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360" yWindow="165" windowWidth="18195" windowHeight="1725" tabRatio="896"/>
  </bookViews>
  <sheets>
    <sheet name="Листа табела" sheetId="1" r:id="rId1"/>
    <sheet name="30.1." sheetId="2" r:id="rId2"/>
    <sheet name="30.2." sheetId="3" r:id="rId3"/>
    <sheet name="30.3." sheetId="4" r:id="rId4"/>
    <sheet name="30.4." sheetId="5" r:id="rId5"/>
    <sheet name="30.5." sheetId="6" r:id="rId6"/>
    <sheet name="30.6." sheetId="7" r:id="rId7"/>
    <sheet name="30.7." sheetId="8" r:id="rId8"/>
    <sheet name="30.8." sheetId="9" r:id="rId9"/>
    <sheet name="30.9." sheetId="10" r:id="rId10"/>
    <sheet name="30.10." sheetId="11" r:id="rId11"/>
    <sheet name="30.11." sheetId="12" r:id="rId12"/>
    <sheet name="30.12." sheetId="13" r:id="rId13"/>
  </sheets>
  <definedNames>
    <definedName name="Lista_tabela">'Листа табела'!$A$1</definedName>
  </definedNames>
  <calcPr calcId="125725"/>
  <customWorkbookViews>
    <customWorkbookView name="Vanja Vilipic - Personal View" guid="{404409D3-DD13-420A-819D-270847518D62}" mergeInterval="0" personalView="1" maximized="1" windowWidth="1916" windowHeight="855" tabRatio="896" activeSheetId="10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RSIS - Personal View" guid="{7E5D453E-294C-467D-83A3-1E96DDD251FA}" mergeInterval="0" personalView="1" maximized="1" xWindow="1" yWindow="1" windowWidth="1916" windowHeight="827" tabRatio="896" activeSheetId="1"/>
  </customWorkbookViews>
</workbook>
</file>

<file path=xl/calcChain.xml><?xml version="1.0" encoding="utf-8"?>
<calcChain xmlns="http://schemas.openxmlformats.org/spreadsheetml/2006/main">
  <c r="H11" i="4"/>
  <c r="H12"/>
  <c r="H10" s="1"/>
  <c r="F10" i="2" l="1"/>
  <c r="F11"/>
  <c r="F12"/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<sst xmlns="http://schemas.openxmlformats.org/spreadsheetml/2006/main" count="696" uniqueCount="131">
  <si>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</si>
  <si>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</si>
  <si>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</si>
  <si>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</si>
  <si>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</si>
  <si>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</si>
  <si>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</si>
  <si>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</si>
  <si>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</si>
  <si>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</si>
  <si>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</si>
  <si>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</si>
  <si>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</si>
  <si>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</si>
  <si>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</si>
  <si>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</si>
  <si>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</si>
  <si>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>Специјално тужилаштво</t>
  </si>
  <si>
    <t xml:space="preserve">свега          </t>
  </si>
  <si>
    <t xml:space="preserve">неспровођење истраге      </t>
  </si>
  <si>
    <t xml:space="preserve">прекинута истрага </t>
  </si>
  <si>
    <t xml:space="preserve">обустављена истрага </t>
  </si>
  <si>
    <t xml:space="preserve">поднијета оптужница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</si>
  <si>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</si>
  <si>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</si>
  <si>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</si>
  <si>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</si>
  <si>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</si>
  <si>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</si>
  <si>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</si>
  <si>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</si>
  <si>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</si>
  <si>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</si>
  <si>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</si>
  <si>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</si>
  <si>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</si>
  <si>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</si>
  <si>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</si>
  <si>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</si>
  <si>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преко 5 година</t>
  </si>
  <si>
    <t>преко 2 до 5 година</t>
  </si>
  <si>
    <t>преко 6 мјесеци до 2    године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</si>
  <si>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</si>
  <si>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</si>
  <si>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</si>
  <si>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</si>
  <si>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</si>
  <si>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</si>
  <si>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</si>
  <si>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</si>
  <si>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</si>
  <si>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</si>
  <si>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</si>
  <si>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</si>
  <si>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</si>
  <si>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</si>
  <si>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</si>
  <si>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</si>
  <si>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</si>
  <si>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Права из радних односа и социјалног осигурања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</si>
  <si>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</si>
  <si>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</si>
  <si>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</si>
  <si>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</si>
  <si>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</si>
  <si>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</si>
  <si>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</si>
  <si>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</si>
  <si>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</si>
  <si>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</si>
  <si>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</si>
  <si>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</si>
  <si>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</si>
  <si>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</si>
  <si>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</si>
  <si>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</si>
  <si>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</si>
  <si>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</si>
  <si>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</si>
  <si>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</si>
  <si>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</si>
  <si>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</si>
  <si>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</si>
  <si>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</si>
  <si>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</si>
  <si>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</si>
  <si>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</si>
  <si>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</si>
  <si>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</si>
  <si>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</si>
  <si>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</si>
  <si>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</si>
  <si>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</si>
  <si>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</si>
  <si>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</si>
  <si>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</si>
  <si>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Полног интегритета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</si>
  <si>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</si>
  <si>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</si>
  <si>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</si>
  <si>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</si>
  <si>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</si>
  <si>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</si>
  <si>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</si>
  <si>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</si>
  <si>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</si>
  <si>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</si>
  <si>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</si>
  <si>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</si>
  <si>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</si>
  <si>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>30. Правосуђе</t>
  </si>
  <si>
    <t>30.1. Судови опште надлежности</t>
  </si>
  <si>
    <t>30.2. Судови посебне надлежности</t>
  </si>
  <si>
    <t>30.3. Тужилаштва и тужиоци</t>
  </si>
  <si>
    <t>30.4. Пунољетни и малољетни учиниоци кривичних дјела – пријављени, оптужени и осуђени</t>
  </si>
  <si>
    <t>Остала кривична дјела из посебних закона</t>
  </si>
  <si>
    <t xml:space="preserve">поднијет пријeдлог за изрицање кривичне санкције </t>
  </si>
  <si>
    <t xml:space="preserve">30.5. Пунољетни пријављени учиниоци кривичних дјела према врсти кривичног дјела и врсти одлуке тужилаштва, 2016. </t>
  </si>
  <si>
    <t xml:space="preserve">30.6. Пунољетни оптужени учиниоци кривичних дјела према врсти кривичног дјела и врсти одлуке суда, 2016. </t>
  </si>
  <si>
    <t xml:space="preserve">30.7. Пунољетни осуђени учиниоци кривичних дјела према врсти кривичног дјела и изреченим санкцијама, 2016. </t>
  </si>
  <si>
    <t>30.8. Пунољетни осуђени учиниоци кривичних дјела према врсти кривичног дјела и старости, 2016.</t>
  </si>
  <si>
    <t>30.9. Малољетни пријављени учиниоци кривичних дјела према врсти кривичног дјела, старости и полу, 2016.</t>
  </si>
  <si>
    <t xml:space="preserve">30.10. Малољетни пријављени учиниоци кривичних дјела према врсти кривичног дјела и врсти одлуке тужилаштва, 2016. </t>
  </si>
  <si>
    <t xml:space="preserve">30.11. Малољетни оптужени учиниоци кривичних дјела према врсти кривичног дјела и врсти одлуке суда, 2016. </t>
  </si>
  <si>
    <t>30.12. Малољетни осуђени учиниоци кривичних дјела према врсти кривичног дјела и изреченој кривичној санкцији, 2016.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</si>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</sst>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u/>
      <sz val="7"/>
      <color indexed="12"/>
      <name val="Arial"/>
      <family val="2"/>
      <charset val="238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8"/>
      <color theme="1"/>
      <name val="Arial Narrow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</cellStyleXfs>
  <cellXfs count="157">
    <xf numFmtId="0" fontId="0" fillId="0" borderId="0" xfId="0"/>
    <xf numFmtId="0" fontId="0" fillId="0" borderId="0" xfId="0"/>
    <xf numFmtId="0" fontId="15" fillId="0" borderId="0" xfId="0" applyFont="1"/>
    <xf numFmtId="0" fontId="15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6" fillId="0" borderId="0" xfId="0" applyFont="1" applyBorder="1"/>
    <xf numFmtId="0" fontId="15" fillId="0" borderId="0" xfId="0" applyFont="1" applyAlignment="1">
      <alignment horizontal="right"/>
    </xf>
    <xf numFmtId="0" fontId="16" fillId="0" borderId="0" xfId="0" applyFont="1"/>
    <xf numFmtId="0" fontId="17" fillId="0" borderId="2" xfId="0" applyFont="1" applyBorder="1"/>
    <xf numFmtId="0" fontId="15" fillId="0" borderId="0" xfId="0" applyFont="1" applyAlignment="1">
      <alignment vertical="top" readingOrder="1"/>
    </xf>
    <xf numFmtId="0" fontId="15" fillId="0" borderId="3" xfId="0" applyFont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readingOrder="1"/>
    </xf>
    <xf numFmtId="0" fontId="16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 readingOrder="1"/>
    </xf>
    <xf numFmtId="0" fontId="15" fillId="0" borderId="0" xfId="0" applyFont="1" applyAlignment="1">
      <alignment horizontal="right" readingOrder="1"/>
    </xf>
    <xf numFmtId="0" fontId="16" fillId="0" borderId="0" xfId="0" applyFont="1" applyBorder="1" applyAlignment="1">
      <alignment horizontal="left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right" vertical="top"/>
    </xf>
    <xf numFmtId="0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3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readingOrder="1"/>
    </xf>
    <xf numFmtId="0" fontId="15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right"/>
    </xf>
    <xf numFmtId="0" fontId="18" fillId="0" borderId="0" xfId="0" applyFont="1"/>
    <xf numFmtId="0" fontId="8" fillId="0" borderId="0" xfId="0" applyFont="1"/>
    <xf numFmtId="0" fontId="9" fillId="0" borderId="0" xfId="1" quotePrefix="1" applyFont="1" applyAlignment="1" applyProtection="1"/>
    <xf numFmtId="0" fontId="19" fillId="0" borderId="0" xfId="0" applyFont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wrapText="1"/>
    </xf>
    <xf numFmtId="0" fontId="15" fillId="0" borderId="10" xfId="0" applyFont="1" applyBorder="1" applyAlignment="1">
      <alignment horizontal="righ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1" fontId="19" fillId="0" borderId="14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right"/>
    </xf>
    <xf numFmtId="0" fontId="25" fillId="0" borderId="2" xfId="0" applyFont="1" applyBorder="1" applyAlignment="1">
      <alignment horizontal="right"/>
    </xf>
    <xf numFmtId="0" fontId="10" fillId="0" borderId="3" xfId="0" applyNumberFormat="1" applyFont="1" applyBorder="1" applyAlignment="1">
      <alignment horizontal="right" vertical="top"/>
    </xf>
    <xf numFmtId="0" fontId="10" fillId="0" borderId="0" xfId="0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5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readingOrder="1"/>
    </xf>
    <xf numFmtId="0" fontId="15" fillId="0" borderId="0" xfId="0" applyFont="1" applyFill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26" fillId="0" borderId="0" xfId="0" applyFont="1" applyBorder="1"/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15" fillId="0" borderId="0" xfId="0" applyFont="1" applyFill="1" applyAlignment="1">
      <alignment wrapText="1"/>
    </xf>
    <xf numFmtId="0" fontId="15" fillId="0" borderId="3" xfId="0" applyFont="1" applyBorder="1"/>
    <xf numFmtId="0" fontId="16" fillId="0" borderId="0" xfId="0" applyNumberFormat="1" applyFont="1" applyBorder="1" applyAlignment="1">
      <alignment vertical="top"/>
    </xf>
    <xf numFmtId="0" fontId="16" fillId="0" borderId="15" xfId="0" applyFont="1" applyBorder="1"/>
    <xf numFmtId="0" fontId="16" fillId="0" borderId="0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left" vertical="top" readingOrder="1"/>
    </xf>
    <xf numFmtId="0" fontId="16" fillId="0" borderId="0" xfId="0" applyFont="1" applyBorder="1" applyAlignment="1">
      <alignment horizontal="left" vertical="top"/>
    </xf>
    <xf numFmtId="0" fontId="16" fillId="0" borderId="15" xfId="0" applyFont="1" applyBorder="1" applyAlignment="1">
      <alignment horizontal="right" vertical="top"/>
    </xf>
    <xf numFmtId="0" fontId="15" fillId="0" borderId="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wrapText="1"/>
    </xf>
    <xf numFmtId="0" fontId="15" fillId="0" borderId="0" xfId="0" applyNumberFormat="1" applyFont="1" applyBorder="1" applyAlignment="1">
      <alignment horizontal="right" vertical="top"/>
    </xf>
    <xf numFmtId="0" fontId="16" fillId="0" borderId="14" xfId="0" applyFont="1" applyBorder="1" applyAlignment="1">
      <alignment horizontal="right" vertical="top"/>
    </xf>
    <xf numFmtId="0" fontId="29" fillId="0" borderId="0" xfId="1" applyFont="1" applyAlignment="1" applyProtection="1">
      <alignment horizontal="right"/>
    </xf>
    <xf numFmtId="0" fontId="15" fillId="0" borderId="0" xfId="0" applyNumberFormat="1" applyFont="1" applyBorder="1"/>
    <xf numFmtId="0" fontId="15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indent="1"/>
    </xf>
    <xf numFmtId="0" fontId="16" fillId="0" borderId="3" xfId="0" applyFont="1" applyBorder="1"/>
    <xf numFmtId="0" fontId="16" fillId="0" borderId="0" xfId="0" applyNumberFormat="1" applyFont="1" applyFill="1" applyBorder="1"/>
    <xf numFmtId="0" fontId="16" fillId="0" borderId="3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horizontal="right"/>
    </xf>
    <xf numFmtId="0" fontId="10" fillId="0" borderId="3" xfId="0" applyNumberFormat="1" applyFont="1" applyFill="1" applyBorder="1" applyAlignment="1">
      <alignment horizontal="right" vertical="top"/>
    </xf>
    <xf numFmtId="0" fontId="10" fillId="0" borderId="0" xfId="0" applyNumberFormat="1" applyFont="1" applyFill="1" applyBorder="1" applyAlignment="1">
      <alignment horizontal="right" vertical="top"/>
    </xf>
    <xf numFmtId="0" fontId="16" fillId="0" borderId="3" xfId="0" applyNumberFormat="1" applyFont="1" applyBorder="1" applyAlignment="1">
      <alignment horizontal="right"/>
    </xf>
    <xf numFmtId="0" fontId="27" fillId="0" borderId="0" xfId="0" applyFont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>
      <selection activeCell="B14" sqref="B14"/>
    </sheetView>
  </sheetViews>
  <sheetFormatPr defaultRowHeight="15"/>
  <cols>
    <col min="1" max="1" width="113.28515625" style="46" customWidth="1"/>
    <col min="2" max="16384" width="9.140625" style="46"/>
  </cols>
  <sheetData>
    <row r="1" spans="1:1" ht="20.25" customHeight="1">
      <c r="A1" s="47" t="s">
        <v>110</v>
      </c>
    </row>
    <row r="2" spans="1:1" ht="20.25" customHeight="1">
      <c r="A2" s="48" t="str">
        <f>HYPERLINK("#'30.1.'!A1",'30.1.'!A1)</f>
        <v>30.1. Судови опште надлежности</v>
      </c>
    </row>
    <row r="3" spans="1:1" ht="20.25" customHeight="1">
      <c r="A3" s="48" t="str">
        <f>HYPERLINK("#'30.2.'!A1",'30.2.'!A1)</f>
        <v>30.2. Судови посебне надлежности</v>
      </c>
    </row>
    <row r="4" spans="1:1" ht="20.25" customHeight="1">
      <c r="A4" s="48" t="str">
        <f>HYPERLINK("#'30.3.'!A1",'30.3.'!A1)</f>
        <v>30.3. Тужилаштва и тужиоци</v>
      </c>
    </row>
    <row r="5" spans="1:1" ht="20.25" customHeight="1">
      <c r="A5" s="48" t="str">
        <f>HYPERLINK("#'30.4.'!A1",'30.4.'!A1)</f>
        <v>30.4. Пунољетни и малољетни учиниоци кривичних дјела – пријављени, оптужени и осуђени</v>
      </c>
    </row>
    <row r="6" spans="1:1" ht="20.25" customHeight="1">
      <c r="A6" s="48" t="str">
        <f>HYPERLINK("#'30.5.'!A1",'30.5.'!A1)</f>
        <v xml:space="preserve">30.5. Пунољетни пријављени учиниоци кривичних дјела према врсти кривичног дјела и врсти одлуке тужилаштва, 2016. </v>
      </c>
    </row>
    <row r="7" spans="1:1" ht="20.25" customHeight="1">
      <c r="A7" s="48" t="str">
        <f>HYPERLINK("#'30.6.'!A1",'30.6.'!A1)</f>
        <v xml:space="preserve">30.6. Пунољетни оптужени учиниоци кривичних дјела према врсти кривичног дјела и врсти одлуке суда, 2016. </v>
      </c>
    </row>
    <row r="8" spans="1:1" ht="20.25" customHeight="1">
      <c r="A8" s="48" t="str">
        <f>HYPERLINK("#'30.7.'!A1",'30.7.'!A1)</f>
        <v xml:space="preserve">30.7. Пунољетни осуђени учиниоци кривичних дјела према врсти кривичног дјела и изреченим санкцијама, 2016. </v>
      </c>
    </row>
    <row r="9" spans="1:1" ht="20.25" customHeight="1">
      <c r="A9" s="48" t="str">
        <f>HYPERLINK("#'30.8.'!A1",'30.8.'!A1)</f>
        <v>30.8. Пунољетни осуђени учиниоци кривичних дјела према врсти кривичног дјела и старости, 2016.</v>
      </c>
    </row>
    <row r="10" spans="1:1" ht="20.25" customHeight="1">
      <c r="A10" s="48" t="str">
        <f>HYPERLINK("#'30.9.'!A1",'30.9.'!A1)</f>
        <v>30.9. Малољетни пријављени учиниоци кривичних дјела према врсти кривичног дјела, старости и полу, 2016.</v>
      </c>
    </row>
    <row r="11" spans="1:1" ht="20.25" customHeight="1">
      <c r="A11" s="48" t="str">
        <f>HYPERLINK("#'30.10.'!A1",'30.10.'!A1)</f>
        <v xml:space="preserve">30.10. Малољетни пријављени учиниоци кривичних дјела према врсти кривичног дјела и врсти одлуке тужилаштва, 2016. </v>
      </c>
    </row>
    <row r="12" spans="1:1" ht="20.25" customHeight="1">
      <c r="A12" s="48" t="str">
        <f>HYPERLINK("#'30.11.'!A1",'30.11.'!A1)</f>
        <v xml:space="preserve">30.11. Малољетни оптужени учиниоци кривичних дјела према врсти кривичног дјела и врсти одлуке суда, 2016. </v>
      </c>
    </row>
    <row r="13" spans="1:1" ht="20.25" customHeight="1">
      <c r="A13" s="48" t="str">
        <f>HYPERLINK("#'30.12.'!A1",'30.12.'!A1)</f>
        <v>30.12. Малољетни осуђени учиниоци кривичних дјела према врсти кривичног дјела и изреченој кривичној санкцији, 2016.</v>
      </c>
    </row>
  </sheetData>
  <customSheetViews>
    <customSheetView guid="{404409D3-DD13-420A-819D-270847518D6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M31"/>
  <sheetViews>
    <sheetView workbookViewId="0"/>
  </sheetViews>
  <sheetFormatPr defaultRowHeight="12"/>
  <cols>
    <col min="1" max="1" width="34.28515625" style="2" customWidth="1"/>
    <col min="2" max="11" width="7.7109375" style="2" customWidth="1"/>
    <col min="12" max="16384" width="9.140625" style="2"/>
  </cols>
  <sheetData>
    <row r="1" spans="1:13" s="11" customFormat="1">
      <c r="A1" s="11" t="s">
        <v>121</v>
      </c>
    </row>
    <row r="2" spans="1:13" ht="12.75" thickBot="1">
      <c r="A2" s="12"/>
      <c r="B2" s="12"/>
      <c r="C2" s="12"/>
      <c r="D2" s="12"/>
      <c r="E2" s="12"/>
      <c r="F2" s="12"/>
      <c r="G2" s="12"/>
      <c r="H2" s="5"/>
      <c r="I2" s="5"/>
      <c r="J2" s="16"/>
      <c r="M2" s="103" t="s">
        <v>89</v>
      </c>
    </row>
    <row r="3" spans="1:13" s="42" customFormat="1" ht="20.25" customHeight="1" thickTop="1">
      <c r="A3" s="145" t="s">
        <v>71</v>
      </c>
      <c r="B3" s="131" t="s">
        <v>7</v>
      </c>
      <c r="C3" s="144"/>
      <c r="D3" s="131" t="s">
        <v>73</v>
      </c>
      <c r="E3" s="144"/>
      <c r="F3" s="131" t="s">
        <v>74</v>
      </c>
      <c r="G3" s="144"/>
      <c r="H3" s="149" t="s">
        <v>75</v>
      </c>
      <c r="I3" s="150"/>
      <c r="J3" s="151" t="s">
        <v>77</v>
      </c>
      <c r="K3" s="152"/>
      <c r="L3" s="147" t="s">
        <v>109</v>
      </c>
      <c r="M3" s="148"/>
    </row>
    <row r="4" spans="1:13" s="3" customFormat="1" ht="36.75" customHeight="1">
      <c r="A4" s="146"/>
      <c r="B4" s="27" t="s">
        <v>31</v>
      </c>
      <c r="C4" s="27" t="s">
        <v>4</v>
      </c>
      <c r="D4" s="27" t="s">
        <v>31</v>
      </c>
      <c r="E4" s="27" t="s">
        <v>9</v>
      </c>
      <c r="F4" s="27" t="s">
        <v>31</v>
      </c>
      <c r="G4" s="28" t="s">
        <v>3</v>
      </c>
      <c r="H4" s="39" t="s">
        <v>76</v>
      </c>
      <c r="I4" s="39" t="s">
        <v>3</v>
      </c>
      <c r="J4" s="39" t="s">
        <v>5</v>
      </c>
      <c r="K4" s="39" t="s">
        <v>3</v>
      </c>
      <c r="L4" s="82" t="s">
        <v>5</v>
      </c>
      <c r="M4" s="82" t="s">
        <v>3</v>
      </c>
    </row>
    <row r="5" spans="1:13" s="11" customFormat="1" ht="15.75" customHeight="1">
      <c r="A5" s="93" t="s">
        <v>0</v>
      </c>
      <c r="B5" s="94">
        <v>266</v>
      </c>
      <c r="C5" s="11">
        <v>13</v>
      </c>
      <c r="D5" s="11">
        <v>28</v>
      </c>
      <c r="E5" s="11">
        <v>3</v>
      </c>
      <c r="F5" s="11">
        <v>48</v>
      </c>
      <c r="G5" s="11">
        <v>1</v>
      </c>
      <c r="H5" s="11">
        <v>88</v>
      </c>
      <c r="I5" s="11">
        <v>3</v>
      </c>
      <c r="J5" s="11">
        <v>93</v>
      </c>
      <c r="K5" s="11">
        <v>5</v>
      </c>
      <c r="L5" s="11">
        <v>9</v>
      </c>
      <c r="M5" s="11">
        <v>1</v>
      </c>
    </row>
    <row r="6" spans="1:13">
      <c r="A6" s="7"/>
      <c r="B6" s="92"/>
    </row>
    <row r="7" spans="1:13" ht="15" customHeight="1">
      <c r="A7" s="29" t="s">
        <v>53</v>
      </c>
      <c r="B7" s="14">
        <v>43</v>
      </c>
      <c r="C7" s="10">
        <v>1</v>
      </c>
      <c r="D7" s="10">
        <v>2</v>
      </c>
      <c r="E7" s="10" t="s">
        <v>125</v>
      </c>
      <c r="F7" s="10">
        <v>10</v>
      </c>
      <c r="G7" s="10" t="s">
        <v>125</v>
      </c>
      <c r="H7" s="10">
        <v>18</v>
      </c>
      <c r="I7" s="10">
        <v>1</v>
      </c>
      <c r="J7" s="10">
        <v>11</v>
      </c>
      <c r="K7" s="10" t="s">
        <v>125</v>
      </c>
      <c r="L7" s="10">
        <v>2</v>
      </c>
      <c r="M7" s="10" t="s">
        <v>125</v>
      </c>
    </row>
    <row r="8" spans="1:13" ht="15" customHeight="1">
      <c r="A8" s="29" t="s">
        <v>54</v>
      </c>
      <c r="B8" s="14">
        <v>9</v>
      </c>
      <c r="C8" s="10">
        <v>2</v>
      </c>
      <c r="D8" s="10">
        <v>5</v>
      </c>
      <c r="E8" s="10">
        <v>1</v>
      </c>
      <c r="F8" s="10">
        <v>1</v>
      </c>
      <c r="G8" s="10">
        <v>1</v>
      </c>
      <c r="H8" s="10">
        <v>3</v>
      </c>
      <c r="I8" s="10" t="s">
        <v>125</v>
      </c>
      <c r="J8" s="10" t="s">
        <v>125</v>
      </c>
      <c r="K8" s="10" t="s">
        <v>125</v>
      </c>
      <c r="L8" s="10" t="s">
        <v>125</v>
      </c>
      <c r="M8" s="10" t="s">
        <v>125</v>
      </c>
    </row>
    <row r="9" spans="1:13" ht="15" customHeight="1">
      <c r="A9" s="29" t="s">
        <v>56</v>
      </c>
      <c r="B9" s="14">
        <v>4</v>
      </c>
      <c r="C9" s="10" t="s">
        <v>125</v>
      </c>
      <c r="D9" s="10" t="s">
        <v>125</v>
      </c>
      <c r="E9" s="10" t="s">
        <v>125</v>
      </c>
      <c r="F9" s="10">
        <v>1</v>
      </c>
      <c r="G9" s="10" t="s">
        <v>125</v>
      </c>
      <c r="H9" s="10">
        <v>1</v>
      </c>
      <c r="I9" s="10" t="s">
        <v>125</v>
      </c>
      <c r="J9" s="10">
        <v>2</v>
      </c>
      <c r="K9" s="10" t="s">
        <v>125</v>
      </c>
      <c r="L9" s="10" t="s">
        <v>125</v>
      </c>
      <c r="M9" s="10" t="s">
        <v>125</v>
      </c>
    </row>
    <row r="10" spans="1:13" ht="15" customHeight="1">
      <c r="A10" s="29" t="s">
        <v>57</v>
      </c>
      <c r="B10" s="14">
        <v>7</v>
      </c>
      <c r="C10" s="10" t="s">
        <v>125</v>
      </c>
      <c r="D10" s="10" t="s">
        <v>125</v>
      </c>
      <c r="E10" s="10" t="s">
        <v>125</v>
      </c>
      <c r="F10" s="10">
        <v>1</v>
      </c>
      <c r="G10" s="10" t="s">
        <v>125</v>
      </c>
      <c r="H10" s="10">
        <v>1</v>
      </c>
      <c r="I10" s="10" t="s">
        <v>125</v>
      </c>
      <c r="J10" s="10">
        <v>4</v>
      </c>
      <c r="K10" s="10" t="s">
        <v>125</v>
      </c>
      <c r="L10" s="10">
        <v>1</v>
      </c>
      <c r="M10" s="10" t="s">
        <v>125</v>
      </c>
    </row>
    <row r="11" spans="1:13" ht="15" customHeight="1">
      <c r="A11" s="40" t="s">
        <v>58</v>
      </c>
      <c r="B11" s="14">
        <v>9</v>
      </c>
      <c r="C11" s="10" t="s">
        <v>125</v>
      </c>
      <c r="D11" s="10" t="s">
        <v>125</v>
      </c>
      <c r="E11" s="10" t="s">
        <v>125</v>
      </c>
      <c r="F11" s="10">
        <v>2</v>
      </c>
      <c r="G11" s="10" t="s">
        <v>125</v>
      </c>
      <c r="H11" s="10">
        <v>3</v>
      </c>
      <c r="I11" s="10" t="s">
        <v>125</v>
      </c>
      <c r="J11" s="10">
        <v>3</v>
      </c>
      <c r="K11" s="10" t="s">
        <v>125</v>
      </c>
      <c r="L11" s="10">
        <v>1</v>
      </c>
      <c r="M11" s="10" t="s">
        <v>125</v>
      </c>
    </row>
    <row r="12" spans="1:13" ht="15" customHeight="1">
      <c r="A12" s="40" t="s">
        <v>60</v>
      </c>
      <c r="B12" s="14">
        <v>171</v>
      </c>
      <c r="C12" s="10">
        <v>9</v>
      </c>
      <c r="D12" s="10">
        <v>20</v>
      </c>
      <c r="E12" s="10">
        <v>2</v>
      </c>
      <c r="F12" s="10">
        <v>30</v>
      </c>
      <c r="G12" s="10" t="s">
        <v>125</v>
      </c>
      <c r="H12" s="10">
        <v>54</v>
      </c>
      <c r="I12" s="10">
        <v>2</v>
      </c>
      <c r="J12" s="10">
        <v>62</v>
      </c>
      <c r="K12" s="10">
        <v>4</v>
      </c>
      <c r="L12" s="10">
        <v>5</v>
      </c>
      <c r="M12" s="10">
        <v>1</v>
      </c>
    </row>
    <row r="13" spans="1:13" ht="15" customHeight="1">
      <c r="A13" s="30" t="s">
        <v>63</v>
      </c>
      <c r="B13" s="14">
        <v>3</v>
      </c>
      <c r="C13" s="10" t="s">
        <v>125</v>
      </c>
      <c r="D13" s="10" t="s">
        <v>125</v>
      </c>
      <c r="E13" s="10" t="s">
        <v>125</v>
      </c>
      <c r="F13" s="10">
        <v>1</v>
      </c>
      <c r="G13" s="10" t="s">
        <v>125</v>
      </c>
      <c r="H13" s="10">
        <v>1</v>
      </c>
      <c r="I13" s="10" t="s">
        <v>125</v>
      </c>
      <c r="J13" s="10">
        <v>1</v>
      </c>
      <c r="K13" s="10" t="s">
        <v>125</v>
      </c>
      <c r="L13" s="10" t="s">
        <v>125</v>
      </c>
      <c r="M13" s="10" t="s">
        <v>125</v>
      </c>
    </row>
    <row r="14" spans="1:13" ht="15" customHeight="1">
      <c r="A14" s="40" t="s">
        <v>65</v>
      </c>
      <c r="B14" s="14">
        <v>1</v>
      </c>
      <c r="C14" s="10" t="s">
        <v>125</v>
      </c>
      <c r="D14" s="10" t="s">
        <v>125</v>
      </c>
      <c r="E14" s="10" t="s">
        <v>125</v>
      </c>
      <c r="F14" s="10" t="s">
        <v>125</v>
      </c>
      <c r="G14" s="10" t="s">
        <v>125</v>
      </c>
      <c r="H14" s="10" t="s">
        <v>125</v>
      </c>
      <c r="I14" s="10" t="s">
        <v>125</v>
      </c>
      <c r="J14" s="10">
        <v>1</v>
      </c>
      <c r="K14" s="10" t="s">
        <v>125</v>
      </c>
      <c r="L14" s="10" t="s">
        <v>125</v>
      </c>
      <c r="M14" s="10" t="s">
        <v>125</v>
      </c>
    </row>
    <row r="15" spans="1:13" ht="15" customHeight="1">
      <c r="A15" s="40" t="s">
        <v>67</v>
      </c>
      <c r="B15" s="14">
        <v>11</v>
      </c>
      <c r="C15" s="10">
        <v>1</v>
      </c>
      <c r="D15" s="10" t="s">
        <v>125</v>
      </c>
      <c r="E15" s="10" t="s">
        <v>125</v>
      </c>
      <c r="F15" s="10">
        <v>2</v>
      </c>
      <c r="G15" s="10" t="s">
        <v>125</v>
      </c>
      <c r="H15" s="10">
        <v>4</v>
      </c>
      <c r="I15" s="10" t="s">
        <v>125</v>
      </c>
      <c r="J15" s="10">
        <v>5</v>
      </c>
      <c r="K15" s="10">
        <v>1</v>
      </c>
      <c r="L15" s="10" t="s">
        <v>125</v>
      </c>
      <c r="M15" s="10" t="s">
        <v>125</v>
      </c>
    </row>
    <row r="16" spans="1:13" ht="15" customHeight="1">
      <c r="A16" s="86" t="s">
        <v>68</v>
      </c>
      <c r="B16" s="14">
        <v>1</v>
      </c>
      <c r="C16" s="10" t="s">
        <v>125</v>
      </c>
      <c r="D16" s="10" t="s">
        <v>125</v>
      </c>
      <c r="E16" s="10" t="s">
        <v>125</v>
      </c>
      <c r="F16" s="10" t="s">
        <v>125</v>
      </c>
      <c r="G16" s="10" t="s">
        <v>125</v>
      </c>
      <c r="H16" s="10">
        <v>1</v>
      </c>
      <c r="I16" s="10" t="s">
        <v>125</v>
      </c>
      <c r="J16" s="10" t="s">
        <v>125</v>
      </c>
      <c r="K16" s="10" t="s">
        <v>125</v>
      </c>
      <c r="L16" s="10" t="s">
        <v>125</v>
      </c>
      <c r="M16" s="10" t="s">
        <v>125</v>
      </c>
    </row>
    <row r="17" spans="1:13" ht="15" customHeight="1">
      <c r="A17" s="86" t="s">
        <v>69</v>
      </c>
      <c r="B17" s="14">
        <v>3</v>
      </c>
      <c r="C17" s="10" t="s">
        <v>125</v>
      </c>
      <c r="D17" s="10" t="s">
        <v>125</v>
      </c>
      <c r="E17" s="10" t="s">
        <v>125</v>
      </c>
      <c r="F17" s="10" t="s">
        <v>125</v>
      </c>
      <c r="G17" s="10" t="s">
        <v>125</v>
      </c>
      <c r="H17" s="10">
        <v>2</v>
      </c>
      <c r="I17" s="10" t="s">
        <v>125</v>
      </c>
      <c r="J17" s="10">
        <v>1</v>
      </c>
      <c r="K17" s="10" t="s">
        <v>125</v>
      </c>
      <c r="L17" s="10" t="s">
        <v>125</v>
      </c>
      <c r="M17" s="10" t="s">
        <v>125</v>
      </c>
    </row>
    <row r="18" spans="1:13" ht="15" customHeight="1">
      <c r="A18" s="40" t="s">
        <v>70</v>
      </c>
      <c r="B18" s="14">
        <v>2</v>
      </c>
      <c r="C18" s="10" t="s">
        <v>125</v>
      </c>
      <c r="D18" s="10">
        <v>1</v>
      </c>
      <c r="E18" s="10" t="s">
        <v>125</v>
      </c>
      <c r="F18" s="10" t="s">
        <v>125</v>
      </c>
      <c r="G18" s="10" t="s">
        <v>125</v>
      </c>
      <c r="H18" s="10" t="s">
        <v>125</v>
      </c>
      <c r="I18" s="10" t="s">
        <v>125</v>
      </c>
      <c r="J18" s="10">
        <v>1</v>
      </c>
      <c r="K18" s="10" t="s">
        <v>125</v>
      </c>
      <c r="L18" s="10" t="s">
        <v>125</v>
      </c>
      <c r="M18" s="10" t="s">
        <v>125</v>
      </c>
    </row>
    <row r="19" spans="1:13" ht="24">
      <c r="A19" s="91" t="s">
        <v>115</v>
      </c>
      <c r="B19" s="14">
        <v>2</v>
      </c>
      <c r="C19" s="10" t="s">
        <v>125</v>
      </c>
      <c r="D19" s="10" t="s">
        <v>125</v>
      </c>
      <c r="E19" s="10" t="s">
        <v>125</v>
      </c>
      <c r="F19" s="10" t="s">
        <v>125</v>
      </c>
      <c r="G19" s="10" t="s">
        <v>125</v>
      </c>
      <c r="H19" s="10" t="s">
        <v>125</v>
      </c>
      <c r="I19" s="10" t="s">
        <v>125</v>
      </c>
      <c r="J19" s="10">
        <v>2</v>
      </c>
      <c r="K19" s="10" t="s">
        <v>125</v>
      </c>
      <c r="L19" s="10" t="s">
        <v>125</v>
      </c>
      <c r="M19" s="10" t="s">
        <v>125</v>
      </c>
    </row>
    <row r="25" spans="1:13">
      <c r="A25" s="107"/>
    </row>
    <row r="26" spans="1:13">
      <c r="A26" s="108"/>
    </row>
    <row r="27" spans="1:13">
      <c r="A27" s="108"/>
    </row>
    <row r="28" spans="1:13">
      <c r="A28" s="108"/>
    </row>
    <row r="29" spans="1:13">
      <c r="A29" s="108"/>
    </row>
    <row r="30" spans="1:13">
      <c r="A30" s="108"/>
    </row>
    <row r="31" spans="1:13">
      <c r="A31" s="107"/>
    </row>
  </sheetData>
  <customSheetViews>
    <customSheetView guid="{404409D3-DD13-420A-819D-270847518D62}">
      <selection activeCell="O15" sqref="O1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G35"/>
  <sheetViews>
    <sheetView workbookViewId="0"/>
  </sheetViews>
  <sheetFormatPr defaultRowHeight="15"/>
  <cols>
    <col min="1" max="1" width="36.42578125" customWidth="1"/>
    <col min="2" max="6" width="10.7109375" customWidth="1"/>
  </cols>
  <sheetData>
    <row r="1" spans="1:7" s="11" customFormat="1" ht="12">
      <c r="A1" s="11" t="s">
        <v>122</v>
      </c>
    </row>
    <row r="2" spans="1:7" s="2" customFormat="1" ht="12.75" thickBot="1">
      <c r="A2" s="12"/>
      <c r="B2" s="5"/>
      <c r="C2" s="5"/>
      <c r="D2" s="16"/>
      <c r="E2" s="16"/>
      <c r="F2" s="45" t="s">
        <v>89</v>
      </c>
    </row>
    <row r="3" spans="1:7" s="3" customFormat="1" ht="27" customHeight="1" thickTop="1">
      <c r="A3" s="153" t="s">
        <v>33</v>
      </c>
      <c r="B3" s="127" t="s">
        <v>7</v>
      </c>
      <c r="C3" s="125" t="s">
        <v>2</v>
      </c>
      <c r="D3" s="154" t="s">
        <v>34</v>
      </c>
      <c r="E3" s="154"/>
      <c r="F3" s="131"/>
      <c r="G3" s="17"/>
    </row>
    <row r="4" spans="1:7" s="3" customFormat="1" ht="72.75" customHeight="1">
      <c r="A4" s="124"/>
      <c r="B4" s="128"/>
      <c r="C4" s="126"/>
      <c r="D4" s="43" t="s">
        <v>84</v>
      </c>
      <c r="E4" s="43" t="s">
        <v>85</v>
      </c>
      <c r="F4" s="44" t="s">
        <v>116</v>
      </c>
      <c r="G4" s="17"/>
    </row>
    <row r="5" spans="1:7" s="11" customFormat="1" ht="12">
      <c r="A5" s="95" t="s">
        <v>0</v>
      </c>
      <c r="B5" s="113">
        <v>266</v>
      </c>
      <c r="C5" s="114">
        <v>13</v>
      </c>
      <c r="D5" s="114">
        <v>139</v>
      </c>
      <c r="E5" s="114">
        <v>13</v>
      </c>
      <c r="F5" s="114">
        <v>114</v>
      </c>
    </row>
    <row r="6" spans="1:7" s="2" customFormat="1" ht="12">
      <c r="A6" s="19"/>
      <c r="B6" s="79"/>
      <c r="C6" s="80"/>
      <c r="D6" s="80"/>
      <c r="E6" s="80"/>
      <c r="F6" s="80"/>
    </row>
    <row r="7" spans="1:7" s="2" customFormat="1" ht="15" customHeight="1">
      <c r="A7" s="3" t="s">
        <v>53</v>
      </c>
      <c r="B7" s="36">
        <v>43</v>
      </c>
      <c r="C7" s="35">
        <v>1</v>
      </c>
      <c r="D7" s="35">
        <v>17</v>
      </c>
      <c r="E7" s="35">
        <v>4</v>
      </c>
      <c r="F7" s="35">
        <v>22</v>
      </c>
    </row>
    <row r="8" spans="1:7" s="2" customFormat="1" ht="15" customHeight="1">
      <c r="A8" s="3" t="s">
        <v>54</v>
      </c>
      <c r="B8" s="36">
        <v>9</v>
      </c>
      <c r="C8" s="35">
        <v>2</v>
      </c>
      <c r="D8" s="35">
        <v>5</v>
      </c>
      <c r="E8" s="35">
        <v>1</v>
      </c>
      <c r="F8" s="35">
        <v>3</v>
      </c>
    </row>
    <row r="9" spans="1:7" s="2" customFormat="1" ht="15" customHeight="1">
      <c r="A9" s="3" t="s">
        <v>56</v>
      </c>
      <c r="B9" s="36">
        <v>4</v>
      </c>
      <c r="C9" s="35" t="s">
        <v>125</v>
      </c>
      <c r="D9" s="35" t="s">
        <v>125</v>
      </c>
      <c r="E9" s="35" t="s">
        <v>125</v>
      </c>
      <c r="F9" s="35">
        <v>4</v>
      </c>
    </row>
    <row r="10" spans="1:7" s="2" customFormat="1" ht="15" customHeight="1">
      <c r="A10" s="3" t="s">
        <v>57</v>
      </c>
      <c r="B10" s="36">
        <v>7</v>
      </c>
      <c r="C10" s="35" t="s">
        <v>125</v>
      </c>
      <c r="D10" s="35">
        <v>6</v>
      </c>
      <c r="E10" s="35">
        <v>1</v>
      </c>
      <c r="F10" s="35" t="s">
        <v>125</v>
      </c>
    </row>
    <row r="11" spans="1:7" s="2" customFormat="1" ht="15" customHeight="1">
      <c r="A11" s="3" t="s">
        <v>58</v>
      </c>
      <c r="B11" s="36">
        <v>9</v>
      </c>
      <c r="C11" s="35" t="s">
        <v>125</v>
      </c>
      <c r="D11" s="35">
        <v>4</v>
      </c>
      <c r="E11" s="35">
        <v>1</v>
      </c>
      <c r="F11" s="35">
        <v>4</v>
      </c>
    </row>
    <row r="12" spans="1:7" s="2" customFormat="1" ht="15" customHeight="1">
      <c r="A12" s="3" t="s">
        <v>60</v>
      </c>
      <c r="B12" s="36">
        <v>171</v>
      </c>
      <c r="C12" s="35">
        <v>9</v>
      </c>
      <c r="D12" s="35">
        <v>97</v>
      </c>
      <c r="E12" s="35">
        <v>6</v>
      </c>
      <c r="F12" s="35">
        <v>68</v>
      </c>
    </row>
    <row r="13" spans="1:7" s="2" customFormat="1" ht="15" customHeight="1">
      <c r="A13" s="91" t="s">
        <v>63</v>
      </c>
      <c r="B13" s="36">
        <v>3</v>
      </c>
      <c r="C13" s="35" t="s">
        <v>125</v>
      </c>
      <c r="D13" s="35">
        <v>3</v>
      </c>
      <c r="E13" s="35" t="s">
        <v>125</v>
      </c>
      <c r="F13" s="35" t="s">
        <v>125</v>
      </c>
    </row>
    <row r="14" spans="1:7" s="11" customFormat="1" ht="15" customHeight="1">
      <c r="A14" s="3" t="s">
        <v>65</v>
      </c>
      <c r="B14" s="36">
        <v>1</v>
      </c>
      <c r="C14" s="35" t="s">
        <v>125</v>
      </c>
      <c r="D14" s="35">
        <v>1</v>
      </c>
      <c r="E14" s="35" t="s">
        <v>125</v>
      </c>
      <c r="F14" s="35" t="s">
        <v>125</v>
      </c>
    </row>
    <row r="15" spans="1:7" s="9" customFormat="1" ht="15" customHeight="1">
      <c r="A15" s="3" t="s">
        <v>67</v>
      </c>
      <c r="B15" s="36">
        <v>11</v>
      </c>
      <c r="C15" s="35">
        <v>1</v>
      </c>
      <c r="D15" s="35">
        <v>2</v>
      </c>
      <c r="E15" s="35" t="s">
        <v>125</v>
      </c>
      <c r="F15" s="35">
        <v>9</v>
      </c>
    </row>
    <row r="16" spans="1:7" ht="15" customHeight="1">
      <c r="A16" s="3" t="s">
        <v>68</v>
      </c>
      <c r="B16" s="36">
        <v>1</v>
      </c>
      <c r="C16" s="35" t="s">
        <v>125</v>
      </c>
      <c r="D16" s="35">
        <v>1</v>
      </c>
      <c r="E16" s="35" t="s">
        <v>125</v>
      </c>
      <c r="F16" s="35" t="s">
        <v>125</v>
      </c>
    </row>
    <row r="17" spans="1:6" ht="15" customHeight="1">
      <c r="A17" s="3" t="s">
        <v>69</v>
      </c>
      <c r="B17" s="36">
        <v>3</v>
      </c>
      <c r="C17" s="35" t="s">
        <v>125</v>
      </c>
      <c r="D17" s="35">
        <v>1</v>
      </c>
      <c r="E17" s="35" t="s">
        <v>125</v>
      </c>
      <c r="F17" s="35">
        <v>2</v>
      </c>
    </row>
    <row r="18" spans="1:6" ht="15" customHeight="1">
      <c r="A18" s="3" t="s">
        <v>70</v>
      </c>
      <c r="B18" s="36">
        <v>2</v>
      </c>
      <c r="C18" s="35" t="s">
        <v>125</v>
      </c>
      <c r="D18" s="35">
        <v>1</v>
      </c>
      <c r="E18" s="35" t="s">
        <v>125</v>
      </c>
      <c r="F18" s="35">
        <v>1</v>
      </c>
    </row>
    <row r="19" spans="1:6">
      <c r="A19" s="3" t="s">
        <v>115</v>
      </c>
      <c r="B19" s="33">
        <v>2</v>
      </c>
      <c r="C19" s="37" t="s">
        <v>125</v>
      </c>
      <c r="D19" s="101">
        <v>1</v>
      </c>
      <c r="E19" s="101" t="s">
        <v>125</v>
      </c>
      <c r="F19" s="101">
        <v>1</v>
      </c>
    </row>
    <row r="20" spans="1:6" s="1" customFormat="1"/>
    <row r="21" spans="1:6" s="1" customFormat="1"/>
    <row r="22" spans="1:6">
      <c r="C22" s="1"/>
      <c r="D22" s="1"/>
      <c r="E22" s="1"/>
      <c r="F22" s="1"/>
    </row>
    <row r="23" spans="1:6">
      <c r="B23" s="1"/>
      <c r="C23" s="1"/>
      <c r="D23" s="1"/>
      <c r="E23" s="1"/>
      <c r="F23" s="1"/>
    </row>
    <row r="24" spans="1:6">
      <c r="B24" s="1"/>
      <c r="C24" s="1"/>
      <c r="D24" s="1"/>
      <c r="E24" s="1"/>
      <c r="F24" s="1"/>
    </row>
    <row r="25" spans="1:6">
      <c r="B25" s="1"/>
      <c r="C25" s="1"/>
      <c r="D25" s="1"/>
      <c r="E25" s="1"/>
      <c r="F25" s="1"/>
    </row>
    <row r="26" spans="1:6">
      <c r="B26" s="1"/>
      <c r="C26" s="1"/>
      <c r="D26" s="1"/>
      <c r="E26" s="1"/>
      <c r="F26" s="1"/>
    </row>
    <row r="27" spans="1:6">
      <c r="B27" s="1"/>
      <c r="C27" s="1"/>
      <c r="D27" s="1"/>
      <c r="E27" s="1"/>
      <c r="F27" s="1"/>
    </row>
    <row r="28" spans="1:6"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 s="1" customFormat="1"/>
  </sheetData>
  <customSheetViews>
    <customSheetView guid="{404409D3-DD13-420A-819D-270847518D62}">
      <selection activeCell="A19" sqref="A19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G15"/>
  <sheetViews>
    <sheetView workbookViewId="0">
      <selection activeCell="A3" sqref="A3:A4"/>
    </sheetView>
  </sheetViews>
  <sheetFormatPr defaultRowHeight="15"/>
  <cols>
    <col min="1" max="1" width="31.28515625" customWidth="1"/>
    <col min="2" max="3" width="11.28515625" customWidth="1"/>
    <col min="4" max="6" width="15.7109375" customWidth="1"/>
    <col min="7" max="7" width="11" customWidth="1"/>
  </cols>
  <sheetData>
    <row r="1" spans="1:7" s="11" customFormat="1" ht="12">
      <c r="A1" s="11" t="s">
        <v>123</v>
      </c>
    </row>
    <row r="2" spans="1:7" s="2" customFormat="1" ht="12.75" thickBot="1">
      <c r="A2" s="12"/>
      <c r="B2" s="5"/>
      <c r="C2" s="5"/>
      <c r="D2" s="16"/>
      <c r="E2" s="16"/>
      <c r="G2" s="45" t="s">
        <v>89</v>
      </c>
    </row>
    <row r="3" spans="1:7" s="3" customFormat="1" ht="22.5" customHeight="1" thickTop="1">
      <c r="A3" s="123" t="s">
        <v>1</v>
      </c>
      <c r="B3" s="127" t="s">
        <v>7</v>
      </c>
      <c r="C3" s="125" t="s">
        <v>2</v>
      </c>
      <c r="D3" s="131" t="s">
        <v>32</v>
      </c>
      <c r="E3" s="132"/>
      <c r="F3" s="132"/>
      <c r="G3" s="132"/>
    </row>
    <row r="4" spans="1:7" s="3" customFormat="1" ht="56.25" customHeight="1">
      <c r="A4" s="124"/>
      <c r="B4" s="128"/>
      <c r="C4" s="126"/>
      <c r="D4" s="83" t="s">
        <v>86</v>
      </c>
      <c r="E4" s="84" t="s">
        <v>87</v>
      </c>
      <c r="F4" s="84" t="s">
        <v>103</v>
      </c>
      <c r="G4" s="21" t="s">
        <v>102</v>
      </c>
    </row>
    <row r="5" spans="1:7" s="11" customFormat="1" ht="15" customHeight="1">
      <c r="A5" s="96" t="s">
        <v>88</v>
      </c>
      <c r="B5" s="115">
        <v>65</v>
      </c>
      <c r="C5" s="20">
        <v>1</v>
      </c>
      <c r="D5" s="20">
        <v>62</v>
      </c>
      <c r="E5" s="20">
        <v>1</v>
      </c>
      <c r="F5" s="20">
        <v>2</v>
      </c>
      <c r="G5" s="20" t="s">
        <v>125</v>
      </c>
    </row>
    <row r="6" spans="1:7" s="2" customFormat="1" ht="12">
      <c r="A6" s="41"/>
      <c r="B6" s="79"/>
      <c r="C6" s="77"/>
      <c r="D6" s="80"/>
      <c r="E6" s="77"/>
      <c r="F6" s="80"/>
      <c r="G6" s="78"/>
    </row>
    <row r="7" spans="1:7" s="2" customFormat="1" ht="15" customHeight="1">
      <c r="A7" s="29" t="s">
        <v>53</v>
      </c>
      <c r="B7" s="36">
        <v>11</v>
      </c>
      <c r="C7" s="35" t="s">
        <v>125</v>
      </c>
      <c r="D7" s="35">
        <v>11</v>
      </c>
      <c r="E7" s="35" t="s">
        <v>125</v>
      </c>
      <c r="F7" s="35" t="s">
        <v>125</v>
      </c>
      <c r="G7" s="35" t="s">
        <v>125</v>
      </c>
    </row>
    <row r="8" spans="1:7" s="2" customFormat="1" ht="15" customHeight="1">
      <c r="A8" s="29" t="s">
        <v>54</v>
      </c>
      <c r="B8" s="36">
        <v>2</v>
      </c>
      <c r="C8" s="35" t="s">
        <v>125</v>
      </c>
      <c r="D8" s="35">
        <v>2</v>
      </c>
      <c r="E8" s="35" t="s">
        <v>125</v>
      </c>
      <c r="F8" s="35" t="s">
        <v>125</v>
      </c>
      <c r="G8" s="35" t="s">
        <v>125</v>
      </c>
    </row>
    <row r="9" spans="1:7" s="72" customFormat="1" ht="13.5" customHeight="1">
      <c r="A9" s="29" t="s">
        <v>96</v>
      </c>
      <c r="B9" s="36">
        <v>1</v>
      </c>
      <c r="C9" s="35" t="s">
        <v>125</v>
      </c>
      <c r="D9" s="35">
        <v>1</v>
      </c>
      <c r="E9" s="35" t="s">
        <v>125</v>
      </c>
      <c r="F9" s="35" t="s">
        <v>125</v>
      </c>
      <c r="G9" s="35" t="s">
        <v>125</v>
      </c>
    </row>
    <row r="10" spans="1:7" s="2" customFormat="1" ht="15" customHeight="1">
      <c r="A10" s="29" t="s">
        <v>58</v>
      </c>
      <c r="B10" s="36">
        <v>5</v>
      </c>
      <c r="C10" s="35" t="s">
        <v>125</v>
      </c>
      <c r="D10" s="35">
        <v>3</v>
      </c>
      <c r="E10" s="35" t="s">
        <v>125</v>
      </c>
      <c r="F10" s="35">
        <v>2</v>
      </c>
      <c r="G10" s="35" t="s">
        <v>125</v>
      </c>
    </row>
    <row r="11" spans="1:7" s="72" customFormat="1" ht="14.25" customHeight="1">
      <c r="A11" s="29" t="s">
        <v>60</v>
      </c>
      <c r="B11" s="36">
        <v>35</v>
      </c>
      <c r="C11" s="35">
        <v>1</v>
      </c>
      <c r="D11" s="35">
        <v>35</v>
      </c>
      <c r="E11" s="35" t="s">
        <v>125</v>
      </c>
      <c r="F11" s="35" t="s">
        <v>125</v>
      </c>
      <c r="G11" s="35" t="s">
        <v>125</v>
      </c>
    </row>
    <row r="12" spans="1:7" s="72" customFormat="1" ht="14.25" customHeight="1">
      <c r="A12" s="29" t="s">
        <v>67</v>
      </c>
      <c r="B12" s="36">
        <v>8</v>
      </c>
      <c r="C12" s="35" t="s">
        <v>125</v>
      </c>
      <c r="D12" s="35">
        <v>8</v>
      </c>
      <c r="E12" s="35" t="s">
        <v>125</v>
      </c>
      <c r="F12" s="35" t="s">
        <v>125</v>
      </c>
      <c r="G12" s="35" t="s">
        <v>125</v>
      </c>
    </row>
    <row r="13" spans="1:7" s="2" customFormat="1" ht="15" customHeight="1">
      <c r="A13" s="29" t="s">
        <v>69</v>
      </c>
      <c r="B13" s="36">
        <v>1</v>
      </c>
      <c r="C13" s="35" t="s">
        <v>125</v>
      </c>
      <c r="D13" s="35">
        <v>1</v>
      </c>
      <c r="E13" s="35" t="s">
        <v>125</v>
      </c>
      <c r="F13" s="35" t="s">
        <v>125</v>
      </c>
      <c r="G13" s="35" t="s">
        <v>125</v>
      </c>
    </row>
    <row r="14" spans="1:7" s="72" customFormat="1" ht="12">
      <c r="A14" s="29" t="s">
        <v>70</v>
      </c>
      <c r="B14" s="36">
        <v>1</v>
      </c>
      <c r="C14" s="35" t="s">
        <v>125</v>
      </c>
      <c r="D14" s="35">
        <v>1</v>
      </c>
      <c r="E14" s="35" t="s">
        <v>125</v>
      </c>
      <c r="F14" s="35" t="s">
        <v>125</v>
      </c>
      <c r="G14" s="35" t="s">
        <v>125</v>
      </c>
    </row>
    <row r="15" spans="1:7" ht="24">
      <c r="A15" s="30" t="s">
        <v>46</v>
      </c>
      <c r="B15" s="36">
        <v>1</v>
      </c>
      <c r="C15" s="35" t="s">
        <v>125</v>
      </c>
      <c r="D15" s="35" t="s">
        <v>125</v>
      </c>
      <c r="E15" s="35">
        <v>1</v>
      </c>
      <c r="F15" s="35" t="s">
        <v>125</v>
      </c>
      <c r="G15" s="35" t="s">
        <v>125</v>
      </c>
    </row>
  </sheetData>
  <customSheetViews>
    <customSheetView guid="{404409D3-DD13-420A-819D-270847518D62}">
      <selection activeCell="A15" sqref="A1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H14"/>
  <sheetViews>
    <sheetView workbookViewId="0">
      <selection activeCell="A3" sqref="A3:A4"/>
    </sheetView>
  </sheetViews>
  <sheetFormatPr defaultRowHeight="12"/>
  <cols>
    <col min="1" max="1" width="31.7109375" style="2" customWidth="1"/>
    <col min="2" max="3" width="8.7109375" style="2" customWidth="1"/>
    <col min="4" max="4" width="15" style="72" customWidth="1"/>
    <col min="5" max="5" width="8.7109375" style="2" customWidth="1"/>
    <col min="6" max="6" width="11.42578125" style="2" customWidth="1"/>
    <col min="7" max="8" width="8.7109375" style="2" customWidth="1"/>
    <col min="9" max="16384" width="9.140625" style="2"/>
  </cols>
  <sheetData>
    <row r="1" spans="1:8" s="11" customFormat="1">
      <c r="A1" s="11" t="s">
        <v>124</v>
      </c>
      <c r="B1" s="20"/>
      <c r="C1" s="20"/>
      <c r="D1" s="73"/>
    </row>
    <row r="2" spans="1:8" ht="12.75" thickBot="1">
      <c r="A2" s="12"/>
      <c r="B2" s="22"/>
      <c r="C2" s="22"/>
      <c r="D2" s="74"/>
      <c r="E2" s="5"/>
      <c r="F2" s="5"/>
      <c r="G2" s="5"/>
      <c r="H2" s="45" t="s">
        <v>89</v>
      </c>
    </row>
    <row r="3" spans="1:8" s="3" customFormat="1" ht="24.75" customHeight="1" thickTop="1">
      <c r="A3" s="153" t="s">
        <v>1</v>
      </c>
      <c r="B3" s="127" t="s">
        <v>7</v>
      </c>
      <c r="C3" s="125" t="s">
        <v>48</v>
      </c>
      <c r="D3" s="155" t="s">
        <v>38</v>
      </c>
      <c r="E3" s="131" t="s">
        <v>37</v>
      </c>
      <c r="F3" s="132"/>
      <c r="G3" s="132"/>
      <c r="H3" s="132"/>
    </row>
    <row r="4" spans="1:8" s="3" customFormat="1" ht="45" customHeight="1">
      <c r="A4" s="124"/>
      <c r="B4" s="128"/>
      <c r="C4" s="126"/>
      <c r="D4" s="156"/>
      <c r="E4" s="15" t="s">
        <v>26</v>
      </c>
      <c r="F4" s="4" t="s">
        <v>35</v>
      </c>
      <c r="G4" s="4" t="s">
        <v>30</v>
      </c>
      <c r="H4" s="21" t="s">
        <v>36</v>
      </c>
    </row>
    <row r="5" spans="1:8" s="11" customFormat="1" ht="15" customHeight="1">
      <c r="A5" s="95" t="s">
        <v>0</v>
      </c>
      <c r="B5" s="75">
        <v>62</v>
      </c>
      <c r="C5" s="76">
        <v>1</v>
      </c>
      <c r="D5" s="76" t="s">
        <v>125</v>
      </c>
      <c r="E5" s="76">
        <v>62</v>
      </c>
      <c r="F5" s="76">
        <v>17</v>
      </c>
      <c r="G5" s="76">
        <v>42</v>
      </c>
      <c r="H5" s="76">
        <v>3</v>
      </c>
    </row>
    <row r="6" spans="1:8">
      <c r="A6" s="85"/>
      <c r="B6" s="75"/>
      <c r="C6" s="76"/>
      <c r="D6" s="76"/>
      <c r="E6" s="76"/>
      <c r="F6" s="76"/>
      <c r="G6" s="76"/>
      <c r="H6" s="76"/>
    </row>
    <row r="7" spans="1:8" ht="15" customHeight="1">
      <c r="A7" s="29" t="s">
        <v>53</v>
      </c>
      <c r="B7" s="36">
        <v>11</v>
      </c>
      <c r="C7" s="35" t="s">
        <v>125</v>
      </c>
      <c r="D7" s="35" t="s">
        <v>125</v>
      </c>
      <c r="E7" s="35">
        <v>11</v>
      </c>
      <c r="F7" s="34">
        <v>5</v>
      </c>
      <c r="G7" s="34">
        <v>6</v>
      </c>
      <c r="H7" s="34" t="s">
        <v>125</v>
      </c>
    </row>
    <row r="8" spans="1:8" ht="15" customHeight="1">
      <c r="A8" s="29" t="s">
        <v>54</v>
      </c>
      <c r="B8" s="36">
        <v>2</v>
      </c>
      <c r="C8" s="35" t="s">
        <v>125</v>
      </c>
      <c r="D8" s="35" t="s">
        <v>125</v>
      </c>
      <c r="E8" s="35">
        <v>2</v>
      </c>
      <c r="F8" s="34" t="s">
        <v>125</v>
      </c>
      <c r="G8" s="34">
        <v>2</v>
      </c>
      <c r="H8" s="34" t="s">
        <v>125</v>
      </c>
    </row>
    <row r="9" spans="1:8" s="72" customFormat="1" ht="14.25" customHeight="1">
      <c r="A9" s="29" t="s">
        <v>96</v>
      </c>
      <c r="B9" s="36">
        <v>1</v>
      </c>
      <c r="C9" s="35" t="s">
        <v>125</v>
      </c>
      <c r="D9" s="35" t="s">
        <v>125</v>
      </c>
      <c r="E9" s="35">
        <v>1</v>
      </c>
      <c r="F9" s="34" t="s">
        <v>125</v>
      </c>
      <c r="G9" s="34">
        <v>1</v>
      </c>
      <c r="H9" s="34" t="s">
        <v>125</v>
      </c>
    </row>
    <row r="10" spans="1:8" ht="15" customHeight="1">
      <c r="A10" s="29" t="s">
        <v>58</v>
      </c>
      <c r="B10" s="36">
        <v>3</v>
      </c>
      <c r="C10" s="35" t="s">
        <v>125</v>
      </c>
      <c r="D10" s="35" t="s">
        <v>125</v>
      </c>
      <c r="E10" s="35">
        <v>3</v>
      </c>
      <c r="F10" s="34">
        <v>1</v>
      </c>
      <c r="G10" s="34">
        <v>2</v>
      </c>
      <c r="H10" s="34" t="s">
        <v>125</v>
      </c>
    </row>
    <row r="11" spans="1:8" s="72" customFormat="1">
      <c r="A11" s="29" t="s">
        <v>60</v>
      </c>
      <c r="B11" s="36">
        <v>35</v>
      </c>
      <c r="C11" s="35">
        <v>1</v>
      </c>
      <c r="D11" s="35" t="s">
        <v>125</v>
      </c>
      <c r="E11" s="35">
        <v>35</v>
      </c>
      <c r="F11" s="34">
        <v>5</v>
      </c>
      <c r="G11" s="34">
        <v>28</v>
      </c>
      <c r="H11" s="34">
        <v>2</v>
      </c>
    </row>
    <row r="12" spans="1:8" ht="15" customHeight="1">
      <c r="A12" s="29" t="s">
        <v>67</v>
      </c>
      <c r="B12" s="36">
        <v>8</v>
      </c>
      <c r="C12" s="35" t="s">
        <v>125</v>
      </c>
      <c r="D12" s="35" t="s">
        <v>125</v>
      </c>
      <c r="E12" s="35">
        <v>8</v>
      </c>
      <c r="F12" s="34">
        <v>4</v>
      </c>
      <c r="G12" s="34">
        <v>3</v>
      </c>
      <c r="H12" s="34">
        <v>1</v>
      </c>
    </row>
    <row r="13" spans="1:8">
      <c r="A13" s="29" t="s">
        <v>69</v>
      </c>
      <c r="B13" s="36">
        <v>1</v>
      </c>
      <c r="C13" s="35" t="s">
        <v>125</v>
      </c>
      <c r="D13" s="35" t="s">
        <v>125</v>
      </c>
      <c r="E13" s="35">
        <v>1</v>
      </c>
      <c r="F13" s="34">
        <v>1</v>
      </c>
      <c r="G13" s="34" t="s">
        <v>125</v>
      </c>
      <c r="H13" s="34" t="s">
        <v>125</v>
      </c>
    </row>
    <row r="14" spans="1:8" ht="13.5" customHeight="1">
      <c r="A14" s="29" t="s">
        <v>70</v>
      </c>
      <c r="B14" s="36">
        <v>1</v>
      </c>
      <c r="C14" s="35" t="s">
        <v>125</v>
      </c>
      <c r="D14" s="35" t="s">
        <v>125</v>
      </c>
      <c r="E14" s="35">
        <v>1</v>
      </c>
      <c r="F14" s="35">
        <v>1</v>
      </c>
      <c r="G14" s="34" t="s">
        <v>125</v>
      </c>
      <c r="H14" s="34" t="s">
        <v>125</v>
      </c>
    </row>
  </sheetData>
  <customSheetViews>
    <customSheetView guid="{404409D3-DD13-420A-819D-270847518D62}">
      <selection activeCell="B15" sqref="B1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H26"/>
  <sheetViews>
    <sheetView workbookViewId="0">
      <selection activeCell="B37" sqref="B37"/>
    </sheetView>
  </sheetViews>
  <sheetFormatPr defaultRowHeight="12"/>
  <cols>
    <col min="1" max="1" width="15.7109375" style="2" customWidth="1"/>
    <col min="2" max="2" width="10.5703125" style="2" customWidth="1"/>
    <col min="3" max="4" width="9" style="2" customWidth="1"/>
    <col min="5" max="16384" width="9.140625" style="2"/>
  </cols>
  <sheetData>
    <row r="1" spans="1:8" s="11" customFormat="1" ht="15.75" customHeight="1">
      <c r="A1" s="9" t="s">
        <v>111</v>
      </c>
    </row>
    <row r="2" spans="1:8" ht="12.75" thickBot="1">
      <c r="A2" s="16"/>
      <c r="B2" s="16"/>
      <c r="C2" s="16"/>
      <c r="E2" s="45"/>
      <c r="F2" s="45"/>
      <c r="G2" s="45"/>
      <c r="H2" s="45" t="s">
        <v>89</v>
      </c>
    </row>
    <row r="3" spans="1:8" ht="22.5" customHeight="1" thickTop="1">
      <c r="A3" s="52"/>
      <c r="B3" s="51"/>
      <c r="C3" s="50">
        <v>2011</v>
      </c>
      <c r="D3" s="56">
        <v>2012</v>
      </c>
      <c r="E3" s="70">
        <v>2013</v>
      </c>
      <c r="F3" s="87">
        <v>2014</v>
      </c>
      <c r="G3" s="81">
        <v>2015</v>
      </c>
      <c r="H3" s="99">
        <v>2016</v>
      </c>
    </row>
    <row r="4" spans="1:8" ht="20.25" customHeight="1">
      <c r="A4" s="60" t="s">
        <v>95</v>
      </c>
      <c r="B4" s="59"/>
      <c r="C4" s="59"/>
      <c r="D4" s="59"/>
      <c r="E4" s="59"/>
      <c r="F4" s="59"/>
      <c r="G4" s="59"/>
      <c r="H4" s="59"/>
    </row>
    <row r="5" spans="1:8">
      <c r="A5" s="49" t="s">
        <v>0</v>
      </c>
      <c r="B5" s="61"/>
      <c r="C5" s="54">
        <v>25</v>
      </c>
      <c r="D5" s="53">
        <v>25</v>
      </c>
      <c r="E5" s="71">
        <v>25</v>
      </c>
      <c r="F5" s="71">
        <v>25</v>
      </c>
      <c r="G5" s="71">
        <v>25</v>
      </c>
      <c r="H5" s="2">
        <v>25</v>
      </c>
    </row>
    <row r="6" spans="1:8">
      <c r="A6" s="49" t="s">
        <v>10</v>
      </c>
      <c r="B6" s="61"/>
      <c r="C6" s="54">
        <v>1</v>
      </c>
      <c r="D6" s="53">
        <v>1</v>
      </c>
      <c r="E6" s="16">
        <v>1</v>
      </c>
      <c r="F6" s="16">
        <v>1</v>
      </c>
      <c r="G6" s="16">
        <v>1</v>
      </c>
      <c r="H6" s="2">
        <v>1</v>
      </c>
    </row>
    <row r="7" spans="1:8">
      <c r="A7" s="49" t="s">
        <v>11</v>
      </c>
      <c r="B7" s="61"/>
      <c r="C7" s="54">
        <v>5</v>
      </c>
      <c r="D7" s="53">
        <v>5</v>
      </c>
      <c r="E7" s="16">
        <v>5</v>
      </c>
      <c r="F7" s="16">
        <v>5</v>
      </c>
      <c r="G7" s="16">
        <v>5</v>
      </c>
      <c r="H7" s="2">
        <v>5</v>
      </c>
    </row>
    <row r="8" spans="1:8">
      <c r="A8" s="49" t="s">
        <v>12</v>
      </c>
      <c r="B8" s="61"/>
      <c r="C8" s="54">
        <v>19</v>
      </c>
      <c r="D8" s="53">
        <v>19</v>
      </c>
      <c r="E8" s="16">
        <v>19</v>
      </c>
      <c r="F8" s="16">
        <v>19</v>
      </c>
      <c r="G8" s="16">
        <v>19</v>
      </c>
      <c r="H8" s="2">
        <v>19</v>
      </c>
    </row>
    <row r="9" spans="1:8" ht="21" customHeight="1">
      <c r="A9" s="57" t="s">
        <v>8</v>
      </c>
      <c r="B9" s="58"/>
      <c r="C9" s="59"/>
      <c r="D9" s="59"/>
      <c r="E9" s="59"/>
      <c r="F9" s="59"/>
      <c r="G9" s="59"/>
    </row>
    <row r="10" spans="1:8">
      <c r="A10" s="49" t="s">
        <v>0</v>
      </c>
      <c r="B10" s="62" t="s">
        <v>5</v>
      </c>
      <c r="C10" s="54">
        <v>315</v>
      </c>
      <c r="D10" s="53">
        <v>320</v>
      </c>
      <c r="E10" s="53">
        <v>316</v>
      </c>
      <c r="F10" s="2">
        <f>229+71+22</f>
        <v>322</v>
      </c>
      <c r="G10" s="2">
        <v>317</v>
      </c>
      <c r="H10" s="2">
        <v>292</v>
      </c>
    </row>
    <row r="11" spans="1:8">
      <c r="A11" s="49"/>
      <c r="B11" s="62" t="s">
        <v>104</v>
      </c>
      <c r="C11" s="54">
        <v>126</v>
      </c>
      <c r="D11" s="53">
        <v>125</v>
      </c>
      <c r="E11" s="53">
        <v>118</v>
      </c>
      <c r="F11" s="2">
        <f>83+30+9</f>
        <v>122</v>
      </c>
      <c r="G11" s="2">
        <v>119</v>
      </c>
      <c r="H11" s="2">
        <v>104</v>
      </c>
    </row>
    <row r="12" spans="1:8">
      <c r="A12" s="49"/>
      <c r="B12" s="62" t="s">
        <v>105</v>
      </c>
      <c r="C12" s="54">
        <v>189</v>
      </c>
      <c r="D12" s="53">
        <v>195</v>
      </c>
      <c r="E12" s="53">
        <v>198</v>
      </c>
      <c r="F12" s="2">
        <f>146+41+13</f>
        <v>200</v>
      </c>
      <c r="G12" s="2">
        <v>198</v>
      </c>
      <c r="H12" s="2">
        <v>188</v>
      </c>
    </row>
    <row r="13" spans="1:8">
      <c r="A13" s="49"/>
      <c r="B13" s="62"/>
      <c r="C13" s="55"/>
      <c r="D13" s="55"/>
      <c r="E13" s="55"/>
      <c r="F13" s="55"/>
      <c r="G13" s="55"/>
    </row>
    <row r="14" spans="1:8">
      <c r="A14" s="49" t="s">
        <v>10</v>
      </c>
      <c r="B14" s="62" t="s">
        <v>5</v>
      </c>
      <c r="C14" s="54">
        <v>20</v>
      </c>
      <c r="D14" s="53">
        <v>20</v>
      </c>
      <c r="E14" s="53">
        <v>21</v>
      </c>
      <c r="F14" s="53">
        <v>22</v>
      </c>
      <c r="G14" s="53">
        <v>21</v>
      </c>
      <c r="H14" s="2">
        <v>21</v>
      </c>
    </row>
    <row r="15" spans="1:8">
      <c r="A15" s="49"/>
      <c r="B15" s="62" t="s">
        <v>104</v>
      </c>
      <c r="C15" s="54">
        <v>9</v>
      </c>
      <c r="D15" s="53">
        <v>9</v>
      </c>
      <c r="E15" s="53">
        <v>9</v>
      </c>
      <c r="F15" s="53">
        <v>9</v>
      </c>
      <c r="G15" s="53">
        <v>8</v>
      </c>
      <c r="H15" s="2">
        <v>8</v>
      </c>
    </row>
    <row r="16" spans="1:8">
      <c r="A16" s="49"/>
      <c r="B16" s="62" t="s">
        <v>105</v>
      </c>
      <c r="C16" s="54">
        <v>11</v>
      </c>
      <c r="D16" s="53">
        <v>11</v>
      </c>
      <c r="E16" s="53">
        <v>12</v>
      </c>
      <c r="F16" s="53">
        <v>13</v>
      </c>
      <c r="G16" s="53">
        <v>13</v>
      </c>
      <c r="H16" s="2">
        <v>13</v>
      </c>
    </row>
    <row r="17" spans="1:8">
      <c r="A17" s="49"/>
      <c r="B17" s="63"/>
      <c r="C17" s="54"/>
      <c r="D17" s="53"/>
      <c r="E17" s="53"/>
      <c r="F17" s="53"/>
      <c r="G17" s="53"/>
    </row>
    <row r="18" spans="1:8">
      <c r="A18" s="49" t="s">
        <v>11</v>
      </c>
      <c r="B18" s="62" t="s">
        <v>5</v>
      </c>
      <c r="C18" s="54">
        <v>67</v>
      </c>
      <c r="D18" s="53">
        <v>69</v>
      </c>
      <c r="E18" s="53">
        <v>68</v>
      </c>
      <c r="F18" s="53">
        <v>71</v>
      </c>
      <c r="G18" s="53">
        <v>68</v>
      </c>
      <c r="H18" s="2">
        <v>62</v>
      </c>
    </row>
    <row r="19" spans="1:8">
      <c r="A19" s="49"/>
      <c r="B19" s="62" t="s">
        <v>104</v>
      </c>
      <c r="C19" s="54">
        <v>29</v>
      </c>
      <c r="D19" s="53">
        <v>28</v>
      </c>
      <c r="E19" s="53">
        <v>26</v>
      </c>
      <c r="F19" s="53">
        <v>30</v>
      </c>
      <c r="G19" s="53">
        <v>28</v>
      </c>
      <c r="H19" s="2">
        <v>22</v>
      </c>
    </row>
    <row r="20" spans="1:8">
      <c r="A20" s="49"/>
      <c r="B20" s="62" t="s">
        <v>105</v>
      </c>
      <c r="C20" s="54">
        <v>38</v>
      </c>
      <c r="D20" s="53">
        <v>41</v>
      </c>
      <c r="E20" s="53">
        <v>42</v>
      </c>
      <c r="F20" s="53">
        <v>41</v>
      </c>
      <c r="G20" s="53">
        <v>40</v>
      </c>
      <c r="H20" s="2">
        <v>40</v>
      </c>
    </row>
    <row r="21" spans="1:8">
      <c r="A21" s="49"/>
      <c r="B21" s="63"/>
      <c r="C21" s="54"/>
      <c r="D21" s="53"/>
      <c r="E21" s="53"/>
      <c r="F21" s="53"/>
      <c r="G21" s="53"/>
    </row>
    <row r="22" spans="1:8">
      <c r="A22" s="49" t="s">
        <v>12</v>
      </c>
      <c r="B22" s="62" t="s">
        <v>5</v>
      </c>
      <c r="C22" s="54">
        <v>228</v>
      </c>
      <c r="D22" s="53">
        <v>231</v>
      </c>
      <c r="E22" s="53">
        <v>227</v>
      </c>
      <c r="F22" s="53">
        <v>229</v>
      </c>
      <c r="G22" s="53">
        <v>228</v>
      </c>
      <c r="H22" s="2">
        <v>209</v>
      </c>
    </row>
    <row r="23" spans="1:8">
      <c r="A23" s="49"/>
      <c r="B23" s="62" t="s">
        <v>104</v>
      </c>
      <c r="C23" s="54">
        <v>88</v>
      </c>
      <c r="D23" s="53">
        <v>88</v>
      </c>
      <c r="E23" s="53">
        <v>83</v>
      </c>
      <c r="F23" s="53">
        <v>83</v>
      </c>
      <c r="G23" s="53">
        <v>83</v>
      </c>
      <c r="H23" s="2">
        <v>74</v>
      </c>
    </row>
    <row r="24" spans="1:8">
      <c r="A24" s="49"/>
      <c r="B24" s="62" t="s">
        <v>105</v>
      </c>
      <c r="C24" s="54">
        <v>140</v>
      </c>
      <c r="D24" s="53">
        <v>143</v>
      </c>
      <c r="E24" s="53">
        <v>144</v>
      </c>
      <c r="F24" s="53">
        <v>146</v>
      </c>
      <c r="G24" s="53">
        <v>145</v>
      </c>
      <c r="H24" s="2">
        <v>135</v>
      </c>
    </row>
    <row r="26" spans="1:8">
      <c r="A26" s="2" t="s">
        <v>43</v>
      </c>
    </row>
  </sheetData>
  <customSheetViews>
    <customSheetView guid="{404409D3-DD13-420A-819D-270847518D62}">
      <selection activeCell="A28" sqref="A28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H32" sqref="H32"/>
    </sheetView>
  </sheetViews>
  <sheetFormatPr defaultRowHeight="12"/>
  <cols>
    <col min="1" max="1" width="25.5703125" style="2" customWidth="1"/>
    <col min="2" max="2" width="10.5703125" style="2" customWidth="1"/>
    <col min="3" max="4" width="9" style="2" customWidth="1"/>
    <col min="5" max="16384" width="9.140625" style="2"/>
  </cols>
  <sheetData>
    <row r="1" spans="1:8" s="11" customFormat="1" ht="15.75" customHeight="1">
      <c r="A1" s="9" t="s">
        <v>112</v>
      </c>
    </row>
    <row r="2" spans="1:8" ht="12.75" thickBot="1">
      <c r="A2" s="16"/>
      <c r="B2" s="16"/>
      <c r="C2" s="16"/>
      <c r="E2" s="45"/>
      <c r="F2" s="45"/>
      <c r="G2" s="45"/>
      <c r="H2" s="45" t="s">
        <v>89</v>
      </c>
    </row>
    <row r="3" spans="1:8" ht="22.5" customHeight="1" thickTop="1">
      <c r="A3" s="52"/>
      <c r="B3" s="51"/>
      <c r="C3" s="50">
        <v>2011</v>
      </c>
      <c r="D3" s="56">
        <v>2012</v>
      </c>
      <c r="E3" s="70">
        <v>2013</v>
      </c>
      <c r="F3" s="87">
        <v>2014</v>
      </c>
      <c r="G3" s="81">
        <v>2015</v>
      </c>
      <c r="H3" s="99">
        <v>2016</v>
      </c>
    </row>
    <row r="4" spans="1:8" ht="20.25" customHeight="1">
      <c r="A4" s="60" t="s">
        <v>95</v>
      </c>
      <c r="B4" s="59"/>
      <c r="C4" s="59"/>
      <c r="D4" s="59"/>
      <c r="E4" s="59"/>
      <c r="F4" s="59"/>
      <c r="G4" s="59"/>
      <c r="H4" s="59"/>
    </row>
    <row r="5" spans="1:8">
      <c r="A5" s="49" t="s">
        <v>0</v>
      </c>
      <c r="B5" s="61"/>
      <c r="C5" s="54">
        <v>6</v>
      </c>
      <c r="D5" s="53">
        <v>6</v>
      </c>
      <c r="E5" s="53">
        <v>6</v>
      </c>
      <c r="F5" s="53">
        <v>6</v>
      </c>
      <c r="G5" s="53">
        <v>6</v>
      </c>
      <c r="H5" s="2">
        <v>6</v>
      </c>
    </row>
    <row r="6" spans="1:8" ht="18" customHeight="1">
      <c r="A6" s="49" t="s">
        <v>14</v>
      </c>
      <c r="B6" s="61"/>
      <c r="C6" s="54">
        <v>1</v>
      </c>
      <c r="D6" s="53">
        <v>1</v>
      </c>
      <c r="E6" s="53">
        <v>1</v>
      </c>
      <c r="F6" s="53">
        <v>1</v>
      </c>
      <c r="G6" s="53">
        <v>1</v>
      </c>
      <c r="H6" s="2">
        <v>1</v>
      </c>
    </row>
    <row r="7" spans="1:8" ht="18" customHeight="1">
      <c r="A7" s="49" t="s">
        <v>15</v>
      </c>
      <c r="B7" s="61"/>
      <c r="C7" s="54">
        <v>5</v>
      </c>
      <c r="D7" s="53">
        <v>5</v>
      </c>
      <c r="E7" s="53">
        <v>5</v>
      </c>
      <c r="F7" s="53">
        <v>5</v>
      </c>
      <c r="G7" s="53">
        <v>5</v>
      </c>
      <c r="H7" s="2">
        <v>5</v>
      </c>
    </row>
    <row r="8" spans="1:8" ht="21" customHeight="1">
      <c r="A8" s="57" t="s">
        <v>8</v>
      </c>
      <c r="B8" s="58"/>
      <c r="C8" s="59"/>
      <c r="D8" s="59"/>
      <c r="E8" s="59"/>
      <c r="F8" s="59"/>
      <c r="G8" s="59"/>
    </row>
    <row r="9" spans="1:8" ht="15" customHeight="1">
      <c r="A9" s="49" t="s">
        <v>0</v>
      </c>
      <c r="B9" s="62" t="s">
        <v>5</v>
      </c>
      <c r="C9" s="54">
        <v>39</v>
      </c>
      <c r="D9" s="53">
        <v>39</v>
      </c>
      <c r="E9" s="53">
        <v>39</v>
      </c>
      <c r="F9" s="53">
        <v>38</v>
      </c>
      <c r="G9" s="53">
        <v>39</v>
      </c>
      <c r="H9" s="2">
        <v>33</v>
      </c>
    </row>
    <row r="10" spans="1:8" ht="15" customHeight="1">
      <c r="A10" s="49"/>
      <c r="B10" s="62" t="s">
        <v>13</v>
      </c>
      <c r="C10" s="54">
        <v>10</v>
      </c>
      <c r="D10" s="53">
        <v>13</v>
      </c>
      <c r="E10" s="53">
        <v>13</v>
      </c>
      <c r="F10" s="53">
        <v>13</v>
      </c>
      <c r="G10" s="53">
        <v>15</v>
      </c>
      <c r="H10" s="2">
        <v>11</v>
      </c>
    </row>
    <row r="11" spans="1:8" ht="15" customHeight="1">
      <c r="A11" s="49"/>
      <c r="B11" s="62" t="s">
        <v>9</v>
      </c>
      <c r="C11" s="54">
        <v>29</v>
      </c>
      <c r="D11" s="53">
        <v>26</v>
      </c>
      <c r="E11" s="53">
        <v>26</v>
      </c>
      <c r="F11" s="53">
        <v>25</v>
      </c>
      <c r="G11" s="53">
        <v>24</v>
      </c>
      <c r="H11" s="2">
        <v>22</v>
      </c>
    </row>
    <row r="12" spans="1:8" ht="15" customHeight="1">
      <c r="A12" s="49"/>
      <c r="B12" s="62"/>
      <c r="C12" s="55"/>
      <c r="D12" s="55"/>
      <c r="E12" s="55"/>
      <c r="F12" s="55"/>
      <c r="G12" s="55"/>
    </row>
    <row r="13" spans="1:8" ht="15" customHeight="1">
      <c r="A13" s="49" t="s">
        <v>14</v>
      </c>
      <c r="B13" s="62" t="s">
        <v>5</v>
      </c>
      <c r="C13" s="54">
        <v>7</v>
      </c>
      <c r="D13" s="53">
        <v>7</v>
      </c>
      <c r="E13" s="53">
        <v>7</v>
      </c>
      <c r="F13" s="53">
        <v>7</v>
      </c>
      <c r="G13" s="53">
        <v>7</v>
      </c>
      <c r="H13" s="2">
        <v>6</v>
      </c>
    </row>
    <row r="14" spans="1:8" ht="15" customHeight="1">
      <c r="A14" s="49"/>
      <c r="B14" s="62" t="s">
        <v>13</v>
      </c>
      <c r="C14" s="54">
        <v>4</v>
      </c>
      <c r="D14" s="53">
        <v>4</v>
      </c>
      <c r="E14" s="53">
        <v>4</v>
      </c>
      <c r="F14" s="53">
        <v>4</v>
      </c>
      <c r="G14" s="53">
        <v>4</v>
      </c>
      <c r="H14" s="2">
        <v>3</v>
      </c>
    </row>
    <row r="15" spans="1:8" ht="15" customHeight="1">
      <c r="A15" s="49"/>
      <c r="B15" s="62" t="s">
        <v>9</v>
      </c>
      <c r="C15" s="54">
        <v>3</v>
      </c>
      <c r="D15" s="53">
        <v>3</v>
      </c>
      <c r="E15" s="53">
        <v>3</v>
      </c>
      <c r="F15" s="53">
        <v>3</v>
      </c>
      <c r="G15" s="53">
        <v>3</v>
      </c>
      <c r="H15" s="2">
        <v>3</v>
      </c>
    </row>
    <row r="16" spans="1:8" ht="15" customHeight="1">
      <c r="A16" s="49"/>
      <c r="B16" s="63"/>
      <c r="C16" s="54"/>
      <c r="D16" s="53"/>
      <c r="E16" s="53"/>
      <c r="F16" s="53"/>
      <c r="G16" s="53"/>
    </row>
    <row r="17" spans="1:8" ht="15" customHeight="1">
      <c r="A17" s="49" t="s">
        <v>15</v>
      </c>
      <c r="B17" s="62" t="s">
        <v>5</v>
      </c>
      <c r="C17" s="54">
        <v>32</v>
      </c>
      <c r="D17" s="53">
        <v>32</v>
      </c>
      <c r="E17" s="53">
        <v>32</v>
      </c>
      <c r="F17" s="53">
        <v>31</v>
      </c>
      <c r="G17" s="53">
        <v>32</v>
      </c>
      <c r="H17" s="2">
        <v>27</v>
      </c>
    </row>
    <row r="18" spans="1:8" ht="15" customHeight="1">
      <c r="A18" s="49"/>
      <c r="B18" s="62" t="s">
        <v>13</v>
      </c>
      <c r="C18" s="54">
        <v>6</v>
      </c>
      <c r="D18" s="53">
        <v>9</v>
      </c>
      <c r="E18" s="53">
        <v>9</v>
      </c>
      <c r="F18" s="53">
        <v>9</v>
      </c>
      <c r="G18" s="53">
        <v>11</v>
      </c>
      <c r="H18" s="2">
        <v>8</v>
      </c>
    </row>
    <row r="19" spans="1:8" ht="15" customHeight="1">
      <c r="A19" s="49"/>
      <c r="B19" s="62" t="s">
        <v>9</v>
      </c>
      <c r="C19" s="54">
        <v>26</v>
      </c>
      <c r="D19" s="53">
        <v>23</v>
      </c>
      <c r="E19" s="53">
        <v>23</v>
      </c>
      <c r="F19" s="53">
        <v>22</v>
      </c>
      <c r="G19" s="53">
        <v>21</v>
      </c>
      <c r="H19" s="2">
        <v>19</v>
      </c>
    </row>
    <row r="21" spans="1:8">
      <c r="A21" s="2" t="s">
        <v>43</v>
      </c>
    </row>
  </sheetData>
  <customSheetViews>
    <customSheetView guid="{404409D3-DD13-420A-819D-270847518D62}">
      <selection activeCell="A13" sqref="A13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H28"/>
  <sheetViews>
    <sheetView workbookViewId="0">
      <selection activeCell="K14" sqref="K14"/>
    </sheetView>
  </sheetViews>
  <sheetFormatPr defaultRowHeight="12"/>
  <cols>
    <col min="1" max="1" width="26.5703125" style="2" customWidth="1"/>
    <col min="2" max="2" width="10.5703125" style="2" customWidth="1"/>
    <col min="3" max="8" width="10" style="2" customWidth="1"/>
    <col min="9" max="16384" width="9.140625" style="2"/>
  </cols>
  <sheetData>
    <row r="1" spans="1:8" s="11" customFormat="1">
      <c r="A1" s="11" t="s">
        <v>113</v>
      </c>
    </row>
    <row r="2" spans="1:8" ht="12.75" thickBot="1">
      <c r="A2" s="5"/>
      <c r="B2" s="5"/>
      <c r="C2" s="5"/>
      <c r="E2" s="45"/>
      <c r="F2" s="45"/>
      <c r="G2" s="45"/>
      <c r="H2" s="45" t="s">
        <v>89</v>
      </c>
    </row>
    <row r="3" spans="1:8" ht="27" customHeight="1" thickTop="1">
      <c r="A3" s="52"/>
      <c r="B3" s="51"/>
      <c r="C3" s="50">
        <v>2011</v>
      </c>
      <c r="D3" s="56">
        <v>2012</v>
      </c>
      <c r="E3" s="70">
        <v>2013</v>
      </c>
      <c r="F3" s="87">
        <v>2014</v>
      </c>
      <c r="G3" s="81">
        <v>2015</v>
      </c>
      <c r="H3" s="99">
        <v>2016</v>
      </c>
    </row>
    <row r="4" spans="1:8" ht="20.100000000000001" customHeight="1">
      <c r="A4" s="60" t="s">
        <v>78</v>
      </c>
      <c r="B4" s="59"/>
      <c r="C4" s="59"/>
      <c r="D4" s="59"/>
      <c r="E4" s="59"/>
      <c r="F4" s="59"/>
      <c r="G4" s="59"/>
      <c r="H4" s="59"/>
    </row>
    <row r="5" spans="1:8" ht="15" customHeight="1">
      <c r="A5" s="49" t="s">
        <v>0</v>
      </c>
      <c r="B5" s="61"/>
      <c r="C5" s="54">
        <v>7</v>
      </c>
      <c r="D5" s="53">
        <v>7</v>
      </c>
      <c r="E5" s="53">
        <v>7</v>
      </c>
      <c r="F5" s="53">
        <v>7</v>
      </c>
      <c r="G5" s="53">
        <v>7</v>
      </c>
      <c r="H5" s="53">
        <v>6</v>
      </c>
    </row>
    <row r="6" spans="1:8" ht="15" customHeight="1">
      <c r="A6" s="49" t="s">
        <v>127</v>
      </c>
      <c r="B6" s="61"/>
      <c r="C6" s="54">
        <v>1</v>
      </c>
      <c r="D6" s="53">
        <v>1</v>
      </c>
      <c r="E6" s="53">
        <v>1</v>
      </c>
      <c r="F6" s="53">
        <v>1</v>
      </c>
      <c r="G6" s="53">
        <v>1</v>
      </c>
      <c r="H6" s="53">
        <v>1</v>
      </c>
    </row>
    <row r="7" spans="1:8" ht="15" customHeight="1">
      <c r="A7" s="49" t="s">
        <v>126</v>
      </c>
      <c r="B7" s="61"/>
      <c r="C7" s="54">
        <v>1</v>
      </c>
      <c r="D7" s="53">
        <v>1</v>
      </c>
      <c r="E7" s="53">
        <v>1</v>
      </c>
      <c r="F7" s="53">
        <v>1</v>
      </c>
      <c r="G7" s="53">
        <v>1</v>
      </c>
      <c r="H7" s="100" t="s">
        <v>125</v>
      </c>
    </row>
    <row r="8" spans="1:8" ht="15" customHeight="1">
      <c r="A8" s="49" t="s">
        <v>128</v>
      </c>
      <c r="B8" s="61"/>
      <c r="C8" s="54">
        <v>5</v>
      </c>
      <c r="D8" s="53">
        <v>5</v>
      </c>
      <c r="E8" s="53">
        <v>5</v>
      </c>
      <c r="F8" s="53">
        <v>5</v>
      </c>
      <c r="G8" s="53">
        <v>5</v>
      </c>
      <c r="H8" s="53">
        <v>5</v>
      </c>
    </row>
    <row r="9" spans="1:8" ht="20.100000000000001" customHeight="1">
      <c r="A9" s="57" t="s">
        <v>16</v>
      </c>
      <c r="B9" s="58"/>
      <c r="C9" s="59"/>
      <c r="D9" s="59"/>
      <c r="E9" s="59"/>
      <c r="F9" s="59"/>
      <c r="G9" s="59"/>
      <c r="H9" s="59"/>
    </row>
    <row r="10" spans="1:8" ht="15" customHeight="1">
      <c r="A10" s="49" t="s">
        <v>0</v>
      </c>
      <c r="B10" s="62" t="s">
        <v>5</v>
      </c>
      <c r="C10" s="54">
        <v>87</v>
      </c>
      <c r="D10" s="53">
        <v>88</v>
      </c>
      <c r="E10" s="53">
        <v>82</v>
      </c>
      <c r="F10" s="53">
        <v>85</v>
      </c>
      <c r="G10" s="53">
        <v>85</v>
      </c>
      <c r="H10" s="53">
        <f>+H12+H11</f>
        <v>85</v>
      </c>
    </row>
    <row r="11" spans="1:8" ht="15" customHeight="1">
      <c r="A11" s="49"/>
      <c r="B11" s="62" t="s">
        <v>13</v>
      </c>
      <c r="C11" s="54">
        <v>46</v>
      </c>
      <c r="D11" s="53">
        <v>45</v>
      </c>
      <c r="E11" s="53">
        <v>42</v>
      </c>
      <c r="F11" s="53">
        <v>40</v>
      </c>
      <c r="G11" s="53">
        <v>40</v>
      </c>
      <c r="H11" s="53">
        <f>+H23+H15</f>
        <v>40</v>
      </c>
    </row>
    <row r="12" spans="1:8" ht="15" customHeight="1">
      <c r="A12" s="49"/>
      <c r="B12" s="62" t="s">
        <v>9</v>
      </c>
      <c r="C12" s="54">
        <v>41</v>
      </c>
      <c r="D12" s="53">
        <v>43</v>
      </c>
      <c r="E12" s="53">
        <v>40</v>
      </c>
      <c r="F12" s="53">
        <v>45</v>
      </c>
      <c r="G12" s="53">
        <v>45</v>
      </c>
      <c r="H12" s="53">
        <f>+H24+H16</f>
        <v>45</v>
      </c>
    </row>
    <row r="13" spans="1:8" ht="15" customHeight="1">
      <c r="A13" s="49"/>
      <c r="B13" s="62"/>
      <c r="C13" s="55"/>
      <c r="D13" s="55"/>
      <c r="E13" s="55"/>
      <c r="F13" s="55"/>
      <c r="G13" s="55"/>
      <c r="H13" s="55"/>
    </row>
    <row r="14" spans="1:8" ht="15" customHeight="1">
      <c r="A14" s="49" t="s">
        <v>127</v>
      </c>
      <c r="B14" s="62" t="s">
        <v>5</v>
      </c>
      <c r="C14" s="54">
        <v>6</v>
      </c>
      <c r="D14" s="53">
        <v>5</v>
      </c>
      <c r="E14" s="53">
        <v>5</v>
      </c>
      <c r="F14" s="53">
        <v>5</v>
      </c>
      <c r="G14" s="53">
        <v>5</v>
      </c>
      <c r="H14" s="53">
        <v>12</v>
      </c>
    </row>
    <row r="15" spans="1:8" ht="15" customHeight="1">
      <c r="A15" s="49"/>
      <c r="B15" s="62" t="s">
        <v>13</v>
      </c>
      <c r="C15" s="54">
        <v>4</v>
      </c>
      <c r="D15" s="53">
        <v>3</v>
      </c>
      <c r="E15" s="53">
        <v>3</v>
      </c>
      <c r="F15" s="53">
        <v>3</v>
      </c>
      <c r="G15" s="53">
        <v>3</v>
      </c>
      <c r="H15" s="53">
        <v>6</v>
      </c>
    </row>
    <row r="16" spans="1:8" ht="15" customHeight="1">
      <c r="A16" s="49"/>
      <c r="B16" s="62" t="s">
        <v>9</v>
      </c>
      <c r="C16" s="54">
        <v>2</v>
      </c>
      <c r="D16" s="53">
        <v>2</v>
      </c>
      <c r="E16" s="53">
        <v>2</v>
      </c>
      <c r="F16" s="53">
        <v>2</v>
      </c>
      <c r="G16" s="53">
        <v>2</v>
      </c>
      <c r="H16" s="53">
        <v>6</v>
      </c>
    </row>
    <row r="17" spans="1:8" ht="15" customHeight="1">
      <c r="A17" s="49"/>
      <c r="B17" s="63"/>
      <c r="C17" s="54"/>
      <c r="D17" s="53"/>
      <c r="E17" s="53"/>
      <c r="F17" s="53"/>
      <c r="G17" s="53"/>
      <c r="H17" s="53"/>
    </row>
    <row r="18" spans="1:8" ht="15" customHeight="1">
      <c r="A18" s="49" t="s">
        <v>17</v>
      </c>
      <c r="B18" s="62" t="s">
        <v>5</v>
      </c>
      <c r="C18" s="54">
        <v>7</v>
      </c>
      <c r="D18" s="53">
        <v>7</v>
      </c>
      <c r="E18" s="53">
        <v>7</v>
      </c>
      <c r="F18" s="53">
        <v>7</v>
      </c>
      <c r="G18" s="53">
        <v>7</v>
      </c>
      <c r="H18" s="100" t="s">
        <v>125</v>
      </c>
    </row>
    <row r="19" spans="1:8" ht="15" customHeight="1">
      <c r="A19" s="49"/>
      <c r="B19" s="62" t="s">
        <v>13</v>
      </c>
      <c r="C19" s="54">
        <v>4</v>
      </c>
      <c r="D19" s="53">
        <v>4</v>
      </c>
      <c r="E19" s="53">
        <v>4</v>
      </c>
      <c r="F19" s="53">
        <v>4</v>
      </c>
      <c r="G19" s="53">
        <v>4</v>
      </c>
      <c r="H19" s="100" t="s">
        <v>125</v>
      </c>
    </row>
    <row r="20" spans="1:8" ht="15" customHeight="1">
      <c r="A20" s="49"/>
      <c r="B20" s="62" t="s">
        <v>9</v>
      </c>
      <c r="C20" s="54">
        <v>3</v>
      </c>
      <c r="D20" s="53">
        <v>3</v>
      </c>
      <c r="E20" s="53">
        <v>3</v>
      </c>
      <c r="F20" s="53">
        <v>3</v>
      </c>
      <c r="G20" s="53">
        <v>3</v>
      </c>
      <c r="H20" s="100" t="s">
        <v>125</v>
      </c>
    </row>
    <row r="21" spans="1:8" ht="15" customHeight="1">
      <c r="A21" s="49"/>
      <c r="B21" s="63"/>
      <c r="C21" s="54"/>
      <c r="D21" s="53"/>
      <c r="E21" s="53"/>
      <c r="F21" s="53"/>
      <c r="G21" s="53"/>
      <c r="H21" s="53"/>
    </row>
    <row r="22" spans="1:8" ht="15" customHeight="1">
      <c r="A22" s="49" t="s">
        <v>128</v>
      </c>
      <c r="B22" s="62" t="s">
        <v>5</v>
      </c>
      <c r="C22" s="54">
        <v>74</v>
      </c>
      <c r="D22" s="53">
        <v>76</v>
      </c>
      <c r="E22" s="53">
        <v>70</v>
      </c>
      <c r="F22" s="53">
        <v>73</v>
      </c>
      <c r="G22" s="53">
        <v>73</v>
      </c>
      <c r="H22" s="53">
        <v>73</v>
      </c>
    </row>
    <row r="23" spans="1:8" ht="15" customHeight="1">
      <c r="A23" s="49"/>
      <c r="B23" s="62" t="s">
        <v>13</v>
      </c>
      <c r="C23" s="54">
        <v>38</v>
      </c>
      <c r="D23" s="53">
        <v>38</v>
      </c>
      <c r="E23" s="53">
        <v>35</v>
      </c>
      <c r="F23" s="53">
        <v>33</v>
      </c>
      <c r="G23" s="53">
        <v>33</v>
      </c>
      <c r="H23" s="53">
        <v>34</v>
      </c>
    </row>
    <row r="24" spans="1:8" ht="15" customHeight="1">
      <c r="A24" s="49"/>
      <c r="B24" s="62" t="s">
        <v>9</v>
      </c>
      <c r="C24" s="54">
        <v>36</v>
      </c>
      <c r="D24" s="53">
        <v>38</v>
      </c>
      <c r="E24" s="53">
        <v>35</v>
      </c>
      <c r="F24" s="53">
        <v>40</v>
      </c>
      <c r="G24" s="53">
        <v>40</v>
      </c>
      <c r="H24" s="53">
        <v>39</v>
      </c>
    </row>
    <row r="26" spans="1:8" ht="54" customHeight="1">
      <c r="A26" s="116" t="s">
        <v>130</v>
      </c>
      <c r="B26" s="116"/>
      <c r="C26" s="116"/>
      <c r="D26" s="116"/>
      <c r="E26" s="116"/>
      <c r="F26" s="116"/>
      <c r="G26" s="116"/>
      <c r="H26" s="116"/>
    </row>
    <row r="28" spans="1:8">
      <c r="A28" s="2" t="s">
        <v>43</v>
      </c>
    </row>
  </sheetData>
  <customSheetViews>
    <customSheetView guid="{404409D3-DD13-420A-819D-270847518D62}">
      <selection activeCell="A28" sqref="A28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H26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E20" sqref="E20"/>
    </sheetView>
  </sheetViews>
  <sheetFormatPr defaultRowHeight="12"/>
  <cols>
    <col min="1" max="1" width="15" style="2" customWidth="1"/>
    <col min="2" max="13" width="8.42578125" style="2" customWidth="1"/>
    <col min="14" max="16384" width="9.140625" style="2"/>
  </cols>
  <sheetData>
    <row r="1" spans="1:13" s="11" customFormat="1" ht="16.5" customHeight="1">
      <c r="A1" s="11" t="s">
        <v>114</v>
      </c>
    </row>
    <row r="2" spans="1:13" ht="12.75" thickBot="1">
      <c r="A2" s="5"/>
      <c r="B2" s="5"/>
      <c r="C2" s="5"/>
      <c r="D2" s="5"/>
      <c r="E2" s="5"/>
      <c r="F2" s="5"/>
      <c r="G2" s="5"/>
      <c r="M2" s="45" t="s">
        <v>89</v>
      </c>
    </row>
    <row r="3" spans="1:13" ht="22.5" customHeight="1" thickTop="1">
      <c r="A3" s="64"/>
      <c r="B3" s="117" t="s">
        <v>101</v>
      </c>
      <c r="C3" s="118"/>
      <c r="D3" s="118"/>
      <c r="E3" s="118"/>
      <c r="F3" s="118"/>
      <c r="G3" s="118"/>
      <c r="H3" s="117" t="s">
        <v>97</v>
      </c>
      <c r="I3" s="118"/>
      <c r="J3" s="118"/>
      <c r="K3" s="118"/>
      <c r="L3" s="118"/>
      <c r="M3" s="118"/>
    </row>
    <row r="4" spans="1:13" ht="22.5" customHeight="1">
      <c r="A4" s="65"/>
      <c r="B4" s="31">
        <v>2011</v>
      </c>
      <c r="C4" s="31">
        <v>2012</v>
      </c>
      <c r="D4" s="31">
        <v>2013</v>
      </c>
      <c r="E4" s="31" t="s">
        <v>107</v>
      </c>
      <c r="F4" s="31">
        <v>2015</v>
      </c>
      <c r="G4" s="31">
        <v>2016</v>
      </c>
      <c r="H4" s="31">
        <v>2011</v>
      </c>
      <c r="I4" s="31">
        <v>2012</v>
      </c>
      <c r="J4" s="31">
        <v>2013</v>
      </c>
      <c r="K4" s="66">
        <v>2014</v>
      </c>
      <c r="L4" s="31">
        <v>2015</v>
      </c>
      <c r="M4" s="66">
        <v>2016</v>
      </c>
    </row>
    <row r="5" spans="1:13" ht="18" customHeight="1">
      <c r="A5" s="62" t="s">
        <v>98</v>
      </c>
      <c r="B5" s="67">
        <v>13169</v>
      </c>
      <c r="C5" s="67">
        <v>12448</v>
      </c>
      <c r="D5" s="67">
        <v>11901</v>
      </c>
      <c r="E5" s="67">
        <v>13808</v>
      </c>
      <c r="F5" s="2">
        <v>13966</v>
      </c>
      <c r="G5" s="2">
        <v>11306</v>
      </c>
      <c r="H5" s="67">
        <v>216</v>
      </c>
      <c r="I5" s="68">
        <v>353</v>
      </c>
      <c r="J5" s="68">
        <v>277</v>
      </c>
      <c r="K5" s="68">
        <v>339</v>
      </c>
      <c r="L5" s="68">
        <v>356</v>
      </c>
      <c r="M5" s="68">
        <v>266</v>
      </c>
    </row>
    <row r="6" spans="1:13" ht="18" customHeight="1">
      <c r="A6" s="62" t="s">
        <v>99</v>
      </c>
      <c r="B6" s="67">
        <v>4426</v>
      </c>
      <c r="C6" s="67">
        <v>4717</v>
      </c>
      <c r="D6" s="67">
        <v>4386</v>
      </c>
      <c r="E6" s="67">
        <v>4354</v>
      </c>
      <c r="F6" s="2">
        <v>4416</v>
      </c>
      <c r="G6" s="2">
        <v>4263</v>
      </c>
      <c r="H6" s="67">
        <v>102</v>
      </c>
      <c r="I6" s="69">
        <v>66</v>
      </c>
      <c r="J6" s="69">
        <v>67</v>
      </c>
      <c r="K6" s="69">
        <v>42</v>
      </c>
      <c r="L6" s="69">
        <v>53</v>
      </c>
      <c r="M6" s="69">
        <v>65</v>
      </c>
    </row>
    <row r="7" spans="1:13" ht="18" customHeight="1">
      <c r="A7" s="62" t="s">
        <v>100</v>
      </c>
      <c r="B7" s="67">
        <v>4072</v>
      </c>
      <c r="C7" s="67">
        <v>4294</v>
      </c>
      <c r="D7" s="67">
        <v>4081</v>
      </c>
      <c r="E7" s="67">
        <v>4026</v>
      </c>
      <c r="F7" s="2">
        <v>4091</v>
      </c>
      <c r="G7" s="2">
        <v>3930</v>
      </c>
      <c r="H7" s="67">
        <v>51</v>
      </c>
      <c r="I7" s="69">
        <v>51</v>
      </c>
      <c r="J7" s="69">
        <v>54</v>
      </c>
      <c r="K7" s="69">
        <v>41</v>
      </c>
      <c r="L7" s="69">
        <v>48</v>
      </c>
      <c r="M7" s="69">
        <v>62</v>
      </c>
    </row>
    <row r="10" spans="1:13" ht="50.25" customHeight="1">
      <c r="A10" s="119" t="s">
        <v>108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2" spans="1:13" ht="12.75">
      <c r="G12" s="88"/>
    </row>
    <row r="13" spans="1:13" ht="12.75">
      <c r="G13" s="88"/>
    </row>
    <row r="14" spans="1:13" ht="12.75">
      <c r="G14" s="88"/>
    </row>
  </sheetData>
  <customSheetViews>
    <customSheetView guid="{404409D3-DD13-420A-819D-270847518D62}">
      <selection activeCell="C5" sqref="C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B3:G3"/>
    <mergeCell ref="H3:M3"/>
    <mergeCell ref="A10:M10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N25"/>
  <sheetViews>
    <sheetView workbookViewId="0"/>
  </sheetViews>
  <sheetFormatPr defaultRowHeight="12"/>
  <cols>
    <col min="1" max="1" width="26.5703125" style="2" customWidth="1"/>
    <col min="2" max="4" width="8.7109375" style="2" customWidth="1"/>
    <col min="5" max="5" width="13.28515625" style="2" customWidth="1"/>
    <col min="6" max="6" width="10" style="2" customWidth="1"/>
    <col min="7" max="7" width="11.7109375" style="2" customWidth="1"/>
    <col min="8" max="8" width="10.7109375" style="2" customWidth="1"/>
    <col min="9" max="9" width="13.5703125" style="2" customWidth="1"/>
    <col min="10" max="10" width="10.7109375" style="2" customWidth="1"/>
    <col min="11" max="11" width="8.28515625" style="2" customWidth="1"/>
    <col min="12" max="12" width="8.42578125" style="2" customWidth="1"/>
    <col min="13" max="13" width="9.7109375" style="2" customWidth="1"/>
    <col min="14" max="16384" width="9.140625" style="2"/>
  </cols>
  <sheetData>
    <row r="1" spans="1:12" s="9" customFormat="1">
      <c r="A1" s="9" t="s">
        <v>117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45" t="s">
        <v>89</v>
      </c>
    </row>
    <row r="3" spans="1:12" ht="18.75" customHeight="1" thickTop="1">
      <c r="A3" s="123" t="s">
        <v>1</v>
      </c>
      <c r="B3" s="125" t="s">
        <v>7</v>
      </c>
      <c r="C3" s="120" t="s">
        <v>52</v>
      </c>
      <c r="D3" s="121"/>
      <c r="E3" s="121"/>
      <c r="F3" s="121"/>
      <c r="G3" s="121"/>
      <c r="H3" s="121"/>
      <c r="I3" s="122"/>
      <c r="J3" s="127" t="s">
        <v>45</v>
      </c>
    </row>
    <row r="4" spans="1:12" s="3" customFormat="1" ht="66" customHeight="1">
      <c r="A4" s="124"/>
      <c r="B4" s="126"/>
      <c r="C4" s="26" t="s">
        <v>18</v>
      </c>
      <c r="D4" s="27" t="s">
        <v>3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128"/>
      <c r="L4" s="38"/>
    </row>
    <row r="5" spans="1:12" s="11" customFormat="1">
      <c r="A5" s="25" t="s">
        <v>44</v>
      </c>
      <c r="B5" s="109">
        <v>11306</v>
      </c>
      <c r="C5" s="110">
        <v>8266</v>
      </c>
      <c r="D5" s="11">
        <v>700</v>
      </c>
      <c r="E5" s="11">
        <v>1297</v>
      </c>
      <c r="F5" s="20" t="s">
        <v>125</v>
      </c>
      <c r="G5" s="11">
        <v>2433</v>
      </c>
      <c r="H5" s="11">
        <v>4492</v>
      </c>
      <c r="I5" s="11">
        <v>44</v>
      </c>
      <c r="J5" s="11">
        <v>3040</v>
      </c>
    </row>
    <row r="6" spans="1:12" ht="10.5" customHeight="1">
      <c r="B6" s="6"/>
      <c r="C6" s="7"/>
      <c r="D6" s="7"/>
      <c r="E6" s="8"/>
      <c r="F6" s="8"/>
      <c r="G6" s="7"/>
      <c r="H6" s="8"/>
      <c r="I6" s="8"/>
      <c r="J6" s="7"/>
    </row>
    <row r="7" spans="1:12" ht="15" customHeight="1">
      <c r="A7" s="29" t="s">
        <v>53</v>
      </c>
      <c r="B7" s="14">
        <v>880</v>
      </c>
      <c r="C7" s="10">
        <v>854</v>
      </c>
      <c r="D7" s="10">
        <v>46</v>
      </c>
      <c r="E7" s="10">
        <v>69</v>
      </c>
      <c r="F7" s="10" t="s">
        <v>125</v>
      </c>
      <c r="G7" s="10">
        <v>209</v>
      </c>
      <c r="H7" s="10">
        <v>575</v>
      </c>
      <c r="I7" s="10">
        <v>1</v>
      </c>
      <c r="J7" s="10">
        <v>26</v>
      </c>
    </row>
    <row r="8" spans="1:12" ht="15" customHeight="1">
      <c r="A8" s="29" t="s">
        <v>54</v>
      </c>
      <c r="B8" s="14">
        <v>467</v>
      </c>
      <c r="C8" s="10">
        <v>433</v>
      </c>
      <c r="D8" s="10">
        <v>34</v>
      </c>
      <c r="E8" s="10">
        <v>96</v>
      </c>
      <c r="F8" s="10" t="s">
        <v>125</v>
      </c>
      <c r="G8" s="10">
        <v>160</v>
      </c>
      <c r="H8" s="10">
        <v>176</v>
      </c>
      <c r="I8" s="10">
        <v>1</v>
      </c>
      <c r="J8" s="10">
        <v>34</v>
      </c>
    </row>
    <row r="9" spans="1:12" ht="15" customHeight="1">
      <c r="A9" s="29" t="s">
        <v>55</v>
      </c>
      <c r="B9" s="14">
        <v>9</v>
      </c>
      <c r="C9" s="10">
        <v>7</v>
      </c>
      <c r="D9" s="10">
        <v>2</v>
      </c>
      <c r="E9" s="10">
        <v>4</v>
      </c>
      <c r="F9" s="10" t="s">
        <v>125</v>
      </c>
      <c r="G9" s="10">
        <v>2</v>
      </c>
      <c r="H9" s="10">
        <v>1</v>
      </c>
      <c r="I9" s="10" t="s">
        <v>125</v>
      </c>
      <c r="J9" s="10">
        <v>2</v>
      </c>
    </row>
    <row r="10" spans="1:12" ht="15" customHeight="1">
      <c r="A10" s="29" t="s">
        <v>56</v>
      </c>
      <c r="B10" s="14">
        <v>58</v>
      </c>
      <c r="C10" s="10">
        <v>57</v>
      </c>
      <c r="D10" s="10" t="s">
        <v>125</v>
      </c>
      <c r="E10" s="10">
        <v>10</v>
      </c>
      <c r="F10" s="10" t="s">
        <v>125</v>
      </c>
      <c r="G10" s="10">
        <v>17</v>
      </c>
      <c r="H10" s="10">
        <v>30</v>
      </c>
      <c r="I10" s="10" t="s">
        <v>125</v>
      </c>
      <c r="J10" s="10">
        <v>1</v>
      </c>
    </row>
    <row r="11" spans="1:12" ht="15" customHeight="1">
      <c r="A11" s="29" t="s">
        <v>57</v>
      </c>
      <c r="B11" s="14">
        <v>646</v>
      </c>
      <c r="C11" s="10">
        <v>645</v>
      </c>
      <c r="D11" s="10">
        <v>48</v>
      </c>
      <c r="E11" s="10">
        <v>66</v>
      </c>
      <c r="F11" s="10" t="s">
        <v>125</v>
      </c>
      <c r="G11" s="10">
        <v>286</v>
      </c>
      <c r="H11" s="10">
        <v>293</v>
      </c>
      <c r="I11" s="10" t="s">
        <v>125</v>
      </c>
      <c r="J11" s="10">
        <v>1</v>
      </c>
    </row>
    <row r="12" spans="1:12" ht="15" customHeight="1">
      <c r="A12" s="29" t="s">
        <v>58</v>
      </c>
      <c r="B12" s="14">
        <v>205</v>
      </c>
      <c r="C12" s="10">
        <v>196</v>
      </c>
      <c r="D12" s="10">
        <v>8</v>
      </c>
      <c r="E12" s="10">
        <v>9</v>
      </c>
      <c r="F12" s="10" t="s">
        <v>125</v>
      </c>
      <c r="G12" s="10">
        <v>68</v>
      </c>
      <c r="H12" s="10">
        <v>118</v>
      </c>
      <c r="I12" s="10">
        <v>1</v>
      </c>
      <c r="J12" s="10">
        <v>9</v>
      </c>
    </row>
    <row r="13" spans="1:12" ht="24" customHeight="1">
      <c r="A13" s="30" t="s">
        <v>59</v>
      </c>
      <c r="B13" s="14">
        <v>10</v>
      </c>
      <c r="C13" s="10">
        <v>9</v>
      </c>
      <c r="D13" s="10">
        <v>1</v>
      </c>
      <c r="E13" s="10">
        <v>1</v>
      </c>
      <c r="F13" s="10" t="s">
        <v>125</v>
      </c>
      <c r="G13" s="10">
        <v>7</v>
      </c>
      <c r="H13" s="10">
        <v>1</v>
      </c>
      <c r="I13" s="10" t="s">
        <v>125</v>
      </c>
      <c r="J13" s="10">
        <v>1</v>
      </c>
    </row>
    <row r="14" spans="1:12" ht="15" customHeight="1">
      <c r="A14" s="29" t="s">
        <v>60</v>
      </c>
      <c r="B14" s="14">
        <v>5012</v>
      </c>
      <c r="C14" s="10">
        <v>2523</v>
      </c>
      <c r="D14" s="10">
        <v>226</v>
      </c>
      <c r="E14" s="10">
        <v>322</v>
      </c>
      <c r="F14" s="10" t="s">
        <v>125</v>
      </c>
      <c r="G14" s="10">
        <v>705</v>
      </c>
      <c r="H14" s="10">
        <v>1481</v>
      </c>
      <c r="I14" s="10">
        <v>15</v>
      </c>
      <c r="J14" s="10">
        <v>2489</v>
      </c>
    </row>
    <row r="15" spans="1:12" ht="15" customHeight="1">
      <c r="A15" s="29" t="s">
        <v>61</v>
      </c>
      <c r="B15" s="14">
        <v>257</v>
      </c>
      <c r="C15" s="10">
        <v>251</v>
      </c>
      <c r="D15" s="10">
        <v>45</v>
      </c>
      <c r="E15" s="10">
        <v>80</v>
      </c>
      <c r="F15" s="10" t="s">
        <v>125</v>
      </c>
      <c r="G15" s="10">
        <v>98</v>
      </c>
      <c r="H15" s="10">
        <v>73</v>
      </c>
      <c r="I15" s="10" t="s">
        <v>125</v>
      </c>
      <c r="J15" s="10">
        <v>6</v>
      </c>
    </row>
    <row r="16" spans="1:12" ht="24.75" customHeight="1">
      <c r="A16" s="30" t="s">
        <v>62</v>
      </c>
      <c r="B16" s="14">
        <v>6</v>
      </c>
      <c r="C16" s="10">
        <v>6</v>
      </c>
      <c r="D16" s="10" t="s">
        <v>125</v>
      </c>
      <c r="E16" s="10">
        <v>1</v>
      </c>
      <c r="F16" s="10" t="s">
        <v>125</v>
      </c>
      <c r="G16" s="10">
        <v>1</v>
      </c>
      <c r="H16" s="10">
        <v>4</v>
      </c>
      <c r="I16" s="10" t="s">
        <v>125</v>
      </c>
      <c r="J16" s="10" t="s">
        <v>125</v>
      </c>
    </row>
    <row r="17" spans="1:14" ht="23.25" customHeight="1">
      <c r="A17" s="30" t="s">
        <v>63</v>
      </c>
      <c r="B17" s="14">
        <v>49</v>
      </c>
      <c r="C17" s="10">
        <v>47</v>
      </c>
      <c r="D17" s="10">
        <v>2</v>
      </c>
      <c r="E17" s="10">
        <v>8</v>
      </c>
      <c r="F17" s="10" t="s">
        <v>125</v>
      </c>
      <c r="G17" s="10">
        <v>35</v>
      </c>
      <c r="H17" s="10">
        <v>4</v>
      </c>
      <c r="I17" s="10" t="s">
        <v>125</v>
      </c>
      <c r="J17" s="10">
        <v>2</v>
      </c>
      <c r="K17" s="16"/>
      <c r="L17" s="16"/>
      <c r="M17" s="16"/>
      <c r="N17" s="16"/>
    </row>
    <row r="18" spans="1:14" ht="15" customHeight="1">
      <c r="A18" s="29" t="s">
        <v>64</v>
      </c>
      <c r="B18" s="14">
        <v>465</v>
      </c>
      <c r="C18" s="10">
        <v>462</v>
      </c>
      <c r="D18" s="10">
        <v>105</v>
      </c>
      <c r="E18" s="10">
        <v>252</v>
      </c>
      <c r="F18" s="10" t="s">
        <v>125</v>
      </c>
      <c r="G18" s="10">
        <v>134</v>
      </c>
      <c r="H18" s="10">
        <v>76</v>
      </c>
      <c r="I18" s="10" t="s">
        <v>125</v>
      </c>
      <c r="J18" s="10">
        <v>3</v>
      </c>
      <c r="K18" s="16"/>
      <c r="L18" s="16"/>
    </row>
    <row r="19" spans="1:14" ht="15" customHeight="1">
      <c r="A19" s="29" t="s">
        <v>65</v>
      </c>
      <c r="B19" s="14">
        <v>170</v>
      </c>
      <c r="C19" s="10">
        <v>146</v>
      </c>
      <c r="D19" s="10">
        <v>32</v>
      </c>
      <c r="E19" s="10">
        <v>53</v>
      </c>
      <c r="F19" s="10" t="s">
        <v>125</v>
      </c>
      <c r="G19" s="10">
        <v>48</v>
      </c>
      <c r="H19" s="10">
        <v>45</v>
      </c>
      <c r="I19" s="10" t="s">
        <v>125</v>
      </c>
      <c r="J19" s="10">
        <v>24</v>
      </c>
    </row>
    <row r="20" spans="1:14" ht="15" customHeight="1">
      <c r="A20" s="29" t="s">
        <v>66</v>
      </c>
      <c r="B20" s="14">
        <v>406</v>
      </c>
      <c r="C20" s="10">
        <v>396</v>
      </c>
      <c r="D20" s="10">
        <v>44</v>
      </c>
      <c r="E20" s="10">
        <v>61</v>
      </c>
      <c r="F20" s="10" t="s">
        <v>125</v>
      </c>
      <c r="G20" s="10">
        <v>89</v>
      </c>
      <c r="H20" s="10">
        <v>238</v>
      </c>
      <c r="I20" s="10">
        <v>8</v>
      </c>
      <c r="J20" s="10">
        <v>10</v>
      </c>
    </row>
    <row r="21" spans="1:14" ht="15" customHeight="1">
      <c r="A21" s="29" t="s">
        <v>67</v>
      </c>
      <c r="B21" s="14">
        <v>816</v>
      </c>
      <c r="C21" s="10">
        <v>793</v>
      </c>
      <c r="D21" s="10">
        <v>43</v>
      </c>
      <c r="E21" s="10">
        <v>77</v>
      </c>
      <c r="F21" s="10" t="s">
        <v>125</v>
      </c>
      <c r="G21" s="10">
        <v>124</v>
      </c>
      <c r="H21" s="10">
        <v>589</v>
      </c>
      <c r="I21" s="10">
        <v>3</v>
      </c>
      <c r="J21" s="10">
        <v>23</v>
      </c>
    </row>
    <row r="22" spans="1:14" ht="23.25" customHeight="1">
      <c r="A22" s="30" t="s">
        <v>68</v>
      </c>
      <c r="B22" s="14">
        <v>172</v>
      </c>
      <c r="C22" s="10">
        <v>129</v>
      </c>
      <c r="D22" s="10">
        <v>2</v>
      </c>
      <c r="E22" s="10">
        <v>35</v>
      </c>
      <c r="F22" s="10" t="s">
        <v>125</v>
      </c>
      <c r="G22" s="10">
        <v>38</v>
      </c>
      <c r="H22" s="10">
        <v>56</v>
      </c>
      <c r="I22" s="10" t="s">
        <v>125</v>
      </c>
      <c r="J22" s="10">
        <v>43</v>
      </c>
    </row>
    <row r="23" spans="1:14" ht="15" customHeight="1">
      <c r="A23" s="29" t="s">
        <v>69</v>
      </c>
      <c r="B23" s="14">
        <v>517</v>
      </c>
      <c r="C23" s="10">
        <v>504</v>
      </c>
      <c r="D23" s="10">
        <v>41</v>
      </c>
      <c r="E23" s="10">
        <v>36</v>
      </c>
      <c r="F23" s="10" t="s">
        <v>125</v>
      </c>
      <c r="G23" s="10">
        <v>75</v>
      </c>
      <c r="H23" s="10">
        <v>392</v>
      </c>
      <c r="I23" s="10">
        <v>1</v>
      </c>
      <c r="J23" s="10">
        <v>13</v>
      </c>
    </row>
    <row r="24" spans="1:14" ht="15" customHeight="1">
      <c r="A24" s="29" t="s">
        <v>70</v>
      </c>
      <c r="B24" s="14">
        <v>985</v>
      </c>
      <c r="C24" s="10">
        <v>637</v>
      </c>
      <c r="D24" s="10">
        <v>13</v>
      </c>
      <c r="E24" s="10">
        <v>78</v>
      </c>
      <c r="F24" s="10" t="s">
        <v>125</v>
      </c>
      <c r="G24" s="10">
        <v>284</v>
      </c>
      <c r="H24" s="10">
        <v>275</v>
      </c>
      <c r="I24" s="10" t="s">
        <v>125</v>
      </c>
      <c r="J24" s="10">
        <v>348</v>
      </c>
    </row>
    <row r="25" spans="1:14" ht="25.5" customHeight="1">
      <c r="A25" s="30" t="s">
        <v>46</v>
      </c>
      <c r="B25" s="14">
        <v>176</v>
      </c>
      <c r="C25" s="10">
        <v>171</v>
      </c>
      <c r="D25" s="10">
        <v>8</v>
      </c>
      <c r="E25" s="10">
        <v>39</v>
      </c>
      <c r="F25" s="10" t="s">
        <v>125</v>
      </c>
      <c r="G25" s="10">
        <v>53</v>
      </c>
      <c r="H25" s="10">
        <v>65</v>
      </c>
      <c r="I25" s="10">
        <v>14</v>
      </c>
      <c r="J25" s="10">
        <v>5</v>
      </c>
    </row>
  </sheetData>
  <customSheetViews>
    <customSheetView guid="{404409D3-DD13-420A-819D-270847518D62}">
      <selection activeCell="A17" sqref="A1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I3"/>
    <mergeCell ref="A3:A4"/>
    <mergeCell ref="B3:B4"/>
    <mergeCell ref="J3:J4"/>
  </mergeCells>
  <hyperlinks>
    <hyperlink ref="J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I25"/>
  <sheetViews>
    <sheetView workbookViewId="0"/>
  </sheetViews>
  <sheetFormatPr defaultRowHeight="12"/>
  <cols>
    <col min="1" max="1" width="31.140625" style="2" customWidth="1"/>
    <col min="2" max="3" width="9" style="2" customWidth="1"/>
    <col min="4" max="4" width="10.28515625" style="2" customWidth="1"/>
    <col min="5" max="8" width="10.7109375" style="2" customWidth="1"/>
    <col min="9" max="9" width="13" style="2" customWidth="1"/>
    <col min="10" max="16384" width="9.140625" style="2"/>
  </cols>
  <sheetData>
    <row r="1" spans="1:9" s="11" customFormat="1">
      <c r="A1" s="11" t="s">
        <v>118</v>
      </c>
    </row>
    <row r="2" spans="1:9" ht="12.75" thickBot="1">
      <c r="A2" s="12"/>
      <c r="B2" s="5"/>
      <c r="C2" s="5"/>
      <c r="D2" s="5"/>
      <c r="E2" s="16"/>
      <c r="F2" s="16"/>
      <c r="G2" s="16"/>
      <c r="I2" s="45" t="s">
        <v>89</v>
      </c>
    </row>
    <row r="3" spans="1:9" s="3" customFormat="1" ht="30.75" customHeight="1" thickTop="1">
      <c r="A3" s="133" t="s">
        <v>72</v>
      </c>
      <c r="B3" s="125" t="s">
        <v>7</v>
      </c>
      <c r="C3" s="125" t="s">
        <v>48</v>
      </c>
      <c r="D3" s="125" t="s">
        <v>49</v>
      </c>
      <c r="E3" s="131" t="s">
        <v>90</v>
      </c>
      <c r="F3" s="132"/>
      <c r="G3" s="132"/>
      <c r="H3" s="132"/>
      <c r="I3" s="129" t="s">
        <v>106</v>
      </c>
    </row>
    <row r="4" spans="1:9" s="3" customFormat="1" ht="39" customHeight="1">
      <c r="A4" s="134"/>
      <c r="B4" s="126"/>
      <c r="C4" s="126"/>
      <c r="D4" s="126"/>
      <c r="E4" s="27" t="s">
        <v>6</v>
      </c>
      <c r="F4" s="44" t="s">
        <v>91</v>
      </c>
      <c r="G4" s="44" t="s">
        <v>92</v>
      </c>
      <c r="H4" s="44" t="s">
        <v>93</v>
      </c>
      <c r="I4" s="130"/>
    </row>
    <row r="5" spans="1:9" s="11" customFormat="1">
      <c r="A5" s="25" t="s">
        <v>47</v>
      </c>
      <c r="B5" s="111">
        <v>4263</v>
      </c>
      <c r="C5" s="93">
        <v>299</v>
      </c>
      <c r="D5" s="93">
        <v>3930</v>
      </c>
      <c r="E5" s="93">
        <v>332</v>
      </c>
      <c r="F5" s="93">
        <v>44</v>
      </c>
      <c r="G5" s="93">
        <v>184</v>
      </c>
      <c r="H5" s="93">
        <v>104</v>
      </c>
      <c r="I5" s="112">
        <v>1</v>
      </c>
    </row>
    <row r="6" spans="1:9">
      <c r="A6" s="13"/>
      <c r="B6" s="23"/>
      <c r="C6" s="24"/>
      <c r="D6" s="24"/>
      <c r="E6" s="24"/>
      <c r="F6" s="24"/>
      <c r="G6" s="24"/>
      <c r="H6" s="24"/>
      <c r="I6" s="24"/>
    </row>
    <row r="7" spans="1:9" ht="15" customHeight="1">
      <c r="A7" s="29" t="s">
        <v>53</v>
      </c>
      <c r="B7" s="36">
        <v>515</v>
      </c>
      <c r="C7" s="35">
        <v>18</v>
      </c>
      <c r="D7" s="35">
        <v>454</v>
      </c>
      <c r="E7" s="35">
        <v>61</v>
      </c>
      <c r="F7" s="35">
        <v>3</v>
      </c>
      <c r="G7" s="35">
        <v>30</v>
      </c>
      <c r="H7" s="35">
        <v>28</v>
      </c>
      <c r="I7" s="35" t="s">
        <v>125</v>
      </c>
    </row>
    <row r="8" spans="1:9" ht="15" customHeight="1">
      <c r="A8" s="29" t="s">
        <v>54</v>
      </c>
      <c r="B8" s="36">
        <v>146</v>
      </c>
      <c r="C8" s="35">
        <v>9</v>
      </c>
      <c r="D8" s="35">
        <v>135</v>
      </c>
      <c r="E8" s="35">
        <v>11</v>
      </c>
      <c r="F8" s="35">
        <v>2</v>
      </c>
      <c r="G8" s="35">
        <v>8</v>
      </c>
      <c r="H8" s="35">
        <v>1</v>
      </c>
      <c r="I8" s="35" t="s">
        <v>125</v>
      </c>
    </row>
    <row r="9" spans="1:9" ht="15" customHeight="1">
      <c r="A9" s="29" t="s">
        <v>55</v>
      </c>
      <c r="B9" s="36" t="s">
        <v>125</v>
      </c>
      <c r="C9" s="35" t="s">
        <v>125</v>
      </c>
      <c r="D9" s="35" t="s">
        <v>125</v>
      </c>
      <c r="E9" s="35" t="s">
        <v>125</v>
      </c>
      <c r="F9" s="35" t="s">
        <v>125</v>
      </c>
      <c r="G9" s="35" t="s">
        <v>125</v>
      </c>
      <c r="H9" s="35" t="s">
        <v>125</v>
      </c>
      <c r="I9" s="35" t="s">
        <v>125</v>
      </c>
    </row>
    <row r="10" spans="1:9" ht="15" customHeight="1">
      <c r="A10" s="29" t="s">
        <v>56</v>
      </c>
      <c r="B10" s="36">
        <v>30</v>
      </c>
      <c r="C10" s="35" t="s">
        <v>125</v>
      </c>
      <c r="D10" s="35">
        <v>23</v>
      </c>
      <c r="E10" s="35">
        <v>7</v>
      </c>
      <c r="F10" s="35" t="s">
        <v>125</v>
      </c>
      <c r="G10" s="35">
        <v>7</v>
      </c>
      <c r="H10" s="35" t="s">
        <v>125</v>
      </c>
      <c r="I10" s="35" t="s">
        <v>125</v>
      </c>
    </row>
    <row r="11" spans="1:9" ht="15" customHeight="1">
      <c r="A11" s="29" t="s">
        <v>57</v>
      </c>
      <c r="B11" s="36">
        <v>266</v>
      </c>
      <c r="C11" s="35">
        <v>20</v>
      </c>
      <c r="D11" s="35">
        <v>255</v>
      </c>
      <c r="E11" s="35">
        <v>11</v>
      </c>
      <c r="F11" s="35">
        <v>3</v>
      </c>
      <c r="G11" s="35">
        <v>4</v>
      </c>
      <c r="H11" s="35">
        <v>4</v>
      </c>
      <c r="I11" s="35" t="s">
        <v>125</v>
      </c>
    </row>
    <row r="12" spans="1:9" ht="15" customHeight="1">
      <c r="A12" s="29" t="s">
        <v>58</v>
      </c>
      <c r="B12" s="36">
        <v>99</v>
      </c>
      <c r="C12" s="35">
        <v>3</v>
      </c>
      <c r="D12" s="35">
        <v>93</v>
      </c>
      <c r="E12" s="35">
        <v>6</v>
      </c>
      <c r="F12" s="35" t="s">
        <v>125</v>
      </c>
      <c r="G12" s="35">
        <v>3</v>
      </c>
      <c r="H12" s="35">
        <v>3</v>
      </c>
      <c r="I12" s="35" t="s">
        <v>125</v>
      </c>
    </row>
    <row r="13" spans="1:9" ht="24.75" customHeight="1">
      <c r="A13" s="30" t="s">
        <v>59</v>
      </c>
      <c r="B13" s="36" t="s">
        <v>125</v>
      </c>
      <c r="C13" s="35" t="s">
        <v>125</v>
      </c>
      <c r="D13" s="35" t="s">
        <v>125</v>
      </c>
      <c r="E13" s="35" t="s">
        <v>125</v>
      </c>
      <c r="F13" s="35" t="s">
        <v>125</v>
      </c>
      <c r="G13" s="35" t="s">
        <v>125</v>
      </c>
      <c r="H13" s="35" t="s">
        <v>125</v>
      </c>
      <c r="I13" s="35" t="s">
        <v>125</v>
      </c>
    </row>
    <row r="14" spans="1:9" ht="15" customHeight="1">
      <c r="A14" s="29" t="s">
        <v>60</v>
      </c>
      <c r="B14" s="36">
        <v>1557</v>
      </c>
      <c r="C14" s="35">
        <v>124</v>
      </c>
      <c r="D14" s="35">
        <v>1432</v>
      </c>
      <c r="E14" s="35">
        <v>125</v>
      </c>
      <c r="F14" s="35">
        <v>19</v>
      </c>
      <c r="G14" s="35">
        <v>71</v>
      </c>
      <c r="H14" s="35">
        <v>35</v>
      </c>
      <c r="I14" s="35" t="s">
        <v>125</v>
      </c>
    </row>
    <row r="15" spans="1:9" ht="15" customHeight="1">
      <c r="A15" s="29" t="s">
        <v>61</v>
      </c>
      <c r="B15" s="36">
        <v>108</v>
      </c>
      <c r="C15" s="35">
        <v>19</v>
      </c>
      <c r="D15" s="35">
        <v>99</v>
      </c>
      <c r="E15" s="35">
        <v>8</v>
      </c>
      <c r="F15" s="35">
        <v>2</v>
      </c>
      <c r="G15" s="35">
        <v>4</v>
      </c>
      <c r="H15" s="35">
        <v>2</v>
      </c>
      <c r="I15" s="35">
        <v>1</v>
      </c>
    </row>
    <row r="16" spans="1:9" ht="15" customHeight="1">
      <c r="A16" s="30" t="s">
        <v>62</v>
      </c>
      <c r="B16" s="36" t="s">
        <v>125</v>
      </c>
      <c r="C16" s="35" t="s">
        <v>125</v>
      </c>
      <c r="D16" s="37" t="s">
        <v>125</v>
      </c>
      <c r="E16" s="37" t="s">
        <v>125</v>
      </c>
      <c r="F16" s="37" t="s">
        <v>125</v>
      </c>
      <c r="G16" s="37" t="s">
        <v>125</v>
      </c>
      <c r="H16" s="37" t="s">
        <v>125</v>
      </c>
      <c r="I16" s="35" t="s">
        <v>125</v>
      </c>
    </row>
    <row r="17" spans="1:9" ht="15" customHeight="1">
      <c r="A17" s="30" t="s">
        <v>63</v>
      </c>
      <c r="B17" s="36">
        <v>2</v>
      </c>
      <c r="C17" s="35" t="s">
        <v>125</v>
      </c>
      <c r="D17" s="35">
        <v>2</v>
      </c>
      <c r="E17" s="35" t="s">
        <v>125</v>
      </c>
      <c r="F17" s="35" t="s">
        <v>125</v>
      </c>
      <c r="G17" s="35" t="s">
        <v>125</v>
      </c>
      <c r="H17" s="35" t="s">
        <v>125</v>
      </c>
      <c r="I17" s="35" t="s">
        <v>125</v>
      </c>
    </row>
    <row r="18" spans="1:9" ht="15" customHeight="1">
      <c r="A18" s="29" t="s">
        <v>64</v>
      </c>
      <c r="B18" s="36">
        <v>84</v>
      </c>
      <c r="C18" s="35">
        <v>16</v>
      </c>
      <c r="D18" s="35">
        <v>70</v>
      </c>
      <c r="E18" s="35">
        <v>14</v>
      </c>
      <c r="F18" s="35">
        <v>1</v>
      </c>
      <c r="G18" s="35">
        <v>12</v>
      </c>
      <c r="H18" s="35">
        <v>1</v>
      </c>
      <c r="I18" s="35" t="s">
        <v>125</v>
      </c>
    </row>
    <row r="19" spans="1:9" ht="15" customHeight="1">
      <c r="A19" s="29" t="s">
        <v>65</v>
      </c>
      <c r="B19" s="36">
        <v>48</v>
      </c>
      <c r="C19" s="35">
        <v>8</v>
      </c>
      <c r="D19" s="35">
        <v>45</v>
      </c>
      <c r="E19" s="35">
        <v>3</v>
      </c>
      <c r="F19" s="35">
        <v>2</v>
      </c>
      <c r="G19" s="35" t="s">
        <v>125</v>
      </c>
      <c r="H19" s="35">
        <v>1</v>
      </c>
      <c r="I19" s="35" t="s">
        <v>125</v>
      </c>
    </row>
    <row r="20" spans="1:9" ht="15" customHeight="1">
      <c r="A20" s="29" t="s">
        <v>66</v>
      </c>
      <c r="B20" s="36">
        <v>160</v>
      </c>
      <c r="C20" s="35">
        <v>12</v>
      </c>
      <c r="D20" s="35">
        <v>153</v>
      </c>
      <c r="E20" s="35">
        <v>7</v>
      </c>
      <c r="F20" s="35" t="s">
        <v>125</v>
      </c>
      <c r="G20" s="35">
        <v>4</v>
      </c>
      <c r="H20" s="35">
        <v>3</v>
      </c>
      <c r="I20" s="35" t="s">
        <v>125</v>
      </c>
    </row>
    <row r="21" spans="1:9" ht="15" customHeight="1">
      <c r="A21" s="29" t="s">
        <v>67</v>
      </c>
      <c r="B21" s="36">
        <v>533</v>
      </c>
      <c r="C21" s="35">
        <v>29</v>
      </c>
      <c r="D21" s="35">
        <v>508</v>
      </c>
      <c r="E21" s="35">
        <v>25</v>
      </c>
      <c r="F21" s="35">
        <v>4</v>
      </c>
      <c r="G21" s="35">
        <v>11</v>
      </c>
      <c r="H21" s="35">
        <v>10</v>
      </c>
      <c r="I21" s="35" t="s">
        <v>125</v>
      </c>
    </row>
    <row r="22" spans="1:9" ht="15" customHeight="1">
      <c r="A22" s="30" t="s">
        <v>68</v>
      </c>
      <c r="B22" s="36">
        <v>55</v>
      </c>
      <c r="C22" s="35">
        <v>3</v>
      </c>
      <c r="D22" s="35">
        <v>49</v>
      </c>
      <c r="E22" s="35">
        <v>6</v>
      </c>
      <c r="F22" s="35">
        <v>3</v>
      </c>
      <c r="G22" s="35">
        <v>3</v>
      </c>
      <c r="H22" s="35" t="s">
        <v>125</v>
      </c>
      <c r="I22" s="35" t="s">
        <v>125</v>
      </c>
    </row>
    <row r="23" spans="1:9" ht="15" customHeight="1">
      <c r="A23" s="29" t="s">
        <v>69</v>
      </c>
      <c r="B23" s="36">
        <v>354</v>
      </c>
      <c r="C23" s="35">
        <v>28</v>
      </c>
      <c r="D23" s="35">
        <v>339</v>
      </c>
      <c r="E23" s="35">
        <v>15</v>
      </c>
      <c r="F23" s="35">
        <v>2</v>
      </c>
      <c r="G23" s="35">
        <v>11</v>
      </c>
      <c r="H23" s="35">
        <v>2</v>
      </c>
      <c r="I23" s="35" t="s">
        <v>125</v>
      </c>
    </row>
    <row r="24" spans="1:9" ht="15" customHeight="1">
      <c r="A24" s="29" t="s">
        <v>70</v>
      </c>
      <c r="B24" s="36">
        <v>218</v>
      </c>
      <c r="C24" s="35">
        <v>6</v>
      </c>
      <c r="D24" s="35">
        <v>195</v>
      </c>
      <c r="E24" s="35">
        <v>23</v>
      </c>
      <c r="F24" s="35">
        <v>3</v>
      </c>
      <c r="G24" s="35">
        <v>11</v>
      </c>
      <c r="H24" s="35">
        <v>9</v>
      </c>
      <c r="I24" s="35" t="s">
        <v>125</v>
      </c>
    </row>
    <row r="25" spans="1:9" ht="24" customHeight="1">
      <c r="A25" s="30" t="s">
        <v>46</v>
      </c>
      <c r="B25" s="36">
        <v>88</v>
      </c>
      <c r="C25" s="35">
        <v>4</v>
      </c>
      <c r="D25" s="35">
        <v>78</v>
      </c>
      <c r="E25" s="35">
        <v>10</v>
      </c>
      <c r="F25" s="35" t="s">
        <v>125</v>
      </c>
      <c r="G25" s="35">
        <v>5</v>
      </c>
      <c r="H25" s="35">
        <v>5</v>
      </c>
      <c r="I25" s="35" t="s">
        <v>125</v>
      </c>
    </row>
  </sheetData>
  <customSheetViews>
    <customSheetView guid="{404409D3-DD13-420A-819D-270847518D62}">
      <selection activeCell="E34" sqref="E34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N48"/>
  <sheetViews>
    <sheetView workbookViewId="0">
      <selection activeCell="A5" sqref="A5"/>
    </sheetView>
  </sheetViews>
  <sheetFormatPr defaultRowHeight="12"/>
  <cols>
    <col min="1" max="1" width="22.85546875" style="2" customWidth="1"/>
    <col min="2" max="10" width="7.7109375" style="2" customWidth="1"/>
    <col min="11" max="11" width="9" style="2" customWidth="1"/>
    <col min="12" max="12" width="13" style="2" customWidth="1"/>
    <col min="13" max="16384" width="9.140625" style="2"/>
  </cols>
  <sheetData>
    <row r="1" spans="1:14" s="11" customFormat="1">
      <c r="A1" s="11" t="s">
        <v>119</v>
      </c>
    </row>
    <row r="2" spans="1:14" ht="12.7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03" t="s">
        <v>89</v>
      </c>
    </row>
    <row r="3" spans="1:14" ht="23.25" customHeight="1" thickTop="1">
      <c r="A3" s="123" t="s">
        <v>71</v>
      </c>
      <c r="B3" s="127" t="s">
        <v>7</v>
      </c>
      <c r="C3" s="139" t="s">
        <v>2</v>
      </c>
      <c r="D3" s="127" t="s">
        <v>24</v>
      </c>
      <c r="E3" s="136"/>
      <c r="F3" s="136"/>
      <c r="G3" s="136"/>
      <c r="H3" s="137"/>
      <c r="I3" s="138" t="s">
        <v>25</v>
      </c>
      <c r="J3" s="125" t="s">
        <v>27</v>
      </c>
      <c r="K3" s="135" t="s">
        <v>28</v>
      </c>
      <c r="L3" s="127" t="s">
        <v>29</v>
      </c>
    </row>
    <row r="4" spans="1:14" ht="68.25" customHeight="1">
      <c r="A4" s="124"/>
      <c r="B4" s="128"/>
      <c r="C4" s="126"/>
      <c r="D4" s="27" t="s">
        <v>26</v>
      </c>
      <c r="E4" s="27" t="s">
        <v>39</v>
      </c>
      <c r="F4" s="27" t="s">
        <v>40</v>
      </c>
      <c r="G4" s="27" t="s">
        <v>41</v>
      </c>
      <c r="H4" s="27" t="s">
        <v>42</v>
      </c>
      <c r="I4" s="126"/>
      <c r="J4" s="126"/>
      <c r="K4" s="128"/>
      <c r="L4" s="128"/>
    </row>
    <row r="5" spans="1:14" s="90" customFormat="1" ht="13.5" customHeight="1">
      <c r="A5" s="97" t="s">
        <v>50</v>
      </c>
      <c r="B5" s="98">
        <v>3930</v>
      </c>
      <c r="C5" s="102">
        <v>279</v>
      </c>
      <c r="D5" s="90">
        <v>603</v>
      </c>
      <c r="E5" s="90">
        <v>14</v>
      </c>
      <c r="F5" s="90">
        <v>41</v>
      </c>
      <c r="G5" s="90">
        <v>152</v>
      </c>
      <c r="H5" s="90">
        <v>396</v>
      </c>
      <c r="I5" s="90">
        <v>962</v>
      </c>
      <c r="J5" s="90">
        <v>2340</v>
      </c>
      <c r="K5" s="90">
        <v>22</v>
      </c>
      <c r="L5" s="90">
        <v>3</v>
      </c>
      <c r="N5" s="2"/>
    </row>
    <row r="6" spans="1:14">
      <c r="A6" s="18"/>
      <c r="B6" s="92"/>
      <c r="C6" s="16"/>
    </row>
    <row r="7" spans="1:14">
      <c r="A7" s="30" t="s">
        <v>53</v>
      </c>
      <c r="B7" s="14">
        <v>454</v>
      </c>
      <c r="C7" s="71">
        <v>17</v>
      </c>
      <c r="D7" s="10">
        <v>57</v>
      </c>
      <c r="E7" s="10">
        <v>3</v>
      </c>
      <c r="F7" s="10">
        <v>2</v>
      </c>
      <c r="G7" s="10">
        <v>6</v>
      </c>
      <c r="H7" s="10">
        <v>46</v>
      </c>
      <c r="I7" s="10">
        <v>148</v>
      </c>
      <c r="J7" s="10">
        <v>246</v>
      </c>
      <c r="K7" s="10">
        <v>3</v>
      </c>
      <c r="L7" s="10" t="s">
        <v>125</v>
      </c>
    </row>
    <row r="8" spans="1:14">
      <c r="A8" s="30" t="s">
        <v>54</v>
      </c>
      <c r="B8" s="14">
        <v>135</v>
      </c>
      <c r="C8" s="71">
        <v>8</v>
      </c>
      <c r="D8" s="10">
        <v>9</v>
      </c>
      <c r="E8" s="10" t="s">
        <v>125</v>
      </c>
      <c r="F8" s="10" t="s">
        <v>125</v>
      </c>
      <c r="G8" s="10">
        <v>2</v>
      </c>
      <c r="H8" s="10">
        <v>7</v>
      </c>
      <c r="I8" s="10">
        <v>50</v>
      </c>
      <c r="J8" s="10">
        <v>75</v>
      </c>
      <c r="K8" s="10">
        <v>1</v>
      </c>
      <c r="L8" s="10" t="s">
        <v>125</v>
      </c>
    </row>
    <row r="9" spans="1:14">
      <c r="A9" s="30" t="s">
        <v>55</v>
      </c>
      <c r="B9" s="14" t="s">
        <v>125</v>
      </c>
      <c r="C9" s="71" t="s">
        <v>125</v>
      </c>
      <c r="D9" s="10" t="s">
        <v>125</v>
      </c>
      <c r="E9" s="10" t="s">
        <v>125</v>
      </c>
      <c r="F9" s="10" t="s">
        <v>125</v>
      </c>
      <c r="G9" s="10" t="s">
        <v>125</v>
      </c>
      <c r="H9" s="10" t="s">
        <v>125</v>
      </c>
      <c r="I9" s="10" t="s">
        <v>125</v>
      </c>
      <c r="J9" s="10" t="s">
        <v>125</v>
      </c>
      <c r="K9" s="10" t="s">
        <v>125</v>
      </c>
      <c r="L9" s="10" t="s">
        <v>125</v>
      </c>
    </row>
    <row r="10" spans="1:14">
      <c r="A10" s="30" t="s">
        <v>56</v>
      </c>
      <c r="B10" s="14">
        <v>23</v>
      </c>
      <c r="C10" s="71" t="s">
        <v>125</v>
      </c>
      <c r="D10" s="10">
        <v>15</v>
      </c>
      <c r="E10" s="10">
        <v>1</v>
      </c>
      <c r="F10" s="10">
        <v>4</v>
      </c>
      <c r="G10" s="10">
        <v>3</v>
      </c>
      <c r="H10" s="10">
        <v>7</v>
      </c>
      <c r="I10" s="10">
        <v>3</v>
      </c>
      <c r="J10" s="10">
        <v>5</v>
      </c>
      <c r="K10" s="10" t="s">
        <v>125</v>
      </c>
      <c r="L10" s="10" t="s">
        <v>125</v>
      </c>
    </row>
    <row r="11" spans="1:14">
      <c r="A11" s="30" t="s">
        <v>57</v>
      </c>
      <c r="B11" s="14">
        <v>255</v>
      </c>
      <c r="C11" s="71">
        <v>19</v>
      </c>
      <c r="D11" s="10">
        <v>30</v>
      </c>
      <c r="E11" s="10" t="s">
        <v>125</v>
      </c>
      <c r="F11" s="10" t="s">
        <v>125</v>
      </c>
      <c r="G11" s="10">
        <v>8</v>
      </c>
      <c r="H11" s="10">
        <v>22</v>
      </c>
      <c r="I11" s="10">
        <v>32</v>
      </c>
      <c r="J11" s="10">
        <v>192</v>
      </c>
      <c r="K11" s="10">
        <v>1</v>
      </c>
      <c r="L11" s="10" t="s">
        <v>125</v>
      </c>
    </row>
    <row r="12" spans="1:14">
      <c r="A12" s="30" t="s">
        <v>58</v>
      </c>
      <c r="B12" s="14">
        <v>93</v>
      </c>
      <c r="C12" s="71">
        <v>3</v>
      </c>
      <c r="D12" s="10">
        <v>60</v>
      </c>
      <c r="E12" s="10">
        <v>2</v>
      </c>
      <c r="F12" s="10">
        <v>8</v>
      </c>
      <c r="G12" s="10">
        <v>27</v>
      </c>
      <c r="H12" s="10">
        <v>23</v>
      </c>
      <c r="I12" s="10">
        <v>8</v>
      </c>
      <c r="J12" s="10">
        <v>25</v>
      </c>
      <c r="K12" s="10" t="s">
        <v>125</v>
      </c>
      <c r="L12" s="10" t="s">
        <v>125</v>
      </c>
    </row>
    <row r="13" spans="1:14" ht="24">
      <c r="A13" s="30" t="s">
        <v>59</v>
      </c>
      <c r="B13" s="14" t="s">
        <v>125</v>
      </c>
      <c r="C13" s="71" t="s">
        <v>125</v>
      </c>
      <c r="D13" s="10" t="s">
        <v>125</v>
      </c>
      <c r="E13" s="10" t="s">
        <v>125</v>
      </c>
      <c r="F13" s="10" t="s">
        <v>125</v>
      </c>
      <c r="G13" s="10" t="s">
        <v>125</v>
      </c>
      <c r="H13" s="10" t="s">
        <v>125</v>
      </c>
      <c r="I13" s="10" t="s">
        <v>125</v>
      </c>
      <c r="J13" s="10" t="s">
        <v>125</v>
      </c>
      <c r="K13" s="10" t="s">
        <v>125</v>
      </c>
      <c r="L13" s="10" t="s">
        <v>125</v>
      </c>
    </row>
    <row r="14" spans="1:14">
      <c r="A14" s="30" t="s">
        <v>60</v>
      </c>
      <c r="B14" s="14">
        <v>1432</v>
      </c>
      <c r="C14" s="71">
        <v>114</v>
      </c>
      <c r="D14" s="10">
        <v>288</v>
      </c>
      <c r="E14" s="10">
        <v>4</v>
      </c>
      <c r="F14" s="10">
        <v>19</v>
      </c>
      <c r="G14" s="10">
        <v>79</v>
      </c>
      <c r="H14" s="10">
        <v>186</v>
      </c>
      <c r="I14" s="10">
        <v>307</v>
      </c>
      <c r="J14" s="10">
        <v>827</v>
      </c>
      <c r="K14" s="10">
        <v>7</v>
      </c>
      <c r="L14" s="10">
        <v>3</v>
      </c>
    </row>
    <row r="15" spans="1:14" ht="24">
      <c r="A15" s="30" t="s">
        <v>61</v>
      </c>
      <c r="B15" s="14">
        <v>99</v>
      </c>
      <c r="C15" s="71">
        <v>18</v>
      </c>
      <c r="D15" s="10">
        <v>9</v>
      </c>
      <c r="E15" s="10" t="s">
        <v>125</v>
      </c>
      <c r="F15" s="10" t="s">
        <v>125</v>
      </c>
      <c r="G15" s="10">
        <v>1</v>
      </c>
      <c r="H15" s="10">
        <v>8</v>
      </c>
      <c r="I15" s="10">
        <v>38</v>
      </c>
      <c r="J15" s="10">
        <v>52</v>
      </c>
      <c r="K15" s="10" t="s">
        <v>125</v>
      </c>
      <c r="L15" s="10" t="s">
        <v>125</v>
      </c>
    </row>
    <row r="16" spans="1:14" ht="24">
      <c r="A16" s="30" t="s">
        <v>62</v>
      </c>
      <c r="B16" s="14" t="s">
        <v>125</v>
      </c>
      <c r="C16" s="71" t="s">
        <v>125</v>
      </c>
      <c r="D16" s="10" t="s">
        <v>125</v>
      </c>
      <c r="E16" s="10" t="s">
        <v>125</v>
      </c>
      <c r="F16" s="10" t="s">
        <v>125</v>
      </c>
      <c r="G16" s="10" t="s">
        <v>125</v>
      </c>
      <c r="H16" s="10" t="s">
        <v>125</v>
      </c>
      <c r="I16" s="10" t="s">
        <v>125</v>
      </c>
      <c r="J16" s="10" t="s">
        <v>125</v>
      </c>
      <c r="K16" s="10" t="s">
        <v>125</v>
      </c>
      <c r="L16" s="10" t="s">
        <v>125</v>
      </c>
    </row>
    <row r="17" spans="1:12" ht="24">
      <c r="A17" s="30" t="s">
        <v>63</v>
      </c>
      <c r="B17" s="14">
        <v>2</v>
      </c>
      <c r="C17" s="71" t="s">
        <v>125</v>
      </c>
      <c r="D17" s="10" t="s">
        <v>125</v>
      </c>
      <c r="E17" s="10" t="s">
        <v>125</v>
      </c>
      <c r="F17" s="10" t="s">
        <v>125</v>
      </c>
      <c r="G17" s="10" t="s">
        <v>125</v>
      </c>
      <c r="H17" s="10" t="s">
        <v>125</v>
      </c>
      <c r="I17" s="10" t="s">
        <v>125</v>
      </c>
      <c r="J17" s="10">
        <v>2</v>
      </c>
      <c r="K17" s="10" t="s">
        <v>125</v>
      </c>
      <c r="L17" s="10" t="s">
        <v>125</v>
      </c>
    </row>
    <row r="18" spans="1:12">
      <c r="A18" s="30" t="s">
        <v>64</v>
      </c>
      <c r="B18" s="14">
        <v>70</v>
      </c>
      <c r="C18" s="71">
        <v>16</v>
      </c>
      <c r="D18" s="10">
        <v>14</v>
      </c>
      <c r="E18" s="10" t="s">
        <v>125</v>
      </c>
      <c r="F18" s="10">
        <v>1</v>
      </c>
      <c r="G18" s="10">
        <v>3</v>
      </c>
      <c r="H18" s="10">
        <v>10</v>
      </c>
      <c r="I18" s="10">
        <v>13</v>
      </c>
      <c r="J18" s="10">
        <v>43</v>
      </c>
      <c r="K18" s="10" t="s">
        <v>125</v>
      </c>
      <c r="L18" s="10" t="s">
        <v>125</v>
      </c>
    </row>
    <row r="19" spans="1:12">
      <c r="A19" s="30" t="s">
        <v>65</v>
      </c>
      <c r="B19" s="14">
        <v>45</v>
      </c>
      <c r="C19" s="71">
        <v>8</v>
      </c>
      <c r="D19" s="10">
        <v>2</v>
      </c>
      <c r="E19" s="10" t="s">
        <v>125</v>
      </c>
      <c r="F19" s="10" t="s">
        <v>125</v>
      </c>
      <c r="G19" s="10" t="s">
        <v>125</v>
      </c>
      <c r="H19" s="10">
        <v>2</v>
      </c>
      <c r="I19" s="10">
        <v>16</v>
      </c>
      <c r="J19" s="10">
        <v>26</v>
      </c>
      <c r="K19" s="10">
        <v>1</v>
      </c>
      <c r="L19" s="10" t="s">
        <v>125</v>
      </c>
    </row>
    <row r="20" spans="1:12">
      <c r="A20" s="30" t="s">
        <v>66</v>
      </c>
      <c r="B20" s="14">
        <v>153</v>
      </c>
      <c r="C20" s="71">
        <v>12</v>
      </c>
      <c r="D20" s="10">
        <v>15</v>
      </c>
      <c r="E20" s="10" t="s">
        <v>125</v>
      </c>
      <c r="F20" s="10" t="s">
        <v>125</v>
      </c>
      <c r="G20" s="10" t="s">
        <v>125</v>
      </c>
      <c r="H20" s="10">
        <v>15</v>
      </c>
      <c r="I20" s="10">
        <v>63</v>
      </c>
      <c r="J20" s="10">
        <v>75</v>
      </c>
      <c r="K20" s="10" t="s">
        <v>125</v>
      </c>
      <c r="L20" s="10" t="s">
        <v>125</v>
      </c>
    </row>
    <row r="21" spans="1:12">
      <c r="A21" s="30" t="s">
        <v>67</v>
      </c>
      <c r="B21" s="14">
        <v>508</v>
      </c>
      <c r="C21" s="71">
        <v>24</v>
      </c>
      <c r="D21" s="10">
        <v>30</v>
      </c>
      <c r="E21" s="10" t="s">
        <v>125</v>
      </c>
      <c r="F21" s="10">
        <v>1</v>
      </c>
      <c r="G21" s="10">
        <v>5</v>
      </c>
      <c r="H21" s="10">
        <v>24</v>
      </c>
      <c r="I21" s="10">
        <v>127</v>
      </c>
      <c r="J21" s="10">
        <v>345</v>
      </c>
      <c r="K21" s="10">
        <v>6</v>
      </c>
      <c r="L21" s="10" t="s">
        <v>125</v>
      </c>
    </row>
    <row r="22" spans="1:12" ht="24">
      <c r="A22" s="30" t="s">
        <v>68</v>
      </c>
      <c r="B22" s="14">
        <v>49</v>
      </c>
      <c r="C22" s="71">
        <v>3</v>
      </c>
      <c r="D22" s="10">
        <v>8</v>
      </c>
      <c r="E22" s="10" t="s">
        <v>125</v>
      </c>
      <c r="F22" s="10" t="s">
        <v>125</v>
      </c>
      <c r="G22" s="10">
        <v>2</v>
      </c>
      <c r="H22" s="10">
        <v>6</v>
      </c>
      <c r="I22" s="10">
        <v>12</v>
      </c>
      <c r="J22" s="10">
        <v>29</v>
      </c>
      <c r="K22" s="10" t="s">
        <v>125</v>
      </c>
      <c r="L22" s="10" t="s">
        <v>125</v>
      </c>
    </row>
    <row r="23" spans="1:12" ht="24">
      <c r="A23" s="30" t="s">
        <v>69</v>
      </c>
      <c r="B23" s="14">
        <v>339</v>
      </c>
      <c r="C23" s="71">
        <v>28</v>
      </c>
      <c r="D23" s="10">
        <v>51</v>
      </c>
      <c r="E23" s="10" t="s">
        <v>125</v>
      </c>
      <c r="F23" s="10">
        <v>6</v>
      </c>
      <c r="G23" s="10">
        <v>14</v>
      </c>
      <c r="H23" s="10">
        <v>31</v>
      </c>
      <c r="I23" s="10">
        <v>124</v>
      </c>
      <c r="J23" s="10">
        <v>164</v>
      </c>
      <c r="K23" s="10" t="s">
        <v>125</v>
      </c>
      <c r="L23" s="10" t="s">
        <v>125</v>
      </c>
    </row>
    <row r="24" spans="1:12">
      <c r="A24" s="30" t="s">
        <v>70</v>
      </c>
      <c r="B24" s="14">
        <v>195</v>
      </c>
      <c r="C24" s="71">
        <v>6</v>
      </c>
      <c r="D24" s="10">
        <v>9</v>
      </c>
      <c r="E24" s="10" t="s">
        <v>125</v>
      </c>
      <c r="F24" s="10" t="s">
        <v>125</v>
      </c>
      <c r="G24" s="10" t="s">
        <v>125</v>
      </c>
      <c r="H24" s="10">
        <v>9</v>
      </c>
      <c r="I24" s="10">
        <v>18</v>
      </c>
      <c r="J24" s="10">
        <v>167</v>
      </c>
      <c r="K24" s="10">
        <v>1</v>
      </c>
      <c r="L24" s="10" t="s">
        <v>125</v>
      </c>
    </row>
    <row r="25" spans="1:12" ht="36">
      <c r="A25" s="30" t="s">
        <v>46</v>
      </c>
      <c r="B25" s="14">
        <v>78</v>
      </c>
      <c r="C25" s="71">
        <v>3</v>
      </c>
      <c r="D25" s="10">
        <v>6</v>
      </c>
      <c r="E25" s="10">
        <v>4</v>
      </c>
      <c r="F25" s="10" t="s">
        <v>125</v>
      </c>
      <c r="G25" s="10">
        <v>2</v>
      </c>
      <c r="H25" s="10" t="s">
        <v>125</v>
      </c>
      <c r="I25" s="10">
        <v>3</v>
      </c>
      <c r="J25" s="10">
        <v>67</v>
      </c>
      <c r="K25" s="10">
        <v>2</v>
      </c>
      <c r="L25" s="10" t="s">
        <v>125</v>
      </c>
    </row>
    <row r="32" spans="1:12">
      <c r="A32" s="107"/>
    </row>
    <row r="33" spans="1:1">
      <c r="A33" s="108"/>
    </row>
    <row r="34" spans="1:1">
      <c r="A34" s="108"/>
    </row>
    <row r="35" spans="1:1">
      <c r="A35" s="108"/>
    </row>
    <row r="36" spans="1:1">
      <c r="A36" s="108"/>
    </row>
    <row r="37" spans="1:1">
      <c r="A37" s="108"/>
    </row>
    <row r="38" spans="1:1">
      <c r="A38" s="108"/>
    </row>
    <row r="39" spans="1:1">
      <c r="A39" s="108"/>
    </row>
    <row r="40" spans="1:1">
      <c r="A40" s="108"/>
    </row>
    <row r="41" spans="1:1">
      <c r="A41" s="108"/>
    </row>
    <row r="42" spans="1:1">
      <c r="A42" s="108"/>
    </row>
    <row r="43" spans="1:1">
      <c r="A43" s="108"/>
    </row>
    <row r="44" spans="1:1">
      <c r="A44" s="108"/>
    </row>
    <row r="45" spans="1:1">
      <c r="A45" s="108"/>
    </row>
    <row r="46" spans="1:1">
      <c r="A46" s="108"/>
    </row>
    <row r="47" spans="1:1">
      <c r="A47" s="108"/>
    </row>
    <row r="48" spans="1:1">
      <c r="A48" s="107"/>
    </row>
  </sheetData>
  <customSheetViews>
    <customSheetView guid="{404409D3-DD13-420A-819D-270847518D62}">
      <selection sqref="A1:XFD104857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J51"/>
  <sheetViews>
    <sheetView workbookViewId="0">
      <selection activeCell="A10" sqref="A10"/>
    </sheetView>
  </sheetViews>
  <sheetFormatPr defaultRowHeight="12"/>
  <cols>
    <col min="1" max="1" width="29.28515625" style="2" customWidth="1"/>
    <col min="2" max="9" width="9.7109375" style="2" customWidth="1"/>
    <col min="10" max="16384" width="9.140625" style="2"/>
  </cols>
  <sheetData>
    <row r="1" spans="1:10">
      <c r="A1" s="11" t="s">
        <v>120</v>
      </c>
    </row>
    <row r="2" spans="1:10" ht="12.75" thickBot="1">
      <c r="A2" s="5"/>
      <c r="B2" s="5"/>
      <c r="C2" s="16"/>
      <c r="D2" s="16"/>
      <c r="E2" s="16"/>
      <c r="F2" s="16"/>
      <c r="G2" s="16"/>
      <c r="H2" s="16"/>
      <c r="I2" s="103" t="s">
        <v>89</v>
      </c>
    </row>
    <row r="3" spans="1:10" ht="27" customHeight="1" thickTop="1">
      <c r="A3" s="142" t="s">
        <v>71</v>
      </c>
      <c r="B3" s="140" t="s">
        <v>7</v>
      </c>
      <c r="C3" s="120" t="s">
        <v>51</v>
      </c>
      <c r="D3" s="121"/>
      <c r="E3" s="121"/>
      <c r="F3" s="121"/>
      <c r="G3" s="121"/>
      <c r="H3" s="121"/>
      <c r="I3" s="121"/>
      <c r="J3" s="16"/>
    </row>
    <row r="4" spans="1:10" ht="30" customHeight="1">
      <c r="A4" s="143"/>
      <c r="B4" s="141"/>
      <c r="C4" s="31" t="s">
        <v>129</v>
      </c>
      <c r="D4" s="31" t="s">
        <v>79</v>
      </c>
      <c r="E4" s="31" t="s">
        <v>80</v>
      </c>
      <c r="F4" s="31" t="s">
        <v>81</v>
      </c>
      <c r="G4" s="31" t="s">
        <v>82</v>
      </c>
      <c r="H4" s="31" t="s">
        <v>83</v>
      </c>
      <c r="I4" s="32" t="s">
        <v>94</v>
      </c>
      <c r="J4" s="16"/>
    </row>
    <row r="5" spans="1:10" s="11" customFormat="1">
      <c r="A5" s="89" t="s">
        <v>0</v>
      </c>
      <c r="B5" s="94">
        <v>3930</v>
      </c>
      <c r="C5" s="11">
        <v>452</v>
      </c>
      <c r="D5" s="11">
        <v>518</v>
      </c>
      <c r="E5" s="11">
        <v>507</v>
      </c>
      <c r="F5" s="11">
        <v>880</v>
      </c>
      <c r="G5" s="11">
        <v>656</v>
      </c>
      <c r="H5" s="11">
        <v>583</v>
      </c>
      <c r="I5" s="11">
        <v>334</v>
      </c>
    </row>
    <row r="6" spans="1:10">
      <c r="A6" s="18"/>
      <c r="B6" s="92"/>
    </row>
    <row r="7" spans="1:10">
      <c r="A7" s="29" t="s">
        <v>53</v>
      </c>
      <c r="B7" s="14">
        <v>454</v>
      </c>
      <c r="C7" s="10">
        <v>65</v>
      </c>
      <c r="D7" s="10">
        <v>92</v>
      </c>
      <c r="E7" s="10">
        <v>67</v>
      </c>
      <c r="F7" s="10">
        <v>86</v>
      </c>
      <c r="G7" s="10">
        <v>75</v>
      </c>
      <c r="H7" s="10">
        <v>44</v>
      </c>
      <c r="I7" s="10">
        <v>25</v>
      </c>
    </row>
    <row r="8" spans="1:10">
      <c r="A8" s="29" t="s">
        <v>54</v>
      </c>
      <c r="B8" s="14">
        <v>135</v>
      </c>
      <c r="C8" s="10">
        <v>11</v>
      </c>
      <c r="D8" s="10">
        <v>16</v>
      </c>
      <c r="E8" s="10">
        <v>15</v>
      </c>
      <c r="F8" s="10">
        <v>27</v>
      </c>
      <c r="G8" s="10">
        <v>23</v>
      </c>
      <c r="H8" s="10">
        <v>30</v>
      </c>
      <c r="I8" s="10">
        <v>13</v>
      </c>
    </row>
    <row r="9" spans="1:10">
      <c r="A9" s="29" t="s">
        <v>55</v>
      </c>
      <c r="B9" s="14" t="s">
        <v>125</v>
      </c>
      <c r="C9" s="10" t="s">
        <v>125</v>
      </c>
      <c r="D9" s="10" t="s">
        <v>125</v>
      </c>
      <c r="E9" s="10" t="s">
        <v>125</v>
      </c>
      <c r="F9" s="10" t="s">
        <v>125</v>
      </c>
      <c r="G9" s="10" t="s">
        <v>125</v>
      </c>
      <c r="H9" s="10" t="s">
        <v>125</v>
      </c>
      <c r="I9" s="10" t="s">
        <v>125</v>
      </c>
    </row>
    <row r="10" spans="1:10">
      <c r="A10" s="29" t="s">
        <v>56</v>
      </c>
      <c r="B10" s="14">
        <v>23</v>
      </c>
      <c r="C10" s="10">
        <v>2</v>
      </c>
      <c r="D10" s="10" t="s">
        <v>125</v>
      </c>
      <c r="E10" s="10">
        <v>2</v>
      </c>
      <c r="F10" s="10">
        <v>8</v>
      </c>
      <c r="G10" s="10">
        <v>2</v>
      </c>
      <c r="H10" s="10">
        <v>7</v>
      </c>
      <c r="I10" s="10">
        <v>2</v>
      </c>
    </row>
    <row r="11" spans="1:10">
      <c r="A11" s="29" t="s">
        <v>57</v>
      </c>
      <c r="B11" s="14">
        <v>255</v>
      </c>
      <c r="C11" s="10">
        <v>6</v>
      </c>
      <c r="D11" s="10">
        <v>15</v>
      </c>
      <c r="E11" s="10">
        <v>16</v>
      </c>
      <c r="F11" s="10">
        <v>92</v>
      </c>
      <c r="G11" s="10">
        <v>48</v>
      </c>
      <c r="H11" s="10">
        <v>48</v>
      </c>
      <c r="I11" s="10">
        <v>30</v>
      </c>
    </row>
    <row r="12" spans="1:10">
      <c r="A12" s="29" t="s">
        <v>58</v>
      </c>
      <c r="B12" s="14">
        <v>93</v>
      </c>
      <c r="C12" s="10">
        <v>11</v>
      </c>
      <c r="D12" s="10">
        <v>15</v>
      </c>
      <c r="E12" s="10">
        <v>20</v>
      </c>
      <c r="F12" s="10">
        <v>33</v>
      </c>
      <c r="G12" s="10">
        <v>11</v>
      </c>
      <c r="H12" s="10">
        <v>2</v>
      </c>
      <c r="I12" s="10">
        <v>1</v>
      </c>
    </row>
    <row r="13" spans="1:10" ht="24">
      <c r="A13" s="30" t="s">
        <v>59</v>
      </c>
      <c r="B13" s="14" t="s">
        <v>125</v>
      </c>
      <c r="C13" s="10" t="s">
        <v>125</v>
      </c>
      <c r="D13" s="10" t="s">
        <v>125</v>
      </c>
      <c r="E13" s="10" t="s">
        <v>125</v>
      </c>
      <c r="F13" s="10" t="s">
        <v>125</v>
      </c>
      <c r="G13" s="10" t="s">
        <v>125</v>
      </c>
      <c r="H13" s="10" t="s">
        <v>125</v>
      </c>
      <c r="I13" s="10" t="s">
        <v>125</v>
      </c>
    </row>
    <row r="14" spans="1:10">
      <c r="A14" s="29" t="s">
        <v>60</v>
      </c>
      <c r="B14" s="14">
        <v>1432</v>
      </c>
      <c r="C14" s="10">
        <v>254</v>
      </c>
      <c r="D14" s="10">
        <v>232</v>
      </c>
      <c r="E14" s="10">
        <v>206</v>
      </c>
      <c r="F14" s="10">
        <v>321</v>
      </c>
      <c r="G14" s="10">
        <v>183</v>
      </c>
      <c r="H14" s="10">
        <v>160</v>
      </c>
      <c r="I14" s="10">
        <v>76</v>
      </c>
    </row>
    <row r="15" spans="1:10">
      <c r="A15" s="29" t="s">
        <v>61</v>
      </c>
      <c r="B15" s="14">
        <v>99</v>
      </c>
      <c r="C15" s="10">
        <v>4</v>
      </c>
      <c r="D15" s="10">
        <v>8</v>
      </c>
      <c r="E15" s="10">
        <v>21</v>
      </c>
      <c r="F15" s="10">
        <v>25</v>
      </c>
      <c r="G15" s="10">
        <v>16</v>
      </c>
      <c r="H15" s="10">
        <v>19</v>
      </c>
      <c r="I15" s="10">
        <v>6</v>
      </c>
    </row>
    <row r="16" spans="1:10" ht="24">
      <c r="A16" s="30" t="s">
        <v>62</v>
      </c>
      <c r="B16" s="14" t="s">
        <v>125</v>
      </c>
      <c r="C16" s="10" t="s">
        <v>125</v>
      </c>
      <c r="D16" s="10" t="s">
        <v>125</v>
      </c>
      <c r="E16" s="10" t="s">
        <v>125</v>
      </c>
      <c r="F16" s="10" t="s">
        <v>125</v>
      </c>
      <c r="G16" s="10" t="s">
        <v>125</v>
      </c>
      <c r="H16" s="10" t="s">
        <v>125</v>
      </c>
      <c r="I16" s="10" t="s">
        <v>125</v>
      </c>
    </row>
    <row r="17" spans="1:10" ht="24">
      <c r="A17" s="30" t="s">
        <v>63</v>
      </c>
      <c r="B17" s="14">
        <v>2</v>
      </c>
      <c r="C17" s="10" t="s">
        <v>125</v>
      </c>
      <c r="D17" s="10" t="s">
        <v>125</v>
      </c>
      <c r="E17" s="10" t="s">
        <v>125</v>
      </c>
      <c r="F17" s="10" t="s">
        <v>125</v>
      </c>
      <c r="G17" s="10" t="s">
        <v>125</v>
      </c>
      <c r="H17" s="10">
        <v>2</v>
      </c>
      <c r="I17" s="10" t="s">
        <v>125</v>
      </c>
    </row>
    <row r="18" spans="1:10">
      <c r="A18" s="29" t="s">
        <v>64</v>
      </c>
      <c r="B18" s="14">
        <v>70</v>
      </c>
      <c r="C18" s="10">
        <v>2</v>
      </c>
      <c r="D18" s="10">
        <v>4</v>
      </c>
      <c r="E18" s="10">
        <v>12</v>
      </c>
      <c r="F18" s="10">
        <v>19</v>
      </c>
      <c r="G18" s="10">
        <v>20</v>
      </c>
      <c r="H18" s="10">
        <v>11</v>
      </c>
      <c r="I18" s="10">
        <v>2</v>
      </c>
    </row>
    <row r="19" spans="1:10">
      <c r="A19" s="29" t="s">
        <v>65</v>
      </c>
      <c r="B19" s="14">
        <v>45</v>
      </c>
      <c r="C19" s="10">
        <v>3</v>
      </c>
      <c r="D19" s="10">
        <v>5</v>
      </c>
      <c r="E19" s="10">
        <v>5</v>
      </c>
      <c r="F19" s="10">
        <v>10</v>
      </c>
      <c r="G19" s="10">
        <v>17</v>
      </c>
      <c r="H19" s="10">
        <v>4</v>
      </c>
      <c r="I19" s="10">
        <v>1</v>
      </c>
    </row>
    <row r="20" spans="1:10">
      <c r="A20" s="29" t="s">
        <v>66</v>
      </c>
      <c r="B20" s="14">
        <v>153</v>
      </c>
      <c r="C20" s="10">
        <v>4</v>
      </c>
      <c r="D20" s="10">
        <v>15</v>
      </c>
      <c r="E20" s="10">
        <v>21</v>
      </c>
      <c r="F20" s="10">
        <v>40</v>
      </c>
      <c r="G20" s="10">
        <v>37</v>
      </c>
      <c r="H20" s="10">
        <v>24</v>
      </c>
      <c r="I20" s="10">
        <v>12</v>
      </c>
    </row>
    <row r="21" spans="1:10">
      <c r="A21" s="29" t="s">
        <v>67</v>
      </c>
      <c r="B21" s="14">
        <v>508</v>
      </c>
      <c r="C21" s="10">
        <v>54</v>
      </c>
      <c r="D21" s="10">
        <v>36</v>
      </c>
      <c r="E21" s="10">
        <v>45</v>
      </c>
      <c r="F21" s="10">
        <v>98</v>
      </c>
      <c r="G21" s="10">
        <v>91</v>
      </c>
      <c r="H21" s="10">
        <v>107</v>
      </c>
      <c r="I21" s="10">
        <v>77</v>
      </c>
    </row>
    <row r="22" spans="1:10" ht="24">
      <c r="A22" s="30" t="s">
        <v>68</v>
      </c>
      <c r="B22" s="14">
        <v>49</v>
      </c>
      <c r="C22" s="10">
        <v>1</v>
      </c>
      <c r="D22" s="10">
        <v>3</v>
      </c>
      <c r="E22" s="10">
        <v>9</v>
      </c>
      <c r="F22" s="10">
        <v>15</v>
      </c>
      <c r="G22" s="10">
        <v>11</v>
      </c>
      <c r="H22" s="10">
        <v>4</v>
      </c>
      <c r="I22" s="10">
        <v>6</v>
      </c>
    </row>
    <row r="23" spans="1:10">
      <c r="A23" s="29" t="s">
        <v>69</v>
      </c>
      <c r="B23" s="14">
        <v>339</v>
      </c>
      <c r="C23" s="10">
        <v>25</v>
      </c>
      <c r="D23" s="10">
        <v>46</v>
      </c>
      <c r="E23" s="10">
        <v>45</v>
      </c>
      <c r="F23" s="10">
        <v>65</v>
      </c>
      <c r="G23" s="10">
        <v>58</v>
      </c>
      <c r="H23" s="10">
        <v>60</v>
      </c>
      <c r="I23" s="10">
        <v>40</v>
      </c>
    </row>
    <row r="24" spans="1:10">
      <c r="A24" s="29" t="s">
        <v>70</v>
      </c>
      <c r="B24" s="14">
        <v>195</v>
      </c>
      <c r="C24" s="10">
        <v>10</v>
      </c>
      <c r="D24" s="10">
        <v>29</v>
      </c>
      <c r="E24" s="10">
        <v>19</v>
      </c>
      <c r="F24" s="10">
        <v>36</v>
      </c>
      <c r="G24" s="10">
        <v>38</v>
      </c>
      <c r="H24" s="10">
        <v>33</v>
      </c>
      <c r="I24" s="10">
        <v>30</v>
      </c>
    </row>
    <row r="25" spans="1:10" ht="22.5" customHeight="1">
      <c r="A25" s="30" t="s">
        <v>46</v>
      </c>
      <c r="B25" s="14">
        <v>78</v>
      </c>
      <c r="C25" s="10" t="s">
        <v>125</v>
      </c>
      <c r="D25" s="10">
        <v>2</v>
      </c>
      <c r="E25" s="10">
        <v>4</v>
      </c>
      <c r="F25" s="10">
        <v>5</v>
      </c>
      <c r="G25" s="10">
        <v>26</v>
      </c>
      <c r="H25" s="10">
        <v>28</v>
      </c>
      <c r="I25" s="10">
        <v>13</v>
      </c>
    </row>
    <row r="28" spans="1:10" s="16" customFormat="1"/>
    <row r="29" spans="1:10" s="16" customFormat="1"/>
    <row r="30" spans="1:10" s="16" customFormat="1">
      <c r="J30" s="104"/>
    </row>
    <row r="31" spans="1:10" s="16" customFormat="1">
      <c r="J31" s="104"/>
    </row>
    <row r="32" spans="1:10" s="16" customFormat="1">
      <c r="J32" s="104"/>
    </row>
    <row r="33" spans="1:10" s="16" customFormat="1">
      <c r="J33" s="104"/>
    </row>
    <row r="34" spans="1:10" s="16" customFormat="1">
      <c r="J34" s="104"/>
    </row>
    <row r="35" spans="1:10" s="16" customFormat="1">
      <c r="J35" s="104"/>
    </row>
    <row r="36" spans="1:10" s="16" customFormat="1">
      <c r="J36" s="104"/>
    </row>
    <row r="37" spans="1:10" s="16" customFormat="1">
      <c r="J37" s="104"/>
    </row>
    <row r="38" spans="1:10" s="16" customFormat="1">
      <c r="J38" s="104"/>
    </row>
    <row r="39" spans="1:10" s="16" customFormat="1">
      <c r="J39" s="104"/>
    </row>
    <row r="40" spans="1:10" s="16" customFormat="1">
      <c r="J40" s="104"/>
    </row>
    <row r="41" spans="1:10" s="16" customFormat="1">
      <c r="J41" s="104"/>
    </row>
    <row r="42" spans="1:10" s="16" customFormat="1">
      <c r="J42" s="104"/>
    </row>
    <row r="43" spans="1:10" s="16" customFormat="1">
      <c r="J43" s="104"/>
    </row>
    <row r="44" spans="1:10" s="16" customFormat="1">
      <c r="J44" s="104"/>
    </row>
    <row r="45" spans="1:10" s="16" customFormat="1">
      <c r="J45" s="104"/>
    </row>
    <row r="46" spans="1:10" s="16" customFormat="1">
      <c r="A46" s="105"/>
      <c r="D46" s="104"/>
      <c r="E46" s="104"/>
      <c r="F46" s="104"/>
      <c r="G46" s="104"/>
      <c r="H46" s="104"/>
      <c r="I46" s="104"/>
      <c r="J46" s="104"/>
    </row>
    <row r="47" spans="1:10" s="16" customFormat="1">
      <c r="A47" s="105"/>
      <c r="D47" s="104"/>
      <c r="E47" s="104"/>
      <c r="F47" s="104"/>
      <c r="G47" s="104"/>
      <c r="H47" s="104"/>
      <c r="I47" s="104"/>
      <c r="J47" s="104"/>
    </row>
    <row r="48" spans="1:10" s="16" customFormat="1">
      <c r="A48" s="105"/>
      <c r="D48" s="104"/>
      <c r="E48" s="104"/>
      <c r="F48" s="104"/>
      <c r="G48" s="104"/>
      <c r="H48" s="104"/>
      <c r="I48" s="104"/>
      <c r="J48" s="104"/>
    </row>
    <row r="49" spans="1:10" s="16" customFormat="1">
      <c r="A49" s="105"/>
      <c r="D49" s="104"/>
      <c r="E49" s="104"/>
      <c r="F49" s="104"/>
      <c r="G49" s="104"/>
      <c r="H49" s="104"/>
      <c r="I49" s="104"/>
      <c r="J49" s="104"/>
    </row>
    <row r="50" spans="1:10" s="16" customFormat="1">
      <c r="A50" s="106"/>
      <c r="D50" s="104"/>
      <c r="E50" s="104"/>
      <c r="F50" s="104"/>
      <c r="G50" s="104"/>
      <c r="H50" s="104"/>
      <c r="I50" s="104"/>
      <c r="J50" s="104"/>
    </row>
    <row r="51" spans="1:10" s="16" customFormat="1"/>
  </sheetData>
  <customSheetViews>
    <customSheetView guid="{404409D3-DD13-420A-819D-270847518D62}">
      <selection activeCell="D11" sqref="D1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30.1.</vt:lpstr>
      <vt:lpstr>30.2.</vt:lpstr>
      <vt:lpstr>30.3.</vt:lpstr>
      <vt:lpstr>30.4.</vt:lpstr>
      <vt:lpstr>30.5.</vt:lpstr>
      <vt:lpstr>30.6.</vt:lpstr>
      <vt:lpstr>30.7.</vt:lpstr>
      <vt:lpstr>30.8.</vt:lpstr>
      <vt:lpstr>30.9.</vt:lpstr>
      <vt:lpstr>30.10.</vt:lpstr>
      <vt:lpstr>30.11.</vt:lpstr>
      <vt:lpstr>30.12.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2017-10-25T07:46:18Z</cp:lastPrinted>
  <dcterms:created xsi:type="dcterms:W3CDTF">2012-10-01T10:58:53Z</dcterms:created>
  <dcterms:modified xsi:type="dcterms:W3CDTF">2017-12-01T10:17:10Z</dcterms:modified>
</cp:coreProperties>
</file>