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-150" yWindow="-285" windowWidth="28860" windowHeight="6210" tabRatio="787"/>
  </bookViews>
  <sheets>
    <sheet name="List of tables" sheetId="1" r:id="rId1"/>
    <sheet name="10.1.ENG" sheetId="2" r:id="rId2"/>
    <sheet name="10.2.ENG" sheetId="3" r:id="rId3"/>
    <sheet name="10.3.ENG" sheetId="4" r:id="rId4"/>
    <sheet name="10.4.ENG" sheetId="5" r:id="rId5"/>
    <sheet name="10.5.ENG" sheetId="6" r:id="rId6"/>
    <sheet name="10.6.ENG" sheetId="7" r:id="rId7"/>
    <sheet name="10.7.ENG" sheetId="8" r:id="rId8"/>
    <sheet name="10.8.ENG" sheetId="9" r:id="rId9"/>
    <sheet name="10.9.ENG" sheetId="10" r:id="rId10"/>
    <sheet name="10.10.ENG" sheetId="11" r:id="rId11"/>
    <sheet name="10.11.ENG" sheetId="12" r:id="rId12"/>
    <sheet name="10.12.ENG" sheetId="13" r:id="rId13"/>
    <sheet name="10.13.ENG" sheetId="14" r:id="rId14"/>
    <sheet name="10.14.ENG" sheetId="15" r:id="rId15"/>
    <sheet name="10.15.ENG" sheetId="16" r:id="rId16"/>
    <sheet name="10.16.ENG" sheetId="17" r:id="rId17"/>
    <sheet name="10.17.ENG" sheetId="18" r:id="rId18"/>
    <sheet name="10.18.ENG" sheetId="19" r:id="rId19"/>
    <sheet name="10.19.ENG" sheetId="20" r:id="rId20"/>
    <sheet name="10.20.ENG" sheetId="21" r:id="rId21"/>
    <sheet name="10.21.ENG" sheetId="22" r:id="rId22"/>
    <sheet name="10.22.ENG" sheetId="23" r:id="rId23"/>
    <sheet name="10.23.ENG" sheetId="24" r:id="rId24"/>
    <sheet name="10.24.ENG" sheetId="25" r:id="rId25"/>
    <sheet name="10.25.ENG" sheetId="26" r:id="rId26"/>
    <sheet name="10.26.ENG" sheetId="27" r:id="rId27"/>
    <sheet name="10.27.ENG" sheetId="28" r:id="rId28"/>
    <sheet name="10.28.ENG" sheetId="29" r:id="rId29"/>
    <sheet name="10.29.ENG" sheetId="30" r:id="rId30"/>
    <sheet name="10.30.ENG" sheetId="31" r:id="rId31"/>
    <sheet name="10.31.ENG" sheetId="32" r:id="rId32"/>
  </sheets>
  <definedNames>
    <definedName name="_xlnm.Print_Titles" localSheetId="11">'10.11.ENG'!$3:$3</definedName>
    <definedName name="_xlnm.Print_Titles" localSheetId="24">'10.24.ENG'!$1:$5</definedName>
    <definedName name="_xlnm.Print_Titles" localSheetId="25">'10.25.ENG'!$1:$2</definedName>
    <definedName name="Z_343BB58D_21D5_4BBC_8230_0DF52418D556_.wvu.PrintTitles" localSheetId="11" hidden="1">'10.11.ENG'!$3:$3</definedName>
    <definedName name="Z_343BB58D_21D5_4BBC_8230_0DF52418D556_.wvu.PrintTitles" localSheetId="24" hidden="1">'10.24.ENG'!$1:$5</definedName>
    <definedName name="Z_343BB58D_21D5_4BBC_8230_0DF52418D556_.wvu.PrintTitles" localSheetId="25" hidden="1">'10.25.ENG'!$1:$2</definedName>
    <definedName name="Z_A84AB414_D223_42CD_8C63_F5C5D11E014E_.wvu.PrintTitles" localSheetId="11" hidden="1">'10.11.ENG'!$3:$3</definedName>
    <definedName name="Z_A84AB414_D223_42CD_8C63_F5C5D11E014E_.wvu.PrintTitles" localSheetId="24" hidden="1">'10.24.ENG'!$1:$5</definedName>
    <definedName name="Z_A84AB414_D223_42CD_8C63_F5C5D11E014E_.wvu.PrintTitles" localSheetId="25" hidden="1">'10.25.ENG'!$1:$2</definedName>
  </definedNames>
  <calcPr calcId="125725"/>
  <customWorkbookViews>
    <customWorkbookView name="zecal - Personal View" guid="{343BB58D-21D5-4BBC-8230-0DF52418D556}" mergeInterval="0" personalView="1" maximized="1" xWindow="1" yWindow="1" windowWidth="1896" windowHeight="783" tabRatio="787" activeSheetId="1"/>
    <customWorkbookView name="latincicra - Personal View" guid="{0E0F3E5E-FF05-4F9A-A553-8C788B3942D1}" mergeInterval="0" personalView="1" maximized="1" xWindow="1" yWindow="1" windowWidth="1276" windowHeight="804" tabRatio="787" activeSheetId="4"/>
    <customWorkbookView name="sibinovicvl - Personal View" guid="{CC4A2206-FAF7-4506-8D37-D38AA7B85C36}" mergeInterval="0" personalView="1" maximized="1" xWindow="1" yWindow="1" windowWidth="1276" windowHeight="804" tabRatio="787" activeSheetId="2"/>
    <customWorkbookView name="aleksandra - Personal View" guid="{82F0BF9F-838D-4358-82A6-BC209B1E0F1C}" mergeInterval="0" personalView="1" maximized="1" windowWidth="1020" windowHeight="569" tabRatio="787" activeSheetId="4"/>
    <customWorkbookView name="RSIS - Personal View" guid="{A84AB414-D223-42CD-8C63-F5C5D11E014E}" mergeInterval="0" personalView="1" maximized="1" xWindow="1" yWindow="1" windowWidth="1641" windowHeight="764" tabRatio="787" activeSheetId="1"/>
  </customWorkbookViews>
</workbook>
</file>

<file path=xl/calcChain.xml><?xml version="1.0" encoding="utf-8"?>
<calcChain xmlns="http://schemas.openxmlformats.org/spreadsheetml/2006/main">
  <c r="A2" i="1"/>
  <c r="A3"/>
  <c r="A4"/>
  <c r="A5"/>
  <c r="A6"/>
  <c r="A7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30"/>
  <c r="A31"/>
</calcChain>
</file>

<file path=xl/sharedStrings.xml><?xml version="1.0" encoding="utf-8"?>
<sst xmlns="http://schemas.openxmlformats.org/spreadsheetml/2006/main" count="1142" uniqueCount="333">
  <si>
    <t>-</t>
  </si>
  <si>
    <t>KM</t>
  </si>
  <si>
    <t>- </t>
  </si>
  <si>
    <t> -</t>
  </si>
  <si>
    <t>  -</t>
  </si>
  <si>
    <t> - </t>
  </si>
  <si>
    <t>Moody's Investors Service</t>
  </si>
  <si>
    <t>Standard &amp; Poor's</t>
  </si>
  <si>
    <t xml:space="preserve">- </t>
  </si>
  <si>
    <t>0–1%</t>
  </si>
  <si>
    <t>1–2%</t>
  </si>
  <si>
    <t>2–3%</t>
  </si>
  <si>
    <t>3–4%</t>
  </si>
  <si>
    <t>4–5%</t>
  </si>
  <si>
    <t>5–6%</t>
  </si>
  <si>
    <t>6–7%</t>
  </si>
  <si>
    <t>7–8%</t>
  </si>
  <si>
    <t>8–9%</t>
  </si>
  <si>
    <t>9–10%</t>
  </si>
  <si>
    <t>BLBP</t>
  </si>
  <si>
    <t>BLKP</t>
  </si>
  <si>
    <t>BRSP</t>
  </si>
  <si>
    <t>EINP</t>
  </si>
  <si>
    <t>EKVP</t>
  </si>
  <si>
    <t>INVP</t>
  </si>
  <si>
    <t>JHKP</t>
  </si>
  <si>
    <t>KRIP</t>
  </si>
  <si>
    <t>PLRP</t>
  </si>
  <si>
    <t>PRVP</t>
  </si>
  <si>
    <t>UNIP</t>
  </si>
  <si>
    <t>VBIP</t>
  </si>
  <si>
    <t>VIBP</t>
  </si>
  <si>
    <t>ZPTP</t>
  </si>
  <si>
    <t>stocks</t>
  </si>
  <si>
    <t>funds</t>
  </si>
  <si>
    <t>bonds</t>
  </si>
  <si>
    <t>short-term securities</t>
  </si>
  <si>
    <t xml:space="preserve">Source: Banja Luka Stock Exchange, JSC Banja Luka </t>
  </si>
  <si>
    <t>Custody</t>
  </si>
  <si>
    <t>Source: Central Registry of Securities, JSC Banja Luka</t>
  </si>
  <si>
    <t xml:space="preserve">Number of securities </t>
  </si>
  <si>
    <t>Nominal value mill. KM</t>
  </si>
  <si>
    <t>Market value (capitalisation), mill. KM</t>
  </si>
  <si>
    <t xml:space="preserve"> short-term securities</t>
  </si>
  <si>
    <t>Stocks</t>
  </si>
  <si>
    <t>Funds</t>
  </si>
  <si>
    <t>Bonds</t>
  </si>
  <si>
    <t>Short-term securities</t>
  </si>
  <si>
    <t xml:space="preserve">BIRS </t>
  </si>
  <si>
    <t>FIRS</t>
  </si>
  <si>
    <t>ERS10</t>
  </si>
  <si>
    <t xml:space="preserve">ORS </t>
  </si>
  <si>
    <t>Source: Banking Agency of Republika Srpska, Insurance Agency of Republika Srpska and Republika Srpska Securities Commission</t>
  </si>
  <si>
    <t>10.1. Financial market participants</t>
  </si>
  <si>
    <t>10. Financial sector</t>
  </si>
  <si>
    <t>Banks</t>
  </si>
  <si>
    <t>Microcredit organisations</t>
  </si>
  <si>
    <t>Leasing companies</t>
  </si>
  <si>
    <t>Insurance companies</t>
  </si>
  <si>
    <t>Issuers</t>
  </si>
  <si>
    <t>Stock brokers</t>
  </si>
  <si>
    <t>Closed-end investment funds</t>
  </si>
  <si>
    <t>Open-end investment funds</t>
  </si>
  <si>
    <t>Custody banks</t>
  </si>
  <si>
    <t>Companies for Investment Funds Management</t>
  </si>
  <si>
    <t>List of tables</t>
  </si>
  <si>
    <t>Components of the financial sector (financial institutions)</t>
  </si>
  <si>
    <t>thous. KM</t>
  </si>
  <si>
    <t>10.2. Structure of financial sector assets</t>
  </si>
  <si>
    <t xml:space="preserve">Source: Banking Agency of Republika Srpska, Insurance Agency of Republika Srpska and Republika Srpska Securities Commission </t>
  </si>
  <si>
    <t>Investment funds</t>
  </si>
  <si>
    <t>TOTAL</t>
  </si>
  <si>
    <t>Microcredit organizations</t>
  </si>
  <si>
    <t>Structure, %</t>
  </si>
  <si>
    <t>Source:  Banking Agency of Republika Srpska</t>
  </si>
  <si>
    <t>General data</t>
  </si>
  <si>
    <t>Number of banks</t>
  </si>
  <si>
    <t>Number of employees</t>
  </si>
  <si>
    <t>Number of organizational divisions</t>
  </si>
  <si>
    <t>Number of ATMs</t>
  </si>
  <si>
    <t>HHI concentration index (assets)</t>
  </si>
  <si>
    <t>Total citizens’ credit indebtedness to banks in RS and subsidiaries in the FBiH</t>
  </si>
  <si>
    <t>Balance sheet</t>
  </si>
  <si>
    <t>Balance sheet assets</t>
  </si>
  <si>
    <t>Total loans</t>
  </si>
  <si>
    <t>Corporate loans</t>
  </si>
  <si>
    <t>Personal loans</t>
  </si>
  <si>
    <t>Loans to the Government and governmental institutions</t>
  </si>
  <si>
    <t>Other</t>
  </si>
  <si>
    <t>Total balance sheet equity</t>
  </si>
  <si>
    <t>Total deposits</t>
  </si>
  <si>
    <t>Corporate deposits</t>
  </si>
  <si>
    <t>Personal deposits</t>
  </si>
  <si>
    <t>Government deposits</t>
  </si>
  <si>
    <t>Bank deposits</t>
  </si>
  <si>
    <t>Loans taken out</t>
  </si>
  <si>
    <t>Profitability</t>
  </si>
  <si>
    <t>Net profit</t>
  </si>
  <si>
    <t>ROA (return on assets)</t>
  </si>
  <si>
    <t>ROE (return on equity)</t>
  </si>
  <si>
    <t>Net interest income</t>
  </si>
  <si>
    <t>Net interest income/average net assets</t>
  </si>
  <si>
    <t>CIR (operating expenses/operating income)</t>
  </si>
  <si>
    <t>Assets quality</t>
  </si>
  <si>
    <t>Non-performing loans/total loans</t>
  </si>
  <si>
    <t>Non-performing personal loans/total loans</t>
  </si>
  <si>
    <t>Non-performing loans to legal entities/total loans</t>
  </si>
  <si>
    <t>Capital adequacy</t>
  </si>
  <si>
    <t>Capital adequacy ratio (%)</t>
  </si>
  <si>
    <r>
      <t>Balance sheet assets/GDP (%)</t>
    </r>
    <r>
      <rPr>
        <vertAlign val="superscript"/>
        <sz val="9"/>
        <color indexed="8"/>
        <rFont val="Arial"/>
        <family val="2"/>
      </rPr>
      <t>1)</t>
    </r>
  </si>
  <si>
    <r>
      <t>Total loans/GDP (%)</t>
    </r>
    <r>
      <rPr>
        <vertAlign val="superscript"/>
        <sz val="9"/>
        <color indexed="8"/>
        <rFont val="Arial"/>
        <family val="2"/>
      </rPr>
      <t>1)</t>
    </r>
  </si>
  <si>
    <r>
      <t>Total deposits/GDP (%)</t>
    </r>
    <r>
      <rPr>
        <vertAlign val="superscript"/>
        <sz val="9"/>
        <color indexed="8"/>
        <rFont val="Arial"/>
        <family val="2"/>
      </rPr>
      <t>1)</t>
    </r>
  </si>
  <si>
    <r>
      <t>10.3. Basic indicators of banking – as on 31</t>
    </r>
    <r>
      <rPr>
        <b/>
        <vertAlign val="superscript"/>
        <sz val="9"/>
        <color indexed="8"/>
        <rFont val="Arial"/>
        <family val="2"/>
      </rPr>
      <t xml:space="preserve">st </t>
    </r>
    <r>
      <rPr>
        <b/>
        <sz val="9"/>
        <color indexed="8"/>
        <rFont val="Arial"/>
        <family val="2"/>
      </rPr>
      <t>December</t>
    </r>
  </si>
  <si>
    <t xml:space="preserve">Source: Banking Agency of Republika Srpska  </t>
  </si>
  <si>
    <r>
      <t>10.4. Basic indicators of microcredit organizations’ business operations – as on 31</t>
    </r>
    <r>
      <rPr>
        <b/>
        <vertAlign val="superscript"/>
        <sz val="9"/>
        <color indexed="8"/>
        <rFont val="Arial"/>
        <family val="2"/>
      </rPr>
      <t xml:space="preserve">st </t>
    </r>
    <r>
      <rPr>
        <b/>
        <sz val="9"/>
        <color indexed="8"/>
        <rFont val="Arial"/>
        <family val="2"/>
      </rPr>
      <t>December</t>
    </r>
  </si>
  <si>
    <t>Number of microcredit organisations (MCO)</t>
  </si>
  <si>
    <t xml:space="preserve">Number of employees </t>
  </si>
  <si>
    <t xml:space="preserve">Number of organisational divisions </t>
  </si>
  <si>
    <t xml:space="preserve">Total citizens’ credit indebtedness to MCOs in RS and subsidiaries in the FBiH  </t>
  </si>
  <si>
    <t>Total capital</t>
  </si>
  <si>
    <t>Financial result</t>
  </si>
  <si>
    <t>Shareholders’ capital</t>
  </si>
  <si>
    <r>
      <t>10.5. Structure of shareholders’ capital of banks – as on 31</t>
    </r>
    <r>
      <rPr>
        <b/>
        <vertAlign val="superscript"/>
        <sz val="9"/>
        <color indexed="8"/>
        <rFont val="Arial"/>
        <family val="2"/>
      </rPr>
      <t>st</t>
    </r>
    <r>
      <rPr>
        <b/>
        <sz val="9"/>
        <color indexed="8"/>
        <rFont val="Arial"/>
        <family val="2"/>
      </rPr>
      <t xml:space="preserve"> December</t>
    </r>
  </si>
  <si>
    <t>Domestic capital</t>
  </si>
  <si>
    <t>Private capital</t>
  </si>
  <si>
    <t>Foreign capital</t>
  </si>
  <si>
    <t>Cooperative capital</t>
  </si>
  <si>
    <r>
      <t>10.6. Banking sector loans – as on 31</t>
    </r>
    <r>
      <rPr>
        <b/>
        <vertAlign val="superscript"/>
        <sz val="9"/>
        <color indexed="8"/>
        <rFont val="Arial"/>
        <family val="2"/>
      </rPr>
      <t>st</t>
    </r>
    <r>
      <rPr>
        <b/>
        <sz val="9"/>
        <color indexed="8"/>
        <rFont val="Arial"/>
        <family val="2"/>
      </rPr>
      <t xml:space="preserve"> December</t>
    </r>
  </si>
  <si>
    <t xml:space="preserve">Source: Banking Agency of Republika Srpska    </t>
  </si>
  <si>
    <t>Loans to legal entities by section of Classification of activities</t>
  </si>
  <si>
    <t>Agriculture, forestry and fishing (A)</t>
  </si>
  <si>
    <t xml:space="preserve">Mining and quarrying; Manufacturing; Electricity, gas, steam and air-conditioning supply; Water supply; sewerage, waste management and remediation activities (B, C, D, E) </t>
  </si>
  <si>
    <t>Construction (F)</t>
  </si>
  <si>
    <t>Wholesale and retail trade; repair of motor vehicles and motorcycles (G)</t>
  </si>
  <si>
    <t>Transportation and storage (H)</t>
  </si>
  <si>
    <t>Accommodation and food service activities (I)</t>
  </si>
  <si>
    <t>Financial and insurance activities (K)</t>
  </si>
  <si>
    <t>Real estate activities (L)</t>
  </si>
  <si>
    <t>Public administration and defence; compulsory social security (O)</t>
  </si>
  <si>
    <t>Other activities</t>
  </si>
  <si>
    <t>General-purpose consumption loans</t>
  </si>
  <si>
    <t>Housing loans</t>
  </si>
  <si>
    <t>Loans for economic activities</t>
  </si>
  <si>
    <r>
      <t>10.7. Microcredit sector loans – as on 31</t>
    </r>
    <r>
      <rPr>
        <b/>
        <vertAlign val="superscript"/>
        <sz val="9"/>
        <color indexed="8"/>
        <rFont val="Arial"/>
        <family val="2"/>
      </rPr>
      <t>st</t>
    </r>
    <r>
      <rPr>
        <b/>
        <sz val="9"/>
        <color indexed="8"/>
        <rFont val="Arial"/>
        <family val="2"/>
      </rPr>
      <t xml:space="preserve"> December</t>
    </r>
  </si>
  <si>
    <t>Mining and quarrying; Manufacturing; Electricity, gas, steam and air-conditioning supply; Water supply; sewerage, waste management and remediation activities (B, C, D, E)</t>
  </si>
  <si>
    <t>For economic activities (by section of Classification of activities)</t>
  </si>
  <si>
    <r>
      <t xml:space="preserve">1) </t>
    </r>
    <r>
      <rPr>
        <sz val="8"/>
        <color indexed="8"/>
        <rFont val="Arial"/>
        <family val="2"/>
      </rPr>
      <t>ncluding the following sections and divisions of the KD BiH 2010: division 45 – Wholesale and retail trade and repair of motor vehicles and motorcycles and division 46 – Wholesale trade, except of motor vehicles and motorcycles, and sections Transportation and storage (H); Accommodation and food service activities (I); Information and communication (J); Financial and insurance activities (K); Real estate activities (L); Professional, scientific and technical activities (M); Administrative and support service activities (N); Education (P); Human health and social work activities (Q); Arts, entertainment and recreation (R); Other service activities (S)</t>
    </r>
  </si>
  <si>
    <r>
      <t xml:space="preserve">2) </t>
    </r>
    <r>
      <rPr>
        <sz val="8"/>
        <color indexed="8"/>
        <rFont val="Arial"/>
        <family val="2"/>
      </rPr>
      <t>Retail trade, except of motor vehicles and motorcycles (G47)</t>
    </r>
  </si>
  <si>
    <r>
      <t>Service activities (G45, G46, H, I, J, K, L, M, N, P, Q, R, S)</t>
    </r>
    <r>
      <rPr>
        <vertAlign val="superscript"/>
        <sz val="9"/>
        <color indexed="8"/>
        <rFont val="Arial"/>
        <family val="2"/>
      </rPr>
      <t>1)</t>
    </r>
  </si>
  <si>
    <r>
      <t>Retail trade (G47)</t>
    </r>
    <r>
      <rPr>
        <vertAlign val="superscript"/>
        <sz val="9"/>
        <color indexed="8"/>
        <rFont val="Arial"/>
        <family val="2"/>
      </rPr>
      <t>2)</t>
    </r>
  </si>
  <si>
    <t>10.8. Financial indicators of insurance companies</t>
  </si>
  <si>
    <t>Business assets</t>
  </si>
  <si>
    <t>Net result</t>
  </si>
  <si>
    <t>Source:  Insurance Agency of Republika Srpska</t>
  </si>
  <si>
    <t>10.9. Macroeconomic indicators for the insurance market</t>
  </si>
  <si>
    <t>Premium/number of citizens</t>
  </si>
  <si>
    <t>Life/total premium (%)</t>
  </si>
  <si>
    <t>10.10. Insurance companies from Republika Srpska – ownership structure</t>
  </si>
  <si>
    <t>Total</t>
  </si>
  <si>
    <t>domestic ownership</t>
  </si>
  <si>
    <t>foreign ownership</t>
  </si>
  <si>
    <t>Non-life insurance</t>
  </si>
  <si>
    <t>Composite (non-life and life)</t>
  </si>
  <si>
    <t>10.11. Calculated premium of insurance companies from Republika Srpska</t>
  </si>
  <si>
    <t>Health insurance</t>
  </si>
  <si>
    <t>Aviation insurance</t>
  </si>
  <si>
    <t>Insurance of land vehicles except railway vehicles</t>
  </si>
  <si>
    <t>Insurance of railway vehicles</t>
  </si>
  <si>
    <t>Guarantee insurance</t>
  </si>
  <si>
    <t>Property insurance against fire and natural forces</t>
  </si>
  <si>
    <t>Loan protection insurance</t>
  </si>
  <si>
    <t>Accident insurance</t>
  </si>
  <si>
    <t>Civil liability insurance of aircrafts</t>
  </si>
  <si>
    <t>Motor vehicle liability insurance</t>
  </si>
  <si>
    <t>General civil liability insurance</t>
  </si>
  <si>
    <t>Insurance against various financial losses</t>
  </si>
  <si>
    <t>Insurance against other damage to property</t>
  </si>
  <si>
    <t>Marine insurance</t>
  </si>
  <si>
    <t>Assistance insurance</t>
  </si>
  <si>
    <t>Goods in transit insurance</t>
  </si>
  <si>
    <t>Legal expenses insurance</t>
  </si>
  <si>
    <t>Life insurance</t>
  </si>
  <si>
    <t xml:space="preserve">TOTAL </t>
  </si>
  <si>
    <t>Additional insurance with life insurance</t>
  </si>
  <si>
    <t>Other types of life-insurance</t>
  </si>
  <si>
    <t>10.12. Calculated premium at the insurance market of Republika Srpska</t>
  </si>
  <si>
    <t>Total calculated premium in Republika Srpska</t>
  </si>
  <si>
    <t>Insurance companies from Republika Srpska</t>
  </si>
  <si>
    <t>Subsidiaries of companies from the FBiH</t>
  </si>
  <si>
    <t>total</t>
  </si>
  <si>
    <t>non-life insurance</t>
  </si>
  <si>
    <t xml:space="preserve"> life insurance</t>
  </si>
  <si>
    <t>10.13. Paid damages of insurance companies from Republika Srpska</t>
  </si>
  <si>
    <t>10.14. Paid damages in the insurance market of Republika Srpska</t>
  </si>
  <si>
    <t>Total paid damages in Republika Srpska</t>
  </si>
  <si>
    <t>10.15. Sovereign credit rating of Bosnia and Herzegovina</t>
  </si>
  <si>
    <t>Description</t>
  </si>
  <si>
    <t>B3/stable outlook</t>
  </si>
  <si>
    <t>B/stable outlook</t>
  </si>
  <si>
    <t>Rating affirmed</t>
  </si>
  <si>
    <t>Rating</t>
  </si>
  <si>
    <t>Date</t>
  </si>
  <si>
    <t>Activity</t>
  </si>
  <si>
    <t>Source:  Republika Srpska Securities Commission</t>
  </si>
  <si>
    <t>10.16. Issuance of securities by type</t>
  </si>
  <si>
    <t xml:space="preserve">Issuance through public offering </t>
  </si>
  <si>
    <t>Issuance through private offering (closed, non-public offering)</t>
  </si>
  <si>
    <t>number</t>
  </si>
  <si>
    <t>volume (KM)</t>
  </si>
  <si>
    <r>
      <t xml:space="preserve">1) </t>
    </r>
    <r>
      <rPr>
        <sz val="8"/>
        <color indexed="8"/>
        <rFont val="Arial"/>
        <family val="2"/>
      </rPr>
      <t xml:space="preserve">In this reporting period, 13 privatisation investment funds were registered, with a total startup capital amounting to 1,576,096,056 KM, but these data are omitted for easier comparisons of data and due to the fact that these are one-off procedures. </t>
    </r>
  </si>
  <si>
    <t>Issuance type</t>
  </si>
  <si>
    <t>Issuance, number</t>
  </si>
  <si>
    <t xml:space="preserve">Issuance, total volume (KM) </t>
  </si>
  <si>
    <t>Issuance through public offering</t>
  </si>
  <si>
    <t xml:space="preserve">Offering to qualified investors </t>
  </si>
  <si>
    <t>Offering to investors paying at least 100,000 KM</t>
  </si>
  <si>
    <t>Conversion of reserves and retained earnings into capital stock</t>
  </si>
  <si>
    <t>Issuance of stocks in the procedure of capital stock reduction</t>
  </si>
  <si>
    <t>10.18. Ratio of capital increase from retained earnings and company reserves and capital reduction</t>
  </si>
  <si>
    <t>Share capital reduction due to covered losses</t>
  </si>
  <si>
    <t>amount (KM)</t>
  </si>
  <si>
    <r>
      <t xml:space="preserve">1) </t>
    </r>
    <r>
      <rPr>
        <sz val="8"/>
        <color indexed="8"/>
        <rFont val="Arial"/>
        <family val="2"/>
      </rPr>
      <t>The Commission has no available data on the number of companies that paid dividends in cash</t>
    </r>
  </si>
  <si>
    <t xml:space="preserve">Source:  Republika Srpska Securities Commission </t>
  </si>
  <si>
    <t>10.19. Comparative overview of takeover results</t>
  </si>
  <si>
    <t>Over 75%</t>
  </si>
  <si>
    <t>Between 50% and 75%</t>
  </si>
  <si>
    <t>Below 50%</t>
  </si>
  <si>
    <t>10.20. Number of procedures of the joint-stock company form change and legal form change from a joint-stock company to a limited-liability company</t>
  </si>
  <si>
    <t xml:space="preserve">Joint-stock company form change – from open to closed </t>
  </si>
  <si>
    <t>Legal form change – from a joint-stock company to a limited-liability company</t>
  </si>
  <si>
    <t>Profitability percentages (ratio of net results and capital stock)</t>
  </si>
  <si>
    <t>Number of enterprises within  the given range</t>
  </si>
  <si>
    <t>Share in the given range, %</t>
  </si>
  <si>
    <t>over 10%</t>
  </si>
  <si>
    <t>10.22. Overview of net asset values of closed-end investment funds</t>
  </si>
  <si>
    <t>Closed-end investment funds (CЕF)</t>
  </si>
  <si>
    <t>Designation</t>
  </si>
  <si>
    <r>
      <t>Net asset value KM – as on 31</t>
    </r>
    <r>
      <rPr>
        <vertAlign val="superscript"/>
        <sz val="9"/>
        <color indexed="8"/>
        <rFont val="Arial"/>
        <family val="2"/>
      </rPr>
      <t>st</t>
    </r>
    <r>
      <rPr>
        <sz val="9"/>
        <color indexed="8"/>
        <rFont val="Arial"/>
        <family val="2"/>
      </rPr>
      <t xml:space="preserve"> December</t>
    </r>
  </si>
  <si>
    <t>CEF “BLB-PROFIT” JSC Banja Luka</t>
  </si>
  <si>
    <t>CEF “BALKAN INVESTMENT FOND” JSC Banja Luka</t>
  </si>
  <si>
    <t>CEF “BORS INVEST FOND” JSC Banja Luka</t>
  </si>
  <si>
    <t>CEF “EUROINVESTMENT FOND” JSC Banja Luka</t>
  </si>
  <si>
    <t>CEF “AKTIVA INVEST FOND” JSC Banja Luka</t>
  </si>
  <si>
    <t>CEF “INVEST NOVA FOND” JSC Bijeljina</t>
  </si>
  <si>
    <t xml:space="preserve">CEF “JAHORINA KONSEKO INVEST” JSC Pale </t>
  </si>
  <si>
    <t>CEF “KRISTAL INVEST FOND” JSC Banja Luka</t>
  </si>
  <si>
    <t>CEF “POLARA INVEST FOND” JSC Banja Luka</t>
  </si>
  <si>
    <t>CEF “PRIVREDNIK INVEST” JSC Banja Luka</t>
  </si>
  <si>
    <t xml:space="preserve">CEF “UNIOINVEST FOND” JSC Bijeljina </t>
  </si>
  <si>
    <t>CEF “VB FOND” JSC Banja Luka</t>
  </si>
  <si>
    <t>CEF “VAUČERSKO INVESTICIONI BIZNIS FOND” JSC Banja Luka</t>
  </si>
  <si>
    <t>CEF “ZEPTER FOND” JSC Banja Luka</t>
  </si>
  <si>
    <t>CEF</t>
  </si>
  <si>
    <t>Value of turnover, KM</t>
  </si>
  <si>
    <t>Share in turnover, %</t>
  </si>
  <si>
    <t>Price, KM</t>
  </si>
  <si>
    <t>min</t>
  </si>
  <si>
    <t>max</t>
  </si>
  <si>
    <t>average</t>
  </si>
  <si>
    <r>
      <t>Average NAV</t>
    </r>
    <r>
      <rPr>
        <vertAlign val="superscript"/>
        <sz val="9"/>
        <color indexed="8"/>
        <rFont val="Arial"/>
        <family val="2"/>
      </rPr>
      <t>1)</t>
    </r>
    <r>
      <rPr>
        <sz val="9"/>
        <color indexed="8"/>
        <rFont val="Arial"/>
        <family val="2"/>
      </rPr>
      <t xml:space="preserve"> per stock</t>
    </r>
  </si>
  <si>
    <t>Average price/ average NAV, %</t>
  </si>
  <si>
    <t>Average NAV/ average price</t>
  </si>
  <si>
    <r>
      <t>1)</t>
    </r>
    <r>
      <rPr>
        <sz val="8"/>
        <color indexed="8"/>
        <rFont val="Arial"/>
        <family val="2"/>
      </rPr>
      <t xml:space="preserve"> NAV = Net asset value</t>
    </r>
  </si>
  <si>
    <t>10.24. Structure of turnover by year</t>
  </si>
  <si>
    <t>Secondary market</t>
  </si>
  <si>
    <t>Primary market</t>
  </si>
  <si>
    <t xml:space="preserve"> regular turnover</t>
  </si>
  <si>
    <t>other turnover</t>
  </si>
  <si>
    <t>public offering</t>
  </si>
  <si>
    <t>block trades</t>
  </si>
  <si>
    <t>auction for package of stocks</t>
  </si>
  <si>
    <r>
      <t>takeovers</t>
    </r>
    <r>
      <rPr>
        <vertAlign val="superscript"/>
        <sz val="9"/>
        <color indexed="8"/>
        <rFont val="Arial"/>
        <family val="2"/>
      </rPr>
      <t>1)</t>
    </r>
  </si>
  <si>
    <r>
      <t>squeeze-out</t>
    </r>
    <r>
      <rPr>
        <vertAlign val="superscript"/>
        <sz val="9"/>
        <color indexed="8"/>
        <rFont val="Arial"/>
        <family val="2"/>
      </rPr>
      <t>1)</t>
    </r>
  </si>
  <si>
    <t>Value of turnover, thous. KM</t>
  </si>
  <si>
    <t>Number of transactions</t>
  </si>
  <si>
    <r>
      <t xml:space="preserve">1) </t>
    </r>
    <r>
      <rPr>
        <sz val="8"/>
        <color indexed="8"/>
        <rFont val="Arial"/>
        <family val="2"/>
      </rPr>
      <t>Source of data on takeovers and squeeze-out is the Central Registry of Securities, JSC Banja Luka</t>
    </r>
  </si>
  <si>
    <t xml:space="preserve">10.25. Structure of residents and non-residents in purchase of securities </t>
  </si>
  <si>
    <t xml:space="preserve"> total settled turnover in thous. KM</t>
  </si>
  <si>
    <t>Legal entities</t>
  </si>
  <si>
    <t>Physical entities</t>
  </si>
  <si>
    <t xml:space="preserve"> stocks</t>
  </si>
  <si>
    <t xml:space="preserve"> funds</t>
  </si>
  <si>
    <t>Residents</t>
  </si>
  <si>
    <t>Non-residents</t>
  </si>
  <si>
    <t>continued</t>
  </si>
  <si>
    <t xml:space="preserve">10.26. Structure of residents and non-residents in sale of securities </t>
  </si>
  <si>
    <t>total settled turnover in thous. KM</t>
  </si>
  <si>
    <t xml:space="preserve">10.27. Securities listed on the stock exchange, end of the year </t>
  </si>
  <si>
    <r>
      <t>10.28. Structure and number of owners of securities, end of the year</t>
    </r>
    <r>
      <rPr>
        <b/>
        <vertAlign val="superscript"/>
        <sz val="9"/>
        <color indexed="8"/>
        <rFont val="Arial"/>
        <family val="2"/>
      </rPr>
      <t xml:space="preserve">1) </t>
    </r>
  </si>
  <si>
    <t>residents</t>
  </si>
  <si>
    <t>non-residents</t>
  </si>
  <si>
    <t>Custоdy</t>
  </si>
  <si>
    <r>
      <t xml:space="preserve">1) </t>
    </r>
    <r>
      <rPr>
        <sz val="8"/>
        <color indexed="8"/>
        <rFont val="Arial"/>
        <family val="2"/>
      </rPr>
      <t>Ownership refers to all securities registered in the Central Registry, including closed joint stock companies</t>
    </r>
  </si>
  <si>
    <t>10.29. Structure of owners in market capitalisation, end of the year</t>
  </si>
  <si>
    <t>Insurance</t>
  </si>
  <si>
    <r>
      <t>10.31. Value of stock exchange indices, end of the year</t>
    </r>
    <r>
      <rPr>
        <b/>
        <vertAlign val="superscript"/>
        <sz val="9"/>
        <color indexed="8"/>
        <rFont val="Arial"/>
        <family val="2"/>
      </rPr>
      <t>1)</t>
    </r>
  </si>
  <si>
    <r>
      <rPr>
        <vertAlign val="superscript"/>
        <sz val="8"/>
        <color indexed="8"/>
        <rFont val="Arial"/>
        <family val="2"/>
      </rPr>
      <t>1)</t>
    </r>
    <r>
      <rPr>
        <sz val="8"/>
        <color indexed="8"/>
        <rFont val="Arial"/>
        <family val="2"/>
      </rPr>
      <t xml:space="preserve"> BIRS – Stock Exchange Index of Republika Srpska
FIRS – Investment Funds Index of Republika Srpska
ERS10 – Index of the Electricity Sector of Republika Srpska
ORS – Index of the Republika Srpska Bonds
</t>
    </r>
  </si>
  <si>
    <t>10.31. Value of stock exchange indices, end of the year</t>
  </si>
  <si>
    <t>10.28. Structure and number of owners of securities, end of the year</t>
  </si>
  <si>
    <t>Offering to physical or legal entities in Republika Srpska the number of which cannot exceed ten and which are not qualified investors</t>
  </si>
  <si>
    <r>
      <t>Share capital increase from retained earnings and reserves</t>
    </r>
    <r>
      <rPr>
        <vertAlign val="superscript"/>
        <sz val="9"/>
        <color theme="1"/>
        <rFont val="Arial"/>
        <family val="2"/>
      </rPr>
      <t>1)</t>
    </r>
  </si>
  <si>
    <t>...</t>
  </si>
  <si>
    <r>
      <t>2014</t>
    </r>
    <r>
      <rPr>
        <vertAlign val="superscript"/>
        <sz val="9"/>
        <color theme="1"/>
        <rFont val="Arial"/>
        <family val="2"/>
      </rPr>
      <t>1)</t>
    </r>
  </si>
  <si>
    <r>
      <t>2015</t>
    </r>
    <r>
      <rPr>
        <vertAlign val="superscript"/>
        <sz val="9"/>
        <color theme="1"/>
        <rFont val="Arial"/>
        <family val="2"/>
      </rPr>
      <t>1)</t>
    </r>
  </si>
  <si>
    <r>
      <t>0,0</t>
    </r>
    <r>
      <rPr>
        <vertAlign val="superscript"/>
        <sz val="9"/>
        <color theme="1"/>
        <rFont val="Arial"/>
        <family val="2"/>
      </rPr>
      <t>2)</t>
    </r>
  </si>
  <si>
    <r>
      <t>Insurance companies</t>
    </r>
    <r>
      <rPr>
        <vertAlign val="superscript"/>
        <sz val="9"/>
        <color theme="1"/>
        <rFont val="Arial"/>
        <family val="2"/>
      </rPr>
      <t>1)</t>
    </r>
  </si>
  <si>
    <r>
      <rPr>
        <vertAlign val="superscript"/>
        <sz val="8"/>
        <color theme="1"/>
        <rFont val="Arial"/>
        <family val="2"/>
      </rPr>
      <t>1)</t>
    </r>
    <r>
      <rPr>
        <sz val="8"/>
        <color theme="1"/>
        <rFont val="Arial"/>
        <family val="2"/>
      </rPr>
      <t xml:space="preserve"> Retrospective corrections to the financial statements were made in accordance with the International Accounting Standard 8 - Accounting policies, changes in accounting estimates and errors . </t>
    </r>
  </si>
  <si>
    <r>
      <rPr>
        <vertAlign val="superscript"/>
        <sz val="8"/>
        <color theme="1"/>
        <rFont val="Arial"/>
        <family val="2"/>
      </rPr>
      <t xml:space="preserve">2) </t>
    </r>
    <r>
      <rPr>
        <sz val="8"/>
        <color theme="1"/>
        <rFont val="Arial"/>
        <family val="2"/>
      </rPr>
      <t xml:space="preserve">The share of leasing companies in the structure of financial sector assets is 0.01 </t>
    </r>
  </si>
  <si>
    <t>1696*</t>
  </si>
  <si>
    <t>1664*</t>
  </si>
  <si>
    <t>1443*</t>
  </si>
  <si>
    <t>1523*</t>
  </si>
  <si>
    <r>
      <t xml:space="preserve">1) </t>
    </r>
    <r>
      <rPr>
        <sz val="8"/>
        <color indexed="8"/>
        <rFont val="Arial"/>
        <family val="2"/>
      </rPr>
      <t xml:space="preserve"> The source of data on GDP is the Republika Srpska Institute of Statistics. For the period 2010–2015, a revised series of data on GDP was used (data revision carried out in accordance with the international methodology European System of Accounts – ESA 2010). For 2016, preliminary data on GDP were used. </t>
    </r>
  </si>
  <si>
    <t>183*</t>
  </si>
  <si>
    <r>
      <t>2014</t>
    </r>
    <r>
      <rPr>
        <vertAlign val="superscript"/>
        <sz val="9"/>
        <color rgb="FF000000"/>
        <rFont val="Arial"/>
        <family val="2"/>
      </rPr>
      <t>1)</t>
    </r>
  </si>
  <si>
    <r>
      <t>2015</t>
    </r>
    <r>
      <rPr>
        <vertAlign val="superscript"/>
        <sz val="9"/>
        <color rgb="FF000000"/>
        <rFont val="Arial"/>
        <family val="2"/>
      </rPr>
      <t>1)</t>
    </r>
  </si>
  <si>
    <r>
      <t>1)</t>
    </r>
    <r>
      <rPr>
        <sz val="8"/>
        <color theme="1"/>
        <rFont val="Arial"/>
        <family val="2"/>
      </rPr>
      <t xml:space="preserve"> Retrospective corrections to the financial statements were made in accordance with the International Accounting Standard 8 - Accounting policies, changes in accounting estimates and errors.</t>
    </r>
  </si>
  <si>
    <r>
      <t>Premium/GDP (%)</t>
    </r>
    <r>
      <rPr>
        <vertAlign val="superscript"/>
        <sz val="9"/>
        <color theme="1"/>
        <rFont val="Arial"/>
        <family val="2"/>
      </rPr>
      <t>1)</t>
    </r>
  </si>
  <si>
    <r>
      <t>1)</t>
    </r>
    <r>
      <rPr>
        <sz val="8"/>
        <color theme="1"/>
        <rFont val="Arial"/>
        <family val="2"/>
      </rPr>
      <t xml:space="preserve"> The source of data on GDP is the Republika Srpska Institute of Statistics. For the period 2007–2015, a revised series of data on GDP was used (data revision carried out in accordance with the international methodology European System of Accounts – ESA 2010). For 2016, preliminary data on GDP were used. </t>
    </r>
  </si>
  <si>
    <t>General liability insurance for ships</t>
  </si>
  <si>
    <t>Annuities</t>
  </si>
  <si>
    <t>165 468  860</t>
  </si>
  <si>
    <t>26.02.2016.</t>
  </si>
  <si>
    <t>09.09.2016.</t>
  </si>
  <si>
    <t>Source:  Central Bank of BH</t>
  </si>
  <si>
    <r>
      <t>6</t>
    </r>
    <r>
      <rPr>
        <vertAlign val="superscript"/>
        <sz val="9"/>
        <color theme="1"/>
        <rFont val="Arial"/>
        <family val="2"/>
      </rPr>
      <t>1)</t>
    </r>
  </si>
  <si>
    <t>10.17. Summary overview of issuance of securities by type, 2016</t>
  </si>
  <si>
    <t>Issuance without the obligation to publish a prospectus</t>
  </si>
  <si>
    <t>272869983*</t>
  </si>
  <si>
    <t>10.21. Results of business operations of joint-stock companies whose stocks are traded on the Banja Luka Stock Exchange, 2016</t>
  </si>
  <si>
    <t>Change, 2016/2015, %</t>
  </si>
  <si>
    <t>10.23. Regular trading in stocks of closed-end investment funds, 2016</t>
  </si>
  <si>
    <r>
      <t>10.30. Share of domestic legal entities in market capitalisation, as on 31</t>
    </r>
    <r>
      <rPr>
        <b/>
        <vertAlign val="superscript"/>
        <sz val="9"/>
        <color indexed="8"/>
        <rFont val="Arial"/>
        <family val="2"/>
      </rPr>
      <t xml:space="preserve">st </t>
    </r>
    <r>
      <rPr>
        <b/>
        <sz val="9"/>
        <color indexed="8"/>
        <rFont val="Arial"/>
        <family val="2"/>
      </rPr>
      <t>December  2016</t>
    </r>
  </si>
</sst>
</file>

<file path=xl/styles.xml><?xml version="1.0" encoding="utf-8"?>
<styleSheet xmlns="http://schemas.openxmlformats.org/spreadsheetml/2006/main">
  <numFmts count="1">
    <numFmt numFmtId="164" formatCode="0.0"/>
  </numFmts>
  <fonts count="32">
    <font>
      <sz val="11"/>
      <color theme="1"/>
      <name val="Calibri"/>
      <family val="2"/>
      <scheme val="minor"/>
    </font>
    <font>
      <sz val="11"/>
      <color indexed="18"/>
      <name val="Arial"/>
      <family val="2"/>
      <charset val="238"/>
    </font>
    <font>
      <b/>
      <sz val="13"/>
      <name val="Arial"/>
      <family val="2"/>
      <charset val="238"/>
    </font>
    <font>
      <u/>
      <sz val="11"/>
      <color indexed="12"/>
      <name val="Calibri"/>
      <family val="2"/>
    </font>
    <font>
      <u/>
      <sz val="10"/>
      <color indexed="12"/>
      <name val="Arial"/>
      <family val="2"/>
      <charset val="238"/>
    </font>
    <font>
      <sz val="8"/>
      <name val="Calibri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vertAlign val="superscript"/>
      <sz val="9"/>
      <color indexed="8"/>
      <name val="Arial"/>
      <family val="2"/>
    </font>
    <font>
      <b/>
      <sz val="9"/>
      <name val="Arial"/>
      <family val="2"/>
    </font>
    <font>
      <b/>
      <u/>
      <sz val="7"/>
      <color indexed="12"/>
      <name val="Arial"/>
      <family val="2"/>
    </font>
    <font>
      <sz val="8"/>
      <color indexed="8"/>
      <name val="Arial"/>
      <family val="2"/>
    </font>
    <font>
      <vertAlign val="superscript"/>
      <sz val="8"/>
      <color indexed="8"/>
      <name val="Arial"/>
      <family val="2"/>
    </font>
    <font>
      <b/>
      <vertAlign val="superscript"/>
      <sz val="9"/>
      <color indexed="8"/>
      <name val="Arial"/>
      <family val="2"/>
    </font>
    <font>
      <b/>
      <sz val="9"/>
      <color theme="1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i/>
      <sz val="9"/>
      <color theme="1"/>
      <name val="Arial"/>
      <family val="2"/>
    </font>
    <font>
      <i/>
      <sz val="9"/>
      <color rgb="FF000000"/>
      <name val="Arial"/>
      <family val="2"/>
    </font>
    <font>
      <b/>
      <sz val="9"/>
      <color rgb="FF000000"/>
      <name val="Arial"/>
      <family val="2"/>
    </font>
    <font>
      <sz val="8"/>
      <color theme="1"/>
      <name val="Arial"/>
      <family val="2"/>
    </font>
    <font>
      <b/>
      <shadow/>
      <sz val="9"/>
      <color theme="1"/>
      <name val="Arial"/>
      <family val="2"/>
    </font>
    <font>
      <shadow/>
      <sz val="9"/>
      <color theme="1"/>
      <name val="Arial"/>
      <family val="2"/>
    </font>
    <font>
      <sz val="8"/>
      <color rgb="FF000000"/>
      <name val="Arial"/>
      <family val="2"/>
    </font>
    <font>
      <vertAlign val="superscript"/>
      <sz val="8"/>
      <color theme="1"/>
      <name val="Arial"/>
      <family val="2"/>
    </font>
    <font>
      <b/>
      <shadow/>
      <sz val="9"/>
      <color rgb="FF000000"/>
      <name val="Arial"/>
      <family val="2"/>
    </font>
    <font>
      <shadow/>
      <sz val="9"/>
      <color rgb="FF000000"/>
      <name val="Arial"/>
      <family val="2"/>
    </font>
    <font>
      <i/>
      <vertAlign val="superscript"/>
      <sz val="8"/>
      <color theme="1"/>
      <name val="Arial"/>
      <family val="2"/>
    </font>
    <font>
      <vertAlign val="superscript"/>
      <sz val="9"/>
      <color theme="1"/>
      <name val="Arial"/>
      <family val="2"/>
    </font>
    <font>
      <shadow/>
      <sz val="9"/>
      <name val="Arial"/>
      <family val="2"/>
    </font>
    <font>
      <vertAlign val="superscript"/>
      <sz val="9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ont="0" applyFill="0" applyBorder="0" applyAlignment="0" applyProtection="0">
      <alignment vertical="top"/>
      <protection locked="0"/>
    </xf>
  </cellStyleXfs>
  <cellXfs count="371">
    <xf numFmtId="0" fontId="0" fillId="0" borderId="0" xfId="0"/>
    <xf numFmtId="0" fontId="1" fillId="0" borderId="0" xfId="0" applyFont="1" applyFill="1"/>
    <xf numFmtId="0" fontId="2" fillId="0" borderId="0" xfId="0" applyFont="1" applyFill="1"/>
    <xf numFmtId="0" fontId="4" fillId="0" borderId="0" xfId="1" quotePrefix="1" applyFont="1" applyFill="1" applyAlignment="1" applyProtection="1"/>
    <xf numFmtId="0" fontId="4" fillId="0" borderId="0" xfId="1" applyFont="1" applyFill="1" applyAlignment="1" applyProtection="1"/>
    <xf numFmtId="0" fontId="15" fillId="0" borderId="0" xfId="0" applyFont="1" applyFill="1" applyBorder="1"/>
    <xf numFmtId="164" fontId="16" fillId="0" borderId="0" xfId="0" applyNumberFormat="1" applyFont="1" applyFill="1" applyBorder="1" applyAlignment="1">
      <alignment wrapText="1"/>
    </xf>
    <xf numFmtId="0" fontId="17" fillId="0" borderId="0" xfId="0" applyFont="1" applyFill="1" applyBorder="1"/>
    <xf numFmtId="0" fontId="7" fillId="0" borderId="0" xfId="0" applyFont="1" applyFill="1" applyBorder="1"/>
    <xf numFmtId="0" fontId="18" fillId="0" borderId="0" xfId="0" applyFont="1" applyFill="1" applyBorder="1" applyAlignment="1">
      <alignment horizontal="left" indent="3"/>
    </xf>
    <xf numFmtId="0" fontId="18" fillId="0" borderId="0" xfId="0" applyFont="1" applyFill="1" applyBorder="1" applyAlignment="1">
      <alignment horizontal="left" indent="2"/>
    </xf>
    <xf numFmtId="0" fontId="17" fillId="0" borderId="0" xfId="0" applyFont="1" applyFill="1" applyBorder="1" applyAlignment="1">
      <alignment wrapText="1"/>
    </xf>
    <xf numFmtId="0" fontId="18" fillId="0" borderId="0" xfId="0" applyFont="1" applyFill="1" applyBorder="1" applyAlignment="1">
      <alignment vertical="top" wrapText="1"/>
    </xf>
    <xf numFmtId="0" fontId="18" fillId="0" borderId="0" xfId="0" applyFont="1" applyFill="1" applyBorder="1" applyAlignment="1">
      <alignment wrapText="1"/>
    </xf>
    <xf numFmtId="0" fontId="17" fillId="0" borderId="0" xfId="0" applyFont="1" applyFill="1" applyBorder="1" applyAlignment="1">
      <alignment horizontal="right" indent="2"/>
    </xf>
    <xf numFmtId="0" fontId="17" fillId="0" borderId="0" xfId="0" applyFont="1" applyFill="1" applyBorder="1"/>
    <xf numFmtId="0" fontId="16" fillId="0" borderId="0" xfId="0" applyFont="1" applyFill="1" applyBorder="1" applyAlignment="1">
      <alignment horizontal="center" wrapText="1"/>
    </xf>
    <xf numFmtId="0" fontId="17" fillId="0" borderId="0" xfId="0" applyFont="1" applyFill="1" applyBorder="1" applyAlignment="1">
      <alignment horizontal="center"/>
    </xf>
    <xf numFmtId="3" fontId="17" fillId="0" borderId="0" xfId="0" applyNumberFormat="1" applyFont="1" applyFill="1" applyBorder="1" applyAlignment="1">
      <alignment horizontal="right" indent="1"/>
    </xf>
    <xf numFmtId="3" fontId="17" fillId="0" borderId="0" xfId="0" applyNumberFormat="1" applyFont="1" applyFill="1" applyBorder="1" applyAlignment="1">
      <alignment horizontal="right" indent="2"/>
    </xf>
    <xf numFmtId="0" fontId="16" fillId="0" borderId="0" xfId="0" applyFont="1" applyFill="1" applyBorder="1" applyAlignment="1">
      <alignment horizontal="center"/>
    </xf>
    <xf numFmtId="0" fontId="16" fillId="0" borderId="0" xfId="0" applyFont="1" applyFill="1" applyBorder="1" applyAlignment="1">
      <alignment horizontal="right" indent="2"/>
    </xf>
    <xf numFmtId="0" fontId="16" fillId="0" borderId="0" xfId="0" applyFont="1" applyFill="1" applyBorder="1" applyAlignment="1">
      <alignment horizontal="right" indent="3"/>
    </xf>
    <xf numFmtId="3" fontId="16" fillId="0" borderId="0" xfId="0" applyNumberFormat="1" applyFont="1" applyFill="1" applyBorder="1" applyAlignment="1">
      <alignment horizontal="center"/>
    </xf>
    <xf numFmtId="3" fontId="16" fillId="0" borderId="0" xfId="0" applyNumberFormat="1" applyFont="1" applyFill="1" applyBorder="1" applyAlignment="1">
      <alignment horizontal="right" indent="1"/>
    </xf>
    <xf numFmtId="3" fontId="16" fillId="0" borderId="0" xfId="0" applyNumberFormat="1" applyFont="1" applyFill="1" applyBorder="1" applyAlignment="1">
      <alignment horizontal="right" indent="2"/>
    </xf>
    <xf numFmtId="0" fontId="16" fillId="0" borderId="0" xfId="0" applyFont="1" applyFill="1" applyBorder="1" applyAlignment="1">
      <alignment horizontal="center" wrapText="1"/>
    </xf>
    <xf numFmtId="0" fontId="19" fillId="0" borderId="0" xfId="0" applyFont="1" applyFill="1" applyBorder="1"/>
    <xf numFmtId="0" fontId="15" fillId="0" borderId="0" xfId="0" applyFont="1" applyFill="1" applyBorder="1" applyAlignment="1">
      <alignment horizontal="left" indent="3"/>
    </xf>
    <xf numFmtId="0" fontId="17" fillId="0" borderId="0" xfId="0" applyFont="1" applyFill="1" applyBorder="1" applyAlignment="1">
      <alignment horizontal="center" wrapText="1"/>
    </xf>
    <xf numFmtId="0" fontId="17" fillId="0" borderId="0" xfId="0" applyFont="1" applyFill="1" applyBorder="1" applyAlignment="1">
      <alignment horizontal="justify" wrapText="1"/>
    </xf>
    <xf numFmtId="0" fontId="10" fillId="0" borderId="0" xfId="0" applyFont="1" applyFill="1" applyBorder="1" applyAlignment="1">
      <alignment horizontal="justify"/>
    </xf>
    <xf numFmtId="0" fontId="18" fillId="0" borderId="0" xfId="0" applyFont="1" applyFill="1" applyBorder="1"/>
    <xf numFmtId="0" fontId="17" fillId="0" borderId="0" xfId="0" applyFont="1" applyFill="1" applyBorder="1" applyAlignment="1">
      <alignment horizontal="right" wrapText="1"/>
    </xf>
    <xf numFmtId="0" fontId="20" fillId="0" borderId="0" xfId="0" applyFont="1" applyFill="1" applyBorder="1"/>
    <xf numFmtId="0" fontId="17" fillId="0" borderId="0" xfId="0" applyFont="1" applyFill="1" applyBorder="1" applyAlignment="1">
      <alignment horizontal="left" indent="15"/>
    </xf>
    <xf numFmtId="0" fontId="17" fillId="0" borderId="0" xfId="0" applyFont="1" applyFill="1" applyBorder="1" applyAlignment="1"/>
    <xf numFmtId="0" fontId="6" fillId="0" borderId="0" xfId="1" applyFont="1" applyFill="1" applyBorder="1" applyAlignment="1" applyProtection="1"/>
    <xf numFmtId="0" fontId="7" fillId="0" borderId="0" xfId="0" applyFont="1" applyFill="1" applyBorder="1" applyAlignment="1">
      <alignment horizontal="left"/>
    </xf>
    <xf numFmtId="0" fontId="18" fillId="0" borderId="0" xfId="0" applyFont="1" applyFill="1" applyBorder="1" applyAlignment="1"/>
    <xf numFmtId="0" fontId="7" fillId="0" borderId="0" xfId="0" applyFont="1" applyFill="1" applyBorder="1" applyAlignment="1">
      <alignment wrapText="1"/>
    </xf>
    <xf numFmtId="0" fontId="7" fillId="0" borderId="0" xfId="0" applyFont="1" applyFill="1" applyBorder="1" applyAlignment="1"/>
    <xf numFmtId="0" fontId="11" fillId="0" borderId="0" xfId="1" applyFont="1" applyFill="1" applyBorder="1" applyAlignment="1" applyProtection="1">
      <alignment horizontal="right"/>
    </xf>
    <xf numFmtId="0" fontId="17" fillId="0" borderId="1" xfId="0" applyFont="1" applyFill="1" applyBorder="1" applyAlignment="1">
      <alignment vertical="center" wrapText="1"/>
    </xf>
    <xf numFmtId="0" fontId="17" fillId="0" borderId="4" xfId="0" applyFont="1" applyFill="1" applyBorder="1"/>
    <xf numFmtId="0" fontId="17" fillId="0" borderId="5" xfId="0" applyFont="1" applyFill="1" applyBorder="1"/>
    <xf numFmtId="0" fontId="21" fillId="0" borderId="0" xfId="0" applyFont="1" applyFill="1" applyBorder="1" applyAlignment="1"/>
    <xf numFmtId="0" fontId="17" fillId="0" borderId="1" xfId="0" applyFont="1" applyFill="1" applyBorder="1" applyAlignment="1">
      <alignment horizontal="left" vertical="center" wrapText="1"/>
    </xf>
    <xf numFmtId="1" fontId="17" fillId="0" borderId="0" xfId="0" applyNumberFormat="1" applyFont="1" applyFill="1" applyBorder="1" applyAlignment="1"/>
    <xf numFmtId="0" fontId="7" fillId="0" borderId="0" xfId="0" applyFont="1" applyFill="1" applyBorder="1" applyAlignment="1">
      <alignment vertical="center"/>
    </xf>
    <xf numFmtId="0" fontId="22" fillId="0" borderId="5" xfId="0" applyFont="1" applyFill="1" applyBorder="1" applyAlignment="1">
      <alignment horizontal="centerContinuous" vertical="center"/>
    </xf>
    <xf numFmtId="0" fontId="24" fillId="0" borderId="0" xfId="0" applyFont="1" applyFill="1" applyBorder="1" applyAlignment="1">
      <alignment horizontal="left"/>
    </xf>
    <xf numFmtId="0" fontId="25" fillId="0" borderId="0" xfId="0" applyFont="1" applyFill="1" applyBorder="1" applyAlignment="1">
      <alignment horizontal="left" vertical="top"/>
    </xf>
    <xf numFmtId="0" fontId="21" fillId="0" borderId="0" xfId="0" applyFont="1" applyFill="1" applyBorder="1" applyAlignment="1">
      <alignment wrapText="1"/>
    </xf>
    <xf numFmtId="0" fontId="16" fillId="0" borderId="5" xfId="0" applyFont="1" applyFill="1" applyBorder="1" applyAlignment="1">
      <alignment wrapText="1"/>
    </xf>
    <xf numFmtId="0" fontId="16" fillId="0" borderId="5" xfId="0" applyFont="1" applyFill="1" applyBorder="1" applyAlignment="1">
      <alignment horizontal="left" wrapText="1" indent="1"/>
    </xf>
    <xf numFmtId="0" fontId="16" fillId="0" borderId="5" xfId="0" applyFont="1" applyFill="1" applyBorder="1" applyAlignment="1">
      <alignment horizontal="left" vertical="top" wrapText="1" indent="1"/>
    </xf>
    <xf numFmtId="0" fontId="17" fillId="0" borderId="5" xfId="0" applyFont="1" applyFill="1" applyBorder="1" applyAlignment="1"/>
    <xf numFmtId="0" fontId="16" fillId="0" borderId="5" xfId="0" applyFont="1" applyFill="1" applyBorder="1" applyAlignment="1"/>
    <xf numFmtId="0" fontId="26" fillId="0" borderId="4" xfId="0" applyFont="1" applyFill="1" applyBorder="1" applyAlignment="1">
      <alignment horizontal="centerContinuous" vertical="center"/>
    </xf>
    <xf numFmtId="0" fontId="26" fillId="0" borderId="5" xfId="0" applyFont="1" applyFill="1" applyBorder="1" applyAlignment="1">
      <alignment horizontal="centerContinuous" vertical="center"/>
    </xf>
    <xf numFmtId="0" fontId="16" fillId="0" borderId="5" xfId="0" applyFont="1" applyFill="1" applyBorder="1" applyAlignment="1">
      <alignment vertical="top" wrapText="1"/>
    </xf>
    <xf numFmtId="0" fontId="16" fillId="0" borderId="5" xfId="0" applyFont="1" applyFill="1" applyBorder="1" applyAlignment="1">
      <alignment horizontal="left" wrapText="1" indent="2"/>
    </xf>
    <xf numFmtId="0" fontId="26" fillId="0" borderId="4" xfId="0" applyFont="1" applyFill="1" applyBorder="1" applyAlignment="1">
      <alignment horizontal="centerContinuous" vertical="center" wrapText="1"/>
    </xf>
    <xf numFmtId="0" fontId="26" fillId="0" borderId="5" xfId="0" applyFont="1" applyFill="1" applyBorder="1" applyAlignment="1">
      <alignment horizontal="centerContinuous" vertical="center" wrapText="1"/>
    </xf>
    <xf numFmtId="0" fontId="26" fillId="0" borderId="0" xfId="0" applyFont="1" applyFill="1" applyBorder="1" applyAlignment="1">
      <alignment horizontal="centerContinuous" vertical="center" wrapText="1"/>
    </xf>
    <xf numFmtId="0" fontId="24" fillId="0" borderId="0" xfId="0" applyFont="1" applyFill="1" applyBorder="1" applyAlignment="1"/>
    <xf numFmtId="0" fontId="16" fillId="0" borderId="4" xfId="0" applyFont="1" applyFill="1" applyBorder="1"/>
    <xf numFmtId="0" fontId="16" fillId="0" borderId="5" xfId="0" applyFont="1" applyFill="1" applyBorder="1"/>
    <xf numFmtId="0" fontId="16" fillId="0" borderId="5" xfId="0" applyFont="1" applyFill="1" applyBorder="1" applyAlignment="1">
      <alignment horizontal="left" indent="2"/>
    </xf>
    <xf numFmtId="0" fontId="27" fillId="0" borderId="4" xfId="0" applyFont="1" applyFill="1" applyBorder="1" applyAlignment="1">
      <alignment wrapText="1"/>
    </xf>
    <xf numFmtId="0" fontId="28" fillId="0" borderId="0" xfId="0" applyFont="1" applyFill="1" applyBorder="1" applyAlignment="1">
      <alignment horizontal="center" vertical="top" wrapText="1"/>
    </xf>
    <xf numFmtId="0" fontId="17" fillId="0" borderId="0" xfId="0" applyFont="1" applyFill="1" applyBorder="1" applyAlignment="1">
      <alignment horizontal="left"/>
    </xf>
    <xf numFmtId="0" fontId="17" fillId="0" borderId="2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left"/>
    </xf>
    <xf numFmtId="1" fontId="17" fillId="0" borderId="0" xfId="0" applyNumberFormat="1" applyFont="1" applyFill="1" applyBorder="1" applyAlignment="1">
      <alignment horizontal="right"/>
    </xf>
    <xf numFmtId="0" fontId="17" fillId="0" borderId="4" xfId="0" applyFont="1" applyFill="1" applyBorder="1" applyAlignment="1">
      <alignment wrapText="1"/>
    </xf>
    <xf numFmtId="0" fontId="17" fillId="0" borderId="5" xfId="0" applyFont="1" applyFill="1" applyBorder="1" applyAlignment="1">
      <alignment vertical="top" wrapText="1"/>
    </xf>
    <xf numFmtId="0" fontId="17" fillId="0" borderId="5" xfId="0" applyFont="1" applyFill="1" applyBorder="1" applyAlignment="1">
      <alignment wrapText="1"/>
    </xf>
    <xf numFmtId="0" fontId="22" fillId="0" borderId="5" xfId="0" applyFont="1" applyFill="1" applyBorder="1" applyAlignment="1">
      <alignment horizontal="centerContinuous" vertical="center" wrapText="1"/>
    </xf>
    <xf numFmtId="0" fontId="22" fillId="0" borderId="0" xfId="0" applyFont="1" applyFill="1" applyBorder="1" applyAlignment="1">
      <alignment horizontal="centerContinuous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17" fillId="0" borderId="8" xfId="0" applyFont="1" applyFill="1" applyBorder="1"/>
    <xf numFmtId="0" fontId="17" fillId="0" borderId="9" xfId="0" applyFont="1" applyFill="1" applyBorder="1"/>
    <xf numFmtId="0" fontId="17" fillId="0" borderId="0" xfId="0" applyFont="1" applyFill="1" applyBorder="1" applyAlignment="1">
      <alignment vertical="center"/>
    </xf>
    <xf numFmtId="0" fontId="17" fillId="0" borderId="1" xfId="0" applyFont="1" applyFill="1" applyBorder="1" applyAlignment="1">
      <alignment vertical="center"/>
    </xf>
    <xf numFmtId="0" fontId="17" fillId="0" borderId="9" xfId="0" applyFont="1" applyFill="1" applyBorder="1" applyAlignment="1">
      <alignment vertical="center"/>
    </xf>
    <xf numFmtId="0" fontId="17" fillId="0" borderId="4" xfId="0" applyFont="1" applyFill="1" applyBorder="1" applyAlignment="1">
      <alignment horizontal="justify" wrapText="1"/>
    </xf>
    <xf numFmtId="0" fontId="17" fillId="0" borderId="5" xfId="0" applyFont="1" applyFill="1" applyBorder="1" applyAlignment="1">
      <alignment horizontal="justify" wrapText="1"/>
    </xf>
    <xf numFmtId="0" fontId="16" fillId="0" borderId="8" xfId="0" applyFont="1" applyFill="1" applyBorder="1" applyAlignment="1">
      <alignment horizontal="center" vertical="center" wrapText="1"/>
    </xf>
    <xf numFmtId="0" fontId="16" fillId="0" borderId="9" xfId="0" applyFont="1" applyFill="1" applyBorder="1" applyAlignment="1">
      <alignment horizontal="center" wrapText="1"/>
    </xf>
    <xf numFmtId="0" fontId="17" fillId="0" borderId="4" xfId="0" applyFont="1" applyFill="1" applyBorder="1" applyAlignment="1">
      <alignment horizontal="center" wrapText="1"/>
    </xf>
    <xf numFmtId="0" fontId="17" fillId="0" borderId="5" xfId="0" applyFont="1" applyFill="1" applyBorder="1" applyAlignment="1">
      <alignment horizontal="center" wrapText="1"/>
    </xf>
    <xf numFmtId="0" fontId="17" fillId="0" borderId="5" xfId="0" applyFont="1" applyFill="1" applyBorder="1" applyAlignment="1">
      <alignment horizontal="center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6" fillId="0" borderId="8" xfId="0" applyFont="1" applyFill="1" applyBorder="1" applyAlignment="1">
      <alignment horizontal="center" wrapText="1"/>
    </xf>
    <xf numFmtId="0" fontId="16" fillId="0" borderId="9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/>
    <xf numFmtId="0" fontId="17" fillId="0" borderId="1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10" xfId="0" applyFont="1" applyFill="1" applyBorder="1" applyAlignment="1">
      <alignment horizontal="center" vertical="center" wrapText="1"/>
    </xf>
    <xf numFmtId="0" fontId="17" fillId="0" borderId="11" xfId="0" applyFont="1" applyFill="1" applyBorder="1" applyAlignment="1">
      <alignment horizontal="center" wrapText="1"/>
    </xf>
    <xf numFmtId="0" fontId="17" fillId="0" borderId="12" xfId="0" applyFont="1" applyFill="1" applyBorder="1" applyAlignment="1">
      <alignment horizontal="center" wrapText="1"/>
    </xf>
    <xf numFmtId="0" fontId="17" fillId="0" borderId="12" xfId="0" applyFont="1" applyFill="1" applyBorder="1" applyAlignment="1">
      <alignment horizontal="center" vertical="top" wrapText="1"/>
    </xf>
    <xf numFmtId="0" fontId="17" fillId="0" borderId="4" xfId="0" applyFont="1" applyFill="1" applyBorder="1" applyAlignment="1">
      <alignment horizontal="center"/>
    </xf>
    <xf numFmtId="0" fontId="8" fillId="0" borderId="5" xfId="1" applyFont="1" applyFill="1" applyBorder="1" applyAlignment="1" applyProtection="1">
      <alignment horizontal="center"/>
    </xf>
    <xf numFmtId="0" fontId="8" fillId="0" borderId="5" xfId="1" applyFont="1" applyFill="1" applyBorder="1" applyAlignment="1" applyProtection="1">
      <alignment horizontal="center" wrapText="1"/>
    </xf>
    <xf numFmtId="0" fontId="16" fillId="0" borderId="7" xfId="0" applyFont="1" applyFill="1" applyBorder="1" applyAlignment="1">
      <alignment horizontal="center" vertical="center" wrapText="1"/>
    </xf>
    <xf numFmtId="0" fontId="16" fillId="0" borderId="10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wrapText="1"/>
    </xf>
    <xf numFmtId="0" fontId="17" fillId="0" borderId="3" xfId="0" applyFont="1" applyFill="1" applyBorder="1" applyAlignment="1">
      <alignment horizontal="center" vertical="center"/>
    </xf>
    <xf numFmtId="0" fontId="22" fillId="0" borderId="4" xfId="0" applyFont="1" applyFill="1" applyBorder="1" applyAlignment="1">
      <alignment horizontal="centerContinuous" vertical="center" wrapText="1"/>
    </xf>
    <xf numFmtId="0" fontId="21" fillId="0" borderId="0" xfId="0" applyFont="1" applyFill="1" applyBorder="1"/>
    <xf numFmtId="0" fontId="17" fillId="0" borderId="1" xfId="0" applyFont="1" applyFill="1" applyBorder="1"/>
    <xf numFmtId="0" fontId="2" fillId="0" borderId="0" xfId="0" applyNumberFormat="1" applyFont="1" applyFill="1"/>
    <xf numFmtId="0" fontId="21" fillId="0" borderId="0" xfId="0" applyFont="1" applyFill="1" applyAlignment="1"/>
    <xf numFmtId="0" fontId="12" fillId="0" borderId="0" xfId="0" applyFont="1" applyFill="1" applyBorder="1" applyAlignment="1">
      <alignment horizontal="left"/>
    </xf>
    <xf numFmtId="0" fontId="15" fillId="0" borderId="0" xfId="0" applyFont="1" applyFill="1"/>
    <xf numFmtId="0" fontId="17" fillId="0" borderId="0" xfId="0" applyFont="1" applyFill="1"/>
    <xf numFmtId="0" fontId="18" fillId="0" borderId="0" xfId="0" applyFont="1" applyFill="1"/>
    <xf numFmtId="0" fontId="17" fillId="0" borderId="4" xfId="0" applyFont="1" applyFill="1" applyBorder="1" applyAlignment="1">
      <alignment vertical="center" wrapText="1"/>
    </xf>
    <xf numFmtId="0" fontId="15" fillId="0" borderId="0" xfId="0" applyFont="1" applyFill="1" applyBorder="1"/>
    <xf numFmtId="0" fontId="17" fillId="0" borderId="0" xfId="0" applyFont="1" applyFill="1" applyBorder="1" applyAlignment="1">
      <alignment horizontal="right" wrapText="1"/>
    </xf>
    <xf numFmtId="0" fontId="17" fillId="0" borderId="0" xfId="0" applyFont="1" applyFill="1" applyBorder="1"/>
    <xf numFmtId="0" fontId="7" fillId="0" borderId="0" xfId="0" applyFont="1" applyFill="1" applyBorder="1"/>
    <xf numFmtId="0" fontId="10" fillId="0" borderId="0" xfId="0" applyFont="1" applyFill="1" applyBorder="1" applyAlignment="1">
      <alignment horizontal="justify"/>
    </xf>
    <xf numFmtId="0" fontId="17" fillId="0" borderId="0" xfId="0" applyFont="1" applyFill="1" applyBorder="1" applyAlignment="1">
      <alignment horizontal="right" wrapText="1"/>
    </xf>
    <xf numFmtId="1" fontId="17" fillId="0" borderId="0" xfId="0" applyNumberFormat="1" applyFont="1" applyFill="1" applyBorder="1" applyAlignment="1">
      <alignment horizontal="right"/>
    </xf>
    <xf numFmtId="0" fontId="17" fillId="0" borderId="5" xfId="0" applyFont="1" applyFill="1" applyBorder="1" applyAlignment="1">
      <alignment wrapText="1"/>
    </xf>
    <xf numFmtId="0" fontId="16" fillId="0" borderId="4" xfId="0" applyFont="1" applyFill="1" applyBorder="1" applyAlignment="1">
      <alignment wrapText="1"/>
    </xf>
    <xf numFmtId="164" fontId="16" fillId="0" borderId="0" xfId="0" applyNumberFormat="1" applyFont="1" applyFill="1" applyBorder="1" applyAlignment="1">
      <alignment wrapText="1"/>
    </xf>
    <xf numFmtId="164" fontId="16" fillId="0" borderId="0" xfId="0" applyNumberFormat="1" applyFont="1" applyFill="1" applyBorder="1" applyAlignment="1">
      <alignment vertical="top" wrapText="1"/>
    </xf>
    <xf numFmtId="0" fontId="16" fillId="0" borderId="5" xfId="0" applyFont="1" applyFill="1" applyBorder="1" applyAlignment="1">
      <alignment horizontal="center" wrapText="1"/>
    </xf>
    <xf numFmtId="0" fontId="17" fillId="0" borderId="0" xfId="0" applyFont="1" applyFill="1" applyBorder="1" applyAlignment="1">
      <alignment vertical="top"/>
    </xf>
    <xf numFmtId="0" fontId="17" fillId="0" borderId="0" xfId="0" applyFont="1" applyFill="1" applyBorder="1" applyAlignment="1"/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7" fillId="0" borderId="0" xfId="0" applyFont="1" applyFill="1" applyBorder="1"/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164" fontId="17" fillId="0" borderId="0" xfId="0" applyNumberFormat="1" applyFont="1" applyFill="1" applyBorder="1" applyAlignment="1"/>
    <xf numFmtId="164" fontId="17" fillId="0" borderId="0" xfId="0" applyNumberFormat="1" applyFont="1" applyFill="1" applyBorder="1" applyAlignment="1">
      <alignment wrapText="1"/>
    </xf>
    <xf numFmtId="1" fontId="17" fillId="0" borderId="0" xfId="0" applyNumberFormat="1" applyFont="1" applyFill="1" applyBorder="1" applyAlignment="1"/>
    <xf numFmtId="1" fontId="17" fillId="0" borderId="0" xfId="0" applyNumberFormat="1" applyFont="1" applyFill="1" applyBorder="1" applyAlignment="1">
      <alignment wrapText="1"/>
    </xf>
    <xf numFmtId="0" fontId="7" fillId="0" borderId="0" xfId="0" applyFont="1" applyFill="1" applyBorder="1" applyAlignment="1">
      <alignment vertical="center"/>
    </xf>
    <xf numFmtId="0" fontId="23" fillId="0" borderId="0" xfId="0" applyFont="1" applyFill="1" applyBorder="1" applyAlignment="1">
      <alignment horizontal="centerContinuous" vertical="center"/>
    </xf>
    <xf numFmtId="1" fontId="23" fillId="0" borderId="0" xfId="0" applyNumberFormat="1" applyFont="1" applyFill="1" applyBorder="1" applyAlignment="1">
      <alignment horizontal="centerContinuous" vertical="center"/>
    </xf>
    <xf numFmtId="49" fontId="17" fillId="0" borderId="0" xfId="0" applyNumberFormat="1" applyFont="1" applyFill="1" applyBorder="1" applyAlignment="1">
      <alignment horizontal="right"/>
    </xf>
    <xf numFmtId="1" fontId="30" fillId="0" borderId="0" xfId="0" applyNumberFormat="1" applyFont="1" applyFill="1" applyBorder="1" applyAlignment="1">
      <alignment horizontal="right" vertical="center"/>
    </xf>
    <xf numFmtId="1" fontId="8" fillId="0" borderId="0" xfId="0" applyNumberFormat="1" applyFont="1" applyFill="1" applyBorder="1" applyAlignment="1">
      <alignment horizontal="right" vertical="center"/>
    </xf>
    <xf numFmtId="1" fontId="8" fillId="0" borderId="0" xfId="0" applyNumberFormat="1" applyFont="1" applyFill="1" applyBorder="1" applyAlignment="1"/>
    <xf numFmtId="0" fontId="0" fillId="0" borderId="0" xfId="0"/>
    <xf numFmtId="0" fontId="17" fillId="0" borderId="0" xfId="0" applyFont="1" applyFill="1" applyBorder="1"/>
    <xf numFmtId="0" fontId="7" fillId="0" borderId="0" xfId="0" applyFont="1" applyFill="1" applyBorder="1"/>
    <xf numFmtId="0" fontId="17" fillId="0" borderId="5" xfId="0" applyFont="1" applyFill="1" applyBorder="1"/>
    <xf numFmtId="0" fontId="21" fillId="0" borderId="0" xfId="0" applyFont="1" applyFill="1" applyBorder="1"/>
    <xf numFmtId="164" fontId="16" fillId="0" borderId="0" xfId="0" applyNumberFormat="1" applyFont="1" applyFill="1" applyBorder="1" applyAlignment="1">
      <alignment wrapText="1"/>
    </xf>
    <xf numFmtId="0" fontId="17" fillId="0" borderId="0" xfId="0" applyFont="1" applyFill="1" applyBorder="1"/>
    <xf numFmtId="0" fontId="7" fillId="0" borderId="0" xfId="0" applyFont="1" applyFill="1" applyBorder="1"/>
    <xf numFmtId="0" fontId="17" fillId="0" borderId="0" xfId="0" applyFont="1" applyFill="1" applyBorder="1" applyAlignment="1"/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1" fontId="17" fillId="0" borderId="0" xfId="0" applyNumberFormat="1" applyFont="1" applyFill="1" applyBorder="1" applyAlignment="1"/>
    <xf numFmtId="1" fontId="17" fillId="0" borderId="0" xfId="0" applyNumberFormat="1" applyFont="1" applyFill="1" applyBorder="1" applyAlignment="1">
      <alignment vertical="top"/>
    </xf>
    <xf numFmtId="2" fontId="16" fillId="0" borderId="0" xfId="0" applyNumberFormat="1" applyFont="1" applyFill="1" applyBorder="1" applyAlignment="1">
      <alignment wrapText="1"/>
    </xf>
    <xf numFmtId="0" fontId="26" fillId="0" borderId="6" xfId="0" applyFont="1" applyFill="1" applyBorder="1" applyAlignment="1">
      <alignment horizontal="centerContinuous" vertical="center"/>
    </xf>
    <xf numFmtId="0" fontId="26" fillId="0" borderId="0" xfId="0" applyFont="1" applyFill="1" applyBorder="1" applyAlignment="1">
      <alignment horizontal="centerContinuous" vertical="center"/>
    </xf>
    <xf numFmtId="1" fontId="17" fillId="0" borderId="0" xfId="0" applyNumberFormat="1" applyFont="1" applyFill="1" applyBorder="1" applyAlignment="1">
      <alignment horizontal="right"/>
    </xf>
    <xf numFmtId="1" fontId="17" fillId="0" borderId="0" xfId="0" applyNumberFormat="1" applyFont="1" applyFill="1" applyBorder="1" applyAlignment="1">
      <alignment horizontal="right" vertical="top"/>
    </xf>
    <xf numFmtId="164" fontId="16" fillId="0" borderId="0" xfId="0" applyNumberFormat="1" applyFont="1" applyFill="1" applyBorder="1" applyAlignment="1">
      <alignment horizontal="right" wrapText="1"/>
    </xf>
    <xf numFmtId="2" fontId="16" fillId="0" borderId="0" xfId="0" applyNumberFormat="1" applyFont="1" applyFill="1" applyBorder="1" applyAlignment="1">
      <alignment vertical="top" wrapText="1"/>
    </xf>
    <xf numFmtId="0" fontId="7" fillId="0" borderId="0" xfId="0" applyFont="1" applyFill="1" applyBorder="1" applyAlignment="1">
      <alignment horizontal="right"/>
    </xf>
    <xf numFmtId="0" fontId="7" fillId="0" borderId="0" xfId="0" applyFont="1" applyFill="1" applyBorder="1" applyAlignment="1">
      <alignment horizontal="right" vertical="top"/>
    </xf>
    <xf numFmtId="164" fontId="7" fillId="0" borderId="0" xfId="0" applyNumberFormat="1" applyFont="1" applyFill="1" applyBorder="1"/>
    <xf numFmtId="0" fontId="7" fillId="0" borderId="0" xfId="0" applyFont="1" applyFill="1" applyBorder="1" applyAlignment="1">
      <alignment vertical="top"/>
    </xf>
    <xf numFmtId="2" fontId="7" fillId="0" borderId="0" xfId="0" applyNumberFormat="1" applyFont="1" applyFill="1" applyBorder="1" applyAlignment="1">
      <alignment vertical="top"/>
    </xf>
    <xf numFmtId="0" fontId="7" fillId="0" borderId="0" xfId="0" applyFont="1" applyFill="1" applyBorder="1" applyAlignment="1">
      <alignment horizontal="centerContinuous"/>
    </xf>
    <xf numFmtId="0" fontId="17" fillId="0" borderId="0" xfId="0" applyFont="1" applyFill="1" applyBorder="1"/>
    <xf numFmtId="0" fontId="7" fillId="0" borderId="0" xfId="0" applyFont="1" applyFill="1" applyBorder="1"/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1" fontId="17" fillId="0" borderId="0" xfId="0" applyNumberFormat="1" applyFont="1" applyFill="1" applyBorder="1" applyAlignment="1"/>
    <xf numFmtId="1" fontId="17" fillId="0" borderId="0" xfId="0" applyNumberFormat="1" applyFont="1" applyFill="1" applyBorder="1" applyAlignment="1">
      <alignment vertical="top"/>
    </xf>
    <xf numFmtId="2" fontId="16" fillId="0" borderId="0" xfId="0" applyNumberFormat="1" applyFont="1" applyFill="1" applyBorder="1" applyAlignment="1">
      <alignment wrapText="1"/>
    </xf>
    <xf numFmtId="0" fontId="26" fillId="0" borderId="6" xfId="0" applyFont="1" applyFill="1" applyBorder="1" applyAlignment="1">
      <alignment horizontal="centerContinuous" vertical="center" wrapText="1"/>
    </xf>
    <xf numFmtId="1" fontId="17" fillId="0" borderId="0" xfId="0" applyNumberFormat="1" applyFont="1" applyFill="1" applyBorder="1" applyAlignment="1">
      <alignment horizontal="centerContinuous" vertical="center" wrapText="1"/>
    </xf>
    <xf numFmtId="0" fontId="26" fillId="0" borderId="0" xfId="0" applyFont="1" applyFill="1" applyBorder="1" applyAlignment="1">
      <alignment horizontal="centerContinuous" vertical="center" wrapText="1"/>
    </xf>
    <xf numFmtId="1" fontId="17" fillId="0" borderId="0" xfId="0" applyNumberFormat="1" applyFont="1" applyFill="1" applyBorder="1" applyAlignment="1">
      <alignment horizontal="right" vertical="top"/>
    </xf>
    <xf numFmtId="0" fontId="17" fillId="0" borderId="0" xfId="0" applyFont="1" applyFill="1" applyBorder="1"/>
    <xf numFmtId="0" fontId="7" fillId="0" borderId="0" xfId="0" applyFont="1" applyFill="1" applyBorder="1"/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1" fontId="17" fillId="0" borderId="0" xfId="0" applyNumberFormat="1" applyFont="1" applyFill="1" applyBorder="1" applyAlignment="1"/>
    <xf numFmtId="0" fontId="17" fillId="0" borderId="0" xfId="0" applyFont="1" applyFill="1" applyBorder="1"/>
    <xf numFmtId="0" fontId="7" fillId="0" borderId="0" xfId="0" applyFont="1" applyFill="1" applyBorder="1"/>
    <xf numFmtId="0" fontId="11" fillId="0" borderId="0" xfId="1" applyFont="1" applyFill="1" applyBorder="1" applyAlignment="1" applyProtection="1">
      <alignment horizontal="right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1" fontId="17" fillId="0" borderId="0" xfId="0" applyNumberFormat="1" applyFont="1" applyFill="1" applyBorder="1" applyAlignment="1"/>
    <xf numFmtId="1" fontId="17" fillId="0" borderId="0" xfId="0" applyNumberFormat="1" applyFont="1" applyFill="1" applyBorder="1" applyAlignment="1">
      <alignment vertical="top"/>
    </xf>
    <xf numFmtId="1" fontId="17" fillId="0" borderId="0" xfId="0" applyNumberFormat="1" applyFont="1" applyFill="1" applyBorder="1" applyAlignment="1">
      <alignment horizontal="centerContinuous" vertical="center"/>
    </xf>
    <xf numFmtId="0" fontId="17" fillId="0" borderId="0" xfId="0" applyFont="1" applyFill="1" applyBorder="1" applyAlignment="1">
      <alignment horizontal="left"/>
    </xf>
    <xf numFmtId="0" fontId="7" fillId="0" borderId="0" xfId="0" applyFont="1" applyFill="1" applyBorder="1"/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1" fontId="17" fillId="0" borderId="0" xfId="0" applyNumberFormat="1" applyFont="1" applyFill="1" applyBorder="1" applyAlignment="1"/>
    <xf numFmtId="1" fontId="17" fillId="0" borderId="0" xfId="0" applyNumberFormat="1" applyFont="1" applyFill="1" applyBorder="1" applyAlignment="1">
      <alignment vertical="top"/>
    </xf>
    <xf numFmtId="1" fontId="17" fillId="0" borderId="0" xfId="0" applyNumberFormat="1" applyFont="1" applyFill="1" applyBorder="1" applyAlignment="1">
      <alignment horizontal="centerContinuous" vertical="center"/>
    </xf>
    <xf numFmtId="0" fontId="7" fillId="0" borderId="0" xfId="0" applyFont="1" applyFill="1" applyBorder="1"/>
    <xf numFmtId="0" fontId="16" fillId="0" borderId="0" xfId="0" applyFont="1" applyFill="1" applyBorder="1" applyAlignment="1">
      <alignment horizontal="center"/>
    </xf>
    <xf numFmtId="1" fontId="17" fillId="0" borderId="0" xfId="0" applyNumberFormat="1" applyFont="1" applyFill="1" applyBorder="1" applyAlignment="1"/>
    <xf numFmtId="0" fontId="16" fillId="0" borderId="4" xfId="0" applyFont="1" applyFill="1" applyBorder="1" applyAlignment="1">
      <alignment horizontal="center"/>
    </xf>
    <xf numFmtId="0" fontId="16" fillId="0" borderId="5" xfId="0" applyFont="1" applyFill="1" applyBorder="1" applyAlignment="1">
      <alignment horizontal="center"/>
    </xf>
    <xf numFmtId="0" fontId="17" fillId="0" borderId="2" xfId="0" applyFont="1" applyFill="1" applyBorder="1" applyAlignment="1">
      <alignment horizontal="center" vertical="center" wrapText="1"/>
    </xf>
    <xf numFmtId="0" fontId="7" fillId="0" borderId="0" xfId="0" applyFont="1" applyFill="1" applyBorder="1"/>
    <xf numFmtId="1" fontId="17" fillId="0" borderId="0" xfId="0" applyNumberFormat="1" applyFont="1" applyFill="1" applyBorder="1" applyAlignment="1"/>
    <xf numFmtId="0" fontId="7" fillId="0" borderId="0" xfId="0" applyFont="1" applyFill="1" applyBorder="1"/>
    <xf numFmtId="0" fontId="17" fillId="0" borderId="0" xfId="0" applyFont="1" applyFill="1" applyBorder="1" applyAlignment="1">
      <alignment wrapText="1"/>
    </xf>
    <xf numFmtId="0" fontId="18" fillId="0" borderId="0" xfId="0" applyFont="1" applyFill="1" applyBorder="1"/>
    <xf numFmtId="164" fontId="17" fillId="0" borderId="0" xfId="0" applyNumberFormat="1" applyFont="1" applyFill="1" applyBorder="1" applyAlignment="1">
      <alignment wrapText="1"/>
    </xf>
    <xf numFmtId="0" fontId="16" fillId="0" borderId="4" xfId="0" applyFont="1" applyFill="1" applyBorder="1" applyAlignment="1">
      <alignment horizontal="center"/>
    </xf>
    <xf numFmtId="0" fontId="16" fillId="0" borderId="5" xfId="0" applyFont="1" applyFill="1" applyBorder="1" applyAlignment="1">
      <alignment horizontal="center"/>
    </xf>
    <xf numFmtId="0" fontId="25" fillId="0" borderId="0" xfId="0" applyFont="1" applyAlignment="1">
      <alignment horizontal="left" vertical="top" wrapText="1"/>
    </xf>
    <xf numFmtId="0" fontId="17" fillId="0" borderId="0" xfId="0" applyFont="1" applyFill="1" applyBorder="1"/>
    <xf numFmtId="0" fontId="7" fillId="0" borderId="0" xfId="0" applyFont="1" applyFill="1" applyBorder="1"/>
    <xf numFmtId="0" fontId="16" fillId="0" borderId="0" xfId="0" applyFont="1" applyFill="1" applyBorder="1" applyAlignment="1">
      <alignment horizontal="right" wrapText="1"/>
    </xf>
    <xf numFmtId="0" fontId="16" fillId="0" borderId="0" xfId="0" applyFont="1" applyFill="1" applyBorder="1" applyAlignment="1">
      <alignment horizontal="right"/>
    </xf>
    <xf numFmtId="0" fontId="16" fillId="0" borderId="5" xfId="0" applyFont="1" applyFill="1" applyBorder="1" applyAlignment="1">
      <alignment horizontal="center"/>
    </xf>
    <xf numFmtId="0" fontId="0" fillId="0" borderId="0" xfId="0"/>
    <xf numFmtId="0" fontId="7" fillId="0" borderId="0" xfId="0" applyFont="1" applyFill="1" applyBorder="1" applyAlignment="1"/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1" fontId="17" fillId="0" borderId="0" xfId="0" applyNumberFormat="1" applyFont="1" applyFill="1" applyBorder="1" applyAlignment="1">
      <alignment horizontal="centerContinuous" vertical="center"/>
    </xf>
    <xf numFmtId="1" fontId="17" fillId="0" borderId="0" xfId="0" applyNumberFormat="1" applyFont="1" applyFill="1" applyBorder="1" applyAlignment="1">
      <alignment horizontal="right"/>
    </xf>
    <xf numFmtId="0" fontId="17" fillId="0" borderId="5" xfId="0" applyFont="1" applyFill="1" applyBorder="1" applyAlignment="1">
      <alignment wrapText="1"/>
    </xf>
    <xf numFmtId="164" fontId="17" fillId="0" borderId="0" xfId="0" applyNumberFormat="1" applyFont="1" applyFill="1" applyBorder="1" applyAlignment="1">
      <alignment horizontal="right" vertical="top" wrapText="1"/>
    </xf>
    <xf numFmtId="1" fontId="17" fillId="0" borderId="0" xfId="0" applyNumberFormat="1" applyFont="1" applyFill="1" applyBorder="1" applyAlignment="1">
      <alignment horizontal="right" vertical="top"/>
    </xf>
    <xf numFmtId="0" fontId="22" fillId="0" borderId="5" xfId="0" applyFont="1" applyFill="1" applyBorder="1" applyAlignment="1">
      <alignment horizontal="centerContinuous" vertical="center" wrapText="1"/>
    </xf>
    <xf numFmtId="0" fontId="22" fillId="0" borderId="0" xfId="0" applyFont="1" applyFill="1" applyBorder="1" applyAlignment="1">
      <alignment horizontal="centerContinuous" vertical="center" wrapText="1"/>
    </xf>
    <xf numFmtId="164" fontId="22" fillId="0" borderId="0" xfId="0" applyNumberFormat="1" applyFont="1" applyFill="1" applyBorder="1" applyAlignment="1">
      <alignment horizontal="centerContinuous" vertical="center" wrapText="1"/>
    </xf>
    <xf numFmtId="0" fontId="7" fillId="0" borderId="0" xfId="0" applyFont="1" applyFill="1" applyBorder="1" applyAlignment="1">
      <alignment horizontal="right" vertical="top"/>
    </xf>
    <xf numFmtId="0" fontId="7" fillId="0" borderId="0" xfId="0" applyFont="1" applyFill="1" applyBorder="1" applyAlignment="1">
      <alignment vertical="top"/>
    </xf>
    <xf numFmtId="0" fontId="7" fillId="0" borderId="0" xfId="0" applyFont="1" applyFill="1" applyBorder="1" applyAlignment="1">
      <alignment horizontal="centerContinuous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left" vertical="center" wrapText="1"/>
    </xf>
    <xf numFmtId="0" fontId="17" fillId="0" borderId="5" xfId="0" applyFont="1" applyFill="1" applyBorder="1" applyAlignment="1"/>
    <xf numFmtId="0" fontId="16" fillId="0" borderId="4" xfId="0" applyFont="1" applyFill="1" applyBorder="1" applyAlignment="1">
      <alignment horizontal="center"/>
    </xf>
    <xf numFmtId="0" fontId="16" fillId="0" borderId="5" xfId="0" applyFont="1" applyFill="1" applyBorder="1" applyAlignment="1">
      <alignment horizontal="center"/>
    </xf>
    <xf numFmtId="1" fontId="17" fillId="0" borderId="0" xfId="0" applyNumberFormat="1" applyFont="1" applyFill="1" applyBorder="1" applyAlignment="1">
      <alignment horizontal="right"/>
    </xf>
    <xf numFmtId="0" fontId="17" fillId="0" borderId="4" xfId="0" applyFont="1" applyFill="1" applyBorder="1" applyAlignment="1">
      <alignment wrapText="1"/>
    </xf>
    <xf numFmtId="0" fontId="17" fillId="0" borderId="5" xfId="0" applyFont="1" applyFill="1" applyBorder="1" applyAlignment="1">
      <alignment wrapText="1"/>
    </xf>
    <xf numFmtId="0" fontId="22" fillId="0" borderId="5" xfId="0" applyFont="1" applyFill="1" applyBorder="1" applyAlignment="1">
      <alignment horizontal="centerContinuous" vertical="center" wrapText="1"/>
    </xf>
    <xf numFmtId="0" fontId="7" fillId="0" borderId="0" xfId="0" applyFont="1" applyFill="1" applyBorder="1"/>
    <xf numFmtId="1" fontId="17" fillId="0" borderId="0" xfId="0" applyNumberFormat="1" applyFont="1" applyFill="1" applyBorder="1" applyAlignment="1">
      <alignment horizontal="centerContinuous" vertical="center"/>
    </xf>
    <xf numFmtId="1" fontId="17" fillId="0" borderId="0" xfId="0" applyNumberFormat="1" applyFont="1" applyFill="1" applyBorder="1" applyAlignment="1">
      <alignment horizontal="right"/>
    </xf>
    <xf numFmtId="0" fontId="16" fillId="0" borderId="4" xfId="0" applyFont="1" applyFill="1" applyBorder="1" applyAlignment="1">
      <alignment horizontal="center"/>
    </xf>
    <xf numFmtId="0" fontId="16" fillId="0" borderId="5" xfId="0" applyFont="1" applyFill="1" applyBorder="1" applyAlignment="1">
      <alignment horizontal="center"/>
    </xf>
    <xf numFmtId="1" fontId="17" fillId="0" borderId="0" xfId="0" applyNumberFormat="1" applyFont="1" applyFill="1" applyBorder="1" applyAlignment="1">
      <alignment horizontal="right"/>
    </xf>
    <xf numFmtId="0" fontId="17" fillId="0" borderId="0" xfId="0" applyFont="1" applyFill="1" applyBorder="1" applyAlignment="1">
      <alignment horizontal="center" wrapText="1"/>
    </xf>
    <xf numFmtId="0" fontId="21" fillId="0" borderId="0" xfId="0" applyFont="1" applyFill="1" applyBorder="1" applyAlignment="1"/>
    <xf numFmtId="0" fontId="15" fillId="0" borderId="0" xfId="0" applyFont="1" applyFill="1" applyBorder="1"/>
    <xf numFmtId="0" fontId="17" fillId="0" borderId="0" xfId="0" applyFont="1" applyFill="1" applyBorder="1"/>
    <xf numFmtId="0" fontId="7" fillId="0" borderId="0" xfId="0" applyFont="1" applyFill="1" applyBorder="1"/>
    <xf numFmtId="0" fontId="17" fillId="0" borderId="0" xfId="0" applyFont="1" applyFill="1" applyBorder="1" applyAlignment="1">
      <alignment horizontal="right" wrapText="1"/>
    </xf>
    <xf numFmtId="0" fontId="7" fillId="0" borderId="0" xfId="0" applyFont="1" applyFill="1" applyBorder="1" applyAlignment="1"/>
    <xf numFmtId="0" fontId="17" fillId="0" borderId="5" xfId="0" applyFont="1" applyFill="1" applyBorder="1" applyAlignment="1">
      <alignment horizontal="center" wrapText="1"/>
    </xf>
    <xf numFmtId="0" fontId="7" fillId="0" borderId="0" xfId="0" applyFont="1" applyFill="1" applyBorder="1"/>
    <xf numFmtId="0" fontId="17" fillId="0" borderId="0" xfId="0" applyFont="1" applyFill="1" applyBorder="1" applyAlignment="1">
      <alignment horizontal="right" vertical="top" wrapText="1"/>
    </xf>
    <xf numFmtId="0" fontId="17" fillId="0" borderId="0" xfId="0" applyFont="1" applyFill="1" applyBorder="1" applyAlignment="1">
      <alignment horizontal="right" wrapText="1"/>
    </xf>
    <xf numFmtId="0" fontId="17" fillId="0" borderId="5" xfId="0" applyFont="1" applyFill="1" applyBorder="1" applyAlignment="1">
      <alignment horizontal="center" wrapText="1"/>
    </xf>
    <xf numFmtId="0" fontId="27" fillId="0" borderId="5" xfId="0" applyFont="1" applyFill="1" applyBorder="1"/>
    <xf numFmtId="0" fontId="23" fillId="0" borderId="5" xfId="0" applyFont="1" applyFill="1" applyBorder="1" applyAlignment="1">
      <alignment vertical="top" wrapText="1"/>
    </xf>
    <xf numFmtId="0" fontId="17" fillId="0" borderId="5" xfId="0" applyFont="1" applyFill="1" applyBorder="1" applyAlignment="1">
      <alignment horizontal="left" wrapText="1" indent="1"/>
    </xf>
    <xf numFmtId="0" fontId="17" fillId="0" borderId="5" xfId="0" applyFont="1" applyFill="1" applyBorder="1" applyAlignment="1">
      <alignment horizontal="left" vertical="top" wrapText="1" indent="1"/>
    </xf>
    <xf numFmtId="0" fontId="7" fillId="0" borderId="0" xfId="0" applyFont="1" applyFill="1" applyBorder="1"/>
    <xf numFmtId="1" fontId="17" fillId="0" borderId="0" xfId="0" applyNumberFormat="1" applyFont="1" applyFill="1" applyBorder="1" applyAlignment="1">
      <alignment horizontal="right"/>
    </xf>
    <xf numFmtId="0" fontId="17" fillId="0" borderId="0" xfId="0" applyFont="1" applyFill="1" applyBorder="1"/>
    <xf numFmtId="0" fontId="7" fillId="0" borderId="0" xfId="0" applyFont="1" applyFill="1" applyBorder="1"/>
    <xf numFmtId="0" fontId="17" fillId="0" borderId="0" xfId="0" applyFont="1" applyFill="1" applyBorder="1" applyAlignment="1">
      <alignment horizontal="right" wrapText="1"/>
    </xf>
    <xf numFmtId="0" fontId="17" fillId="0" borderId="4" xfId="0" applyFont="1" applyFill="1" applyBorder="1" applyAlignment="1">
      <alignment horizontal="center" wrapText="1"/>
    </xf>
    <xf numFmtId="0" fontId="17" fillId="0" borderId="5" xfId="0" applyFont="1" applyFill="1" applyBorder="1" applyAlignment="1">
      <alignment horizontal="center" wrapText="1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right" vertical="center" wrapText="1"/>
    </xf>
    <xf numFmtId="0" fontId="15" fillId="0" borderId="0" xfId="0" applyFont="1" applyFill="1" applyBorder="1"/>
    <xf numFmtId="0" fontId="17" fillId="0" borderId="0" xfId="0" applyFont="1" applyFill="1" applyBorder="1"/>
    <xf numFmtId="0" fontId="7" fillId="0" borderId="0" xfId="0" applyFont="1" applyFill="1" applyBorder="1"/>
    <xf numFmtId="0" fontId="17" fillId="0" borderId="0" xfId="0" applyFont="1" applyFill="1" applyBorder="1" applyAlignment="1">
      <alignment wrapText="1"/>
    </xf>
    <xf numFmtId="2" fontId="17" fillId="0" borderId="0" xfId="0" applyNumberFormat="1" applyFont="1" applyFill="1" applyBorder="1" applyAlignment="1">
      <alignment wrapText="1"/>
    </xf>
    <xf numFmtId="164" fontId="16" fillId="0" borderId="0" xfId="0" applyNumberFormat="1" applyFont="1" applyFill="1" applyBorder="1" applyAlignment="1">
      <alignment wrapText="1"/>
    </xf>
    <xf numFmtId="164" fontId="17" fillId="0" borderId="0" xfId="0" applyNumberFormat="1" applyFont="1" applyFill="1" applyBorder="1" applyAlignment="1">
      <alignment wrapText="1"/>
    </xf>
    <xf numFmtId="164" fontId="16" fillId="0" borderId="0" xfId="0" applyNumberFormat="1" applyFont="1" applyFill="1" applyBorder="1" applyAlignment="1">
      <alignment vertical="top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10" xfId="0" applyFont="1" applyFill="1" applyBorder="1" applyAlignment="1">
      <alignment horizontal="center" vertical="center" wrapText="1"/>
    </xf>
    <xf numFmtId="164" fontId="17" fillId="0" borderId="0" xfId="0" applyNumberFormat="1" applyFont="1" applyFill="1" applyBorder="1" applyAlignment="1">
      <alignment vertical="top" wrapText="1"/>
    </xf>
    <xf numFmtId="0" fontId="7" fillId="0" borderId="0" xfId="0" applyFont="1" applyFill="1" applyBorder="1"/>
    <xf numFmtId="2" fontId="16" fillId="0" borderId="0" xfId="0" applyNumberFormat="1" applyFont="1" applyFill="1" applyBorder="1" applyAlignment="1">
      <alignment wrapText="1"/>
    </xf>
    <xf numFmtId="1" fontId="17" fillId="0" borderId="0" xfId="0" applyNumberFormat="1" applyFont="1" applyFill="1" applyBorder="1" applyAlignment="1">
      <alignment horizontal="right"/>
    </xf>
    <xf numFmtId="0" fontId="15" fillId="0" borderId="0" xfId="0" applyFont="1" applyFill="1" applyBorder="1" applyAlignment="1"/>
    <xf numFmtId="0" fontId="16" fillId="0" borderId="5" xfId="0" applyFont="1" applyFill="1" applyBorder="1" applyAlignment="1">
      <alignment horizontal="center" wrapText="1"/>
    </xf>
    <xf numFmtId="2" fontId="16" fillId="0" borderId="0" xfId="0" applyNumberFormat="1" applyFont="1" applyFill="1" applyBorder="1" applyAlignment="1">
      <alignment horizontal="right"/>
    </xf>
    <xf numFmtId="1" fontId="16" fillId="0" borderId="0" xfId="0" applyNumberFormat="1" applyFont="1" applyFill="1" applyBorder="1" applyAlignment="1">
      <alignment horizontal="right"/>
    </xf>
    <xf numFmtId="0" fontId="26" fillId="0" borderId="0" xfId="0" applyFont="1" applyFill="1" applyBorder="1" applyAlignment="1">
      <alignment horizontal="centerContinuous" vertical="center" wrapText="1"/>
    </xf>
    <xf numFmtId="1" fontId="17" fillId="0" borderId="0" xfId="0" applyNumberFormat="1" applyFont="1" applyFill="1" applyBorder="1" applyAlignment="1">
      <alignment horizontal="right"/>
    </xf>
    <xf numFmtId="2" fontId="17" fillId="0" borderId="0" xfId="0" applyNumberFormat="1" applyFont="1" applyFill="1" applyBorder="1" applyAlignment="1">
      <alignment horizontal="right"/>
    </xf>
    <xf numFmtId="1" fontId="17" fillId="0" borderId="0" xfId="0" applyNumberFormat="1" applyFont="1" applyFill="1" applyBorder="1" applyAlignment="1">
      <alignment horizontal="right"/>
    </xf>
    <xf numFmtId="0" fontId="16" fillId="0" borderId="5" xfId="0" applyFont="1" applyFill="1" applyBorder="1" applyAlignment="1">
      <alignment horizontal="center" wrapText="1"/>
    </xf>
    <xf numFmtId="1" fontId="17" fillId="0" borderId="0" xfId="0" applyNumberFormat="1" applyFont="1" applyFill="1" applyBorder="1" applyAlignment="1">
      <alignment horizontal="right"/>
    </xf>
    <xf numFmtId="0" fontId="16" fillId="0" borderId="5" xfId="0" applyFont="1" applyFill="1" applyBorder="1" applyAlignment="1">
      <alignment horizontal="center" wrapText="1"/>
    </xf>
    <xf numFmtId="0" fontId="17" fillId="0" borderId="0" xfId="0" applyFont="1" applyFill="1" applyBorder="1"/>
    <xf numFmtId="1" fontId="17" fillId="0" borderId="0" xfId="0" applyNumberFormat="1" applyFont="1" applyFill="1" applyBorder="1" applyAlignment="1">
      <alignment horizontal="right"/>
    </xf>
    <xf numFmtId="0" fontId="16" fillId="0" borderId="5" xfId="0" applyFont="1" applyFill="1" applyBorder="1" applyAlignment="1">
      <alignment horizontal="center" wrapText="1"/>
    </xf>
    <xf numFmtId="1" fontId="17" fillId="0" borderId="0" xfId="0" applyNumberFormat="1" applyFont="1" applyFill="1" applyBorder="1" applyAlignment="1">
      <alignment horizontal="right"/>
    </xf>
    <xf numFmtId="0" fontId="16" fillId="0" borderId="5" xfId="0" applyFont="1" applyFill="1" applyBorder="1" applyAlignment="1">
      <alignment horizontal="center" wrapText="1"/>
    </xf>
    <xf numFmtId="1" fontId="17" fillId="0" borderId="0" xfId="0" applyNumberFormat="1" applyFont="1" applyFill="1" applyBorder="1" applyAlignment="1">
      <alignment horizontal="right"/>
    </xf>
    <xf numFmtId="0" fontId="16" fillId="0" borderId="5" xfId="0" applyFont="1" applyFill="1" applyBorder="1" applyAlignment="1">
      <alignment horizontal="center" wrapText="1"/>
    </xf>
    <xf numFmtId="0" fontId="7" fillId="0" borderId="0" xfId="0" applyFont="1" applyFill="1" applyBorder="1"/>
    <xf numFmtId="1" fontId="17" fillId="0" borderId="0" xfId="0" applyNumberFormat="1" applyFont="1" applyFill="1" applyBorder="1" applyAlignment="1">
      <alignment horizontal="right"/>
    </xf>
    <xf numFmtId="0" fontId="16" fillId="0" borderId="5" xfId="0" applyFont="1" applyFill="1" applyBorder="1" applyAlignment="1">
      <alignment horizontal="center" wrapText="1"/>
    </xf>
    <xf numFmtId="0" fontId="17" fillId="0" borderId="0" xfId="0" applyFont="1" applyFill="1" applyBorder="1" applyAlignment="1">
      <alignment horizontal="right"/>
    </xf>
    <xf numFmtId="1" fontId="17" fillId="0" borderId="0" xfId="0" applyNumberFormat="1" applyFont="1" applyFill="1" applyBorder="1" applyAlignment="1">
      <alignment horizontal="right"/>
    </xf>
    <xf numFmtId="2" fontId="17" fillId="0" borderId="0" xfId="0" applyNumberFormat="1" applyFont="1" applyFill="1" applyBorder="1" applyAlignment="1">
      <alignment horizontal="right"/>
    </xf>
    <xf numFmtId="0" fontId="16" fillId="0" borderId="5" xfId="0" applyFont="1" applyFill="1" applyBorder="1" applyAlignment="1">
      <alignment horizontal="center" wrapText="1"/>
    </xf>
    <xf numFmtId="0" fontId="16" fillId="0" borderId="4" xfId="0" applyFont="1" applyFill="1" applyBorder="1" applyAlignment="1">
      <alignment horizontal="center" wrapText="1"/>
    </xf>
    <xf numFmtId="1" fontId="17" fillId="0" borderId="0" xfId="0" applyNumberFormat="1" applyFont="1" applyFill="1" applyBorder="1" applyAlignment="1">
      <alignment horizontal="right"/>
    </xf>
    <xf numFmtId="0" fontId="16" fillId="0" borderId="5" xfId="0" applyFont="1" applyFill="1" applyBorder="1" applyAlignment="1">
      <alignment horizontal="center" wrapText="1"/>
    </xf>
    <xf numFmtId="1" fontId="17" fillId="0" borderId="0" xfId="0" applyNumberFormat="1" applyFont="1" applyFill="1" applyBorder="1" applyAlignment="1">
      <alignment horizontal="right"/>
    </xf>
    <xf numFmtId="0" fontId="16" fillId="0" borderId="5" xfId="0" applyFont="1" applyFill="1" applyBorder="1" applyAlignment="1">
      <alignment horizontal="center" wrapText="1"/>
    </xf>
    <xf numFmtId="1" fontId="17" fillId="0" borderId="0" xfId="0" applyNumberFormat="1" applyFont="1" applyFill="1" applyBorder="1" applyAlignment="1">
      <alignment horizontal="right"/>
    </xf>
    <xf numFmtId="0" fontId="16" fillId="0" borderId="5" xfId="0" applyFont="1" applyFill="1" applyBorder="1" applyAlignment="1">
      <alignment horizontal="center" wrapText="1"/>
    </xf>
    <xf numFmtId="0" fontId="15" fillId="0" borderId="0" xfId="0" applyFont="1" applyFill="1" applyBorder="1"/>
    <xf numFmtId="1" fontId="17" fillId="0" borderId="0" xfId="0" applyNumberFormat="1" applyFont="1" applyFill="1" applyBorder="1" applyAlignment="1">
      <alignment horizontal="right"/>
    </xf>
    <xf numFmtId="0" fontId="16" fillId="0" borderId="5" xfId="0" applyFont="1" applyFill="1" applyBorder="1" applyAlignment="1">
      <alignment horizontal="center" wrapText="1"/>
    </xf>
    <xf numFmtId="1" fontId="17" fillId="0" borderId="0" xfId="0" applyNumberFormat="1" applyFont="1" applyFill="1" applyBorder="1" applyAlignment="1">
      <alignment horizontal="right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2" fontId="17" fillId="0" borderId="0" xfId="0" applyNumberFormat="1" applyFont="1" applyFill="1" applyBorder="1" applyAlignment="1">
      <alignment horizontal="right"/>
    </xf>
    <xf numFmtId="0" fontId="21" fillId="0" borderId="0" xfId="0" applyFont="1" applyFill="1" applyBorder="1" applyAlignment="1">
      <alignment horizontal="left" wrapText="1"/>
    </xf>
    <xf numFmtId="0" fontId="25" fillId="0" borderId="0" xfId="0" applyFont="1" applyFill="1" applyBorder="1" applyAlignment="1">
      <alignment horizontal="left" vertical="top" wrapText="1"/>
    </xf>
    <xf numFmtId="0" fontId="25" fillId="0" borderId="0" xfId="0" applyFont="1" applyAlignment="1">
      <alignment horizontal="left" vertical="top" wrapText="1"/>
    </xf>
    <xf numFmtId="0" fontId="16" fillId="0" borderId="2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13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vertical="top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13" xfId="0" applyFont="1" applyFill="1" applyBorder="1" applyAlignment="1">
      <alignment horizontal="center" vertical="center" wrapText="1"/>
    </xf>
    <xf numFmtId="0" fontId="17" fillId="0" borderId="10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14" xfId="0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wrapText="1"/>
    </xf>
    <xf numFmtId="0" fontId="16" fillId="0" borderId="13" xfId="0" applyFont="1" applyFill="1" applyBorder="1" applyAlignment="1">
      <alignment horizontal="center" wrapText="1"/>
    </xf>
    <xf numFmtId="0" fontId="16" fillId="0" borderId="10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/>
    </xf>
    <xf numFmtId="0" fontId="17" fillId="0" borderId="14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/>
    </xf>
    <xf numFmtId="0" fontId="17" fillId="0" borderId="13" xfId="0" applyFont="1" applyFill="1" applyBorder="1" applyAlignment="1">
      <alignment horizontal="center"/>
    </xf>
    <xf numFmtId="0" fontId="17" fillId="0" borderId="1" xfId="0" applyFont="1" applyFill="1" applyBorder="1"/>
    <xf numFmtId="0" fontId="17" fillId="0" borderId="13" xfId="0" applyFont="1" applyFill="1" applyBorder="1"/>
    <xf numFmtId="0" fontId="21" fillId="0" borderId="0" xfId="0" applyFont="1" applyFill="1" applyBorder="1" applyAlignment="1">
      <alignment horizontal="left" vertical="top" wrapText="1"/>
    </xf>
    <xf numFmtId="0" fontId="25" fillId="0" borderId="0" xfId="0" applyFont="1" applyFill="1" applyBorder="1" applyAlignment="1">
      <alignment horizontal="left" vertical="top"/>
    </xf>
  </cellXfs>
  <cellStyles count="2">
    <cellStyle name="Hyperlink" xfId="1" builtinId="8" customBuiltin="1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2.bin"/><Relationship Id="rId2" Type="http://schemas.openxmlformats.org/officeDocument/2006/relationships/printerSettings" Target="../printerSettings/printerSettings41.bin"/><Relationship Id="rId1" Type="http://schemas.openxmlformats.org/officeDocument/2006/relationships/printerSettings" Target="../printerSettings/printerSettings4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5.bin"/><Relationship Id="rId2" Type="http://schemas.openxmlformats.org/officeDocument/2006/relationships/printerSettings" Target="../printerSettings/printerSettings44.bin"/><Relationship Id="rId1" Type="http://schemas.openxmlformats.org/officeDocument/2006/relationships/printerSettings" Target="../printerSettings/printerSettings43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8.bin"/><Relationship Id="rId2" Type="http://schemas.openxmlformats.org/officeDocument/2006/relationships/printerSettings" Target="../printerSettings/printerSettings47.bin"/><Relationship Id="rId1" Type="http://schemas.openxmlformats.org/officeDocument/2006/relationships/printerSettings" Target="../printerSettings/printerSettings46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1.bin"/><Relationship Id="rId2" Type="http://schemas.openxmlformats.org/officeDocument/2006/relationships/printerSettings" Target="../printerSettings/printerSettings50.bin"/><Relationship Id="rId1" Type="http://schemas.openxmlformats.org/officeDocument/2006/relationships/printerSettings" Target="../printerSettings/printerSettings49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4.bin"/><Relationship Id="rId2" Type="http://schemas.openxmlformats.org/officeDocument/2006/relationships/printerSettings" Target="../printerSettings/printerSettings53.bin"/><Relationship Id="rId1" Type="http://schemas.openxmlformats.org/officeDocument/2006/relationships/printerSettings" Target="../printerSettings/printerSettings52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7.bin"/><Relationship Id="rId2" Type="http://schemas.openxmlformats.org/officeDocument/2006/relationships/printerSettings" Target="../printerSettings/printerSettings56.bin"/><Relationship Id="rId1" Type="http://schemas.openxmlformats.org/officeDocument/2006/relationships/printerSettings" Target="../printerSettings/printerSettings5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0.bin"/><Relationship Id="rId2" Type="http://schemas.openxmlformats.org/officeDocument/2006/relationships/printerSettings" Target="../printerSettings/printerSettings59.bin"/><Relationship Id="rId1" Type="http://schemas.openxmlformats.org/officeDocument/2006/relationships/printerSettings" Target="../printerSettings/printerSettings58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3.bin"/><Relationship Id="rId2" Type="http://schemas.openxmlformats.org/officeDocument/2006/relationships/printerSettings" Target="../printerSettings/printerSettings62.bin"/><Relationship Id="rId1" Type="http://schemas.openxmlformats.org/officeDocument/2006/relationships/printerSettings" Target="../printerSettings/printerSettings61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6.bin"/><Relationship Id="rId2" Type="http://schemas.openxmlformats.org/officeDocument/2006/relationships/printerSettings" Target="../printerSettings/printerSettings65.bin"/><Relationship Id="rId1" Type="http://schemas.openxmlformats.org/officeDocument/2006/relationships/printerSettings" Target="../printerSettings/printerSettings64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9.bin"/><Relationship Id="rId2" Type="http://schemas.openxmlformats.org/officeDocument/2006/relationships/printerSettings" Target="../printerSettings/printerSettings68.bin"/><Relationship Id="rId1" Type="http://schemas.openxmlformats.org/officeDocument/2006/relationships/printerSettings" Target="../printerSettings/printerSettings67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Relationship Id="rId6" Type="http://schemas.openxmlformats.org/officeDocument/2006/relationships/printerSettings" Target="../printerSettings/printerSettings12.bin"/><Relationship Id="rId5" Type="http://schemas.openxmlformats.org/officeDocument/2006/relationships/printerSettings" Target="../printerSettings/printerSettings11.bin"/><Relationship Id="rId4" Type="http://schemas.openxmlformats.org/officeDocument/2006/relationships/printerSettings" Target="../printerSettings/printerSettings10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2.bin"/><Relationship Id="rId2" Type="http://schemas.openxmlformats.org/officeDocument/2006/relationships/printerSettings" Target="../printerSettings/printerSettings71.bin"/><Relationship Id="rId1" Type="http://schemas.openxmlformats.org/officeDocument/2006/relationships/printerSettings" Target="../printerSettings/printerSettings70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5.bin"/><Relationship Id="rId2" Type="http://schemas.openxmlformats.org/officeDocument/2006/relationships/printerSettings" Target="../printerSettings/printerSettings74.bin"/><Relationship Id="rId1" Type="http://schemas.openxmlformats.org/officeDocument/2006/relationships/printerSettings" Target="../printerSettings/printerSettings73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8.bin"/><Relationship Id="rId2" Type="http://schemas.openxmlformats.org/officeDocument/2006/relationships/printerSettings" Target="../printerSettings/printerSettings77.bin"/><Relationship Id="rId1" Type="http://schemas.openxmlformats.org/officeDocument/2006/relationships/printerSettings" Target="../printerSettings/printerSettings76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1.bin"/><Relationship Id="rId2" Type="http://schemas.openxmlformats.org/officeDocument/2006/relationships/printerSettings" Target="../printerSettings/printerSettings80.bin"/><Relationship Id="rId1" Type="http://schemas.openxmlformats.org/officeDocument/2006/relationships/printerSettings" Target="../printerSettings/printerSettings79.bin"/></Relationships>
</file>

<file path=xl/worksheets/_rels/sheet24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lberza.com/Pages/SecurityTrading.aspx?code=INVP-R-A" TargetMode="External"/><Relationship Id="rId13" Type="http://schemas.openxmlformats.org/officeDocument/2006/relationships/hyperlink" Target="http://www.blberza.com/Pages/SecurityTrading.aspx?code=UNIP-R-A" TargetMode="External"/><Relationship Id="rId3" Type="http://schemas.openxmlformats.org/officeDocument/2006/relationships/hyperlink" Target="http://www.blberza.com/Pages/SecurityTrading.aspx?code=BLBP-R-A" TargetMode="External"/><Relationship Id="rId7" Type="http://schemas.openxmlformats.org/officeDocument/2006/relationships/hyperlink" Target="http://www.blberza.com/Pages/SecurityTrading.aspx?code=EKVP-R-A" TargetMode="External"/><Relationship Id="rId12" Type="http://schemas.openxmlformats.org/officeDocument/2006/relationships/hyperlink" Target="http://www.blberza.com/Pages/SecurityTrading.aspx?code=PRVP-R-A" TargetMode="External"/><Relationship Id="rId17" Type="http://schemas.openxmlformats.org/officeDocument/2006/relationships/printerSettings" Target="../printerSettings/printerSettings84.bin"/><Relationship Id="rId2" Type="http://schemas.openxmlformats.org/officeDocument/2006/relationships/printerSettings" Target="../printerSettings/printerSettings83.bin"/><Relationship Id="rId16" Type="http://schemas.openxmlformats.org/officeDocument/2006/relationships/hyperlink" Target="http://www.blberza.com/Pages/SecurityTrading.aspx?code=ZPTP-R-A" TargetMode="External"/><Relationship Id="rId1" Type="http://schemas.openxmlformats.org/officeDocument/2006/relationships/printerSettings" Target="../printerSettings/printerSettings82.bin"/><Relationship Id="rId6" Type="http://schemas.openxmlformats.org/officeDocument/2006/relationships/hyperlink" Target="http://www.blberza.com/Pages/SecurityTrading.aspx?code=EINP-R-A" TargetMode="External"/><Relationship Id="rId11" Type="http://schemas.openxmlformats.org/officeDocument/2006/relationships/hyperlink" Target="http://www.blberza.com/Pages/SecurityTrading.aspx?code=PLRP-R-A" TargetMode="External"/><Relationship Id="rId5" Type="http://schemas.openxmlformats.org/officeDocument/2006/relationships/hyperlink" Target="http://www.blberza.com/Pages/SecurityTrading.aspx?code=BRSP-R-A" TargetMode="External"/><Relationship Id="rId15" Type="http://schemas.openxmlformats.org/officeDocument/2006/relationships/hyperlink" Target="http://www.blberza.com/Pages/SecurityTrading.aspx?code=VIBP-R-A" TargetMode="External"/><Relationship Id="rId10" Type="http://schemas.openxmlformats.org/officeDocument/2006/relationships/hyperlink" Target="http://www.blberza.com/Pages/SecurityTrading.aspx?code=KRIP-R-A" TargetMode="External"/><Relationship Id="rId4" Type="http://schemas.openxmlformats.org/officeDocument/2006/relationships/hyperlink" Target="http://www.blberza.com/Pages/SecurityTrading.aspx?code=BLKP-R-A" TargetMode="External"/><Relationship Id="rId9" Type="http://schemas.openxmlformats.org/officeDocument/2006/relationships/hyperlink" Target="http://www.blberza.com/Pages/SecurityTrading.aspx?code=JHKP-R-A" TargetMode="External"/><Relationship Id="rId14" Type="http://schemas.openxmlformats.org/officeDocument/2006/relationships/hyperlink" Target="http://www.blberza.com/Pages/SecurityTrading.aspx?code=VBIP-R-A" TargetMode="External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7.bin"/><Relationship Id="rId2" Type="http://schemas.openxmlformats.org/officeDocument/2006/relationships/printerSettings" Target="../printerSettings/printerSettings86.bin"/><Relationship Id="rId1" Type="http://schemas.openxmlformats.org/officeDocument/2006/relationships/printerSettings" Target="../printerSettings/printerSettings85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0.bin"/><Relationship Id="rId2" Type="http://schemas.openxmlformats.org/officeDocument/2006/relationships/printerSettings" Target="../printerSettings/printerSettings89.bin"/><Relationship Id="rId1" Type="http://schemas.openxmlformats.org/officeDocument/2006/relationships/printerSettings" Target="../printerSettings/printerSettings88.bin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3.bin"/><Relationship Id="rId2" Type="http://schemas.openxmlformats.org/officeDocument/2006/relationships/printerSettings" Target="../printerSettings/printerSettings92.bin"/><Relationship Id="rId1" Type="http://schemas.openxmlformats.org/officeDocument/2006/relationships/printerSettings" Target="../printerSettings/printerSettings91.bin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6.bin"/><Relationship Id="rId2" Type="http://schemas.openxmlformats.org/officeDocument/2006/relationships/printerSettings" Target="../printerSettings/printerSettings95.bin"/><Relationship Id="rId1" Type="http://schemas.openxmlformats.org/officeDocument/2006/relationships/printerSettings" Target="../printerSettings/printerSettings94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9.bin"/><Relationship Id="rId2" Type="http://schemas.openxmlformats.org/officeDocument/2006/relationships/printerSettings" Target="../printerSettings/printerSettings98.bin"/><Relationship Id="rId1" Type="http://schemas.openxmlformats.org/officeDocument/2006/relationships/printerSettings" Target="../printerSettings/printerSettings97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2.bin"/><Relationship Id="rId2" Type="http://schemas.openxmlformats.org/officeDocument/2006/relationships/printerSettings" Target="../printerSettings/printerSettings101.bin"/><Relationship Id="rId1" Type="http://schemas.openxmlformats.org/officeDocument/2006/relationships/printerSettings" Target="../printerSettings/printerSettings100.bin"/></Relationships>
</file>

<file path=xl/worksheets/_rels/sheet3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5.bin"/><Relationship Id="rId2" Type="http://schemas.openxmlformats.org/officeDocument/2006/relationships/printerSettings" Target="../printerSettings/printerSettings104.bin"/><Relationship Id="rId1" Type="http://schemas.openxmlformats.org/officeDocument/2006/relationships/printerSettings" Target="../printerSettings/printerSettings103.bin"/></Relationships>
</file>

<file path=xl/worksheets/_rels/sheet3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8.bin"/><Relationship Id="rId2" Type="http://schemas.openxmlformats.org/officeDocument/2006/relationships/printerSettings" Target="../printerSettings/printerSettings107.bin"/><Relationship Id="rId1" Type="http://schemas.openxmlformats.org/officeDocument/2006/relationships/printerSettings" Target="../printerSettings/printerSettings106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8.bin"/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Relationship Id="rId6" Type="http://schemas.openxmlformats.org/officeDocument/2006/relationships/printerSettings" Target="../printerSettings/printerSettings21.bin"/><Relationship Id="rId5" Type="http://schemas.openxmlformats.org/officeDocument/2006/relationships/printerSettings" Target="../printerSettings/printerSettings20.bin"/><Relationship Id="rId4" Type="http://schemas.openxmlformats.org/officeDocument/2006/relationships/printerSettings" Target="../printerSettings/printerSettings19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4.bin"/><Relationship Id="rId2" Type="http://schemas.openxmlformats.org/officeDocument/2006/relationships/printerSettings" Target="../printerSettings/printerSettings23.bin"/><Relationship Id="rId1" Type="http://schemas.openxmlformats.org/officeDocument/2006/relationships/printerSettings" Target="../printerSettings/printerSettings22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7.bin"/><Relationship Id="rId2" Type="http://schemas.openxmlformats.org/officeDocument/2006/relationships/printerSettings" Target="../printerSettings/printerSettings26.bin"/><Relationship Id="rId1" Type="http://schemas.openxmlformats.org/officeDocument/2006/relationships/printerSettings" Target="../printerSettings/printerSettings25.bin"/><Relationship Id="rId6" Type="http://schemas.openxmlformats.org/officeDocument/2006/relationships/printerSettings" Target="../printerSettings/printerSettings30.bin"/><Relationship Id="rId5" Type="http://schemas.openxmlformats.org/officeDocument/2006/relationships/printerSettings" Target="../printerSettings/printerSettings29.bin"/><Relationship Id="rId4" Type="http://schemas.openxmlformats.org/officeDocument/2006/relationships/printerSettings" Target="../printerSettings/printerSettings28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3.bin"/><Relationship Id="rId2" Type="http://schemas.openxmlformats.org/officeDocument/2006/relationships/printerSettings" Target="../printerSettings/printerSettings32.bin"/><Relationship Id="rId1" Type="http://schemas.openxmlformats.org/officeDocument/2006/relationships/printerSettings" Target="../printerSettings/printerSettings31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6.bin"/><Relationship Id="rId2" Type="http://schemas.openxmlformats.org/officeDocument/2006/relationships/printerSettings" Target="../printerSettings/printerSettings35.bin"/><Relationship Id="rId1" Type="http://schemas.openxmlformats.org/officeDocument/2006/relationships/printerSettings" Target="../printerSettings/printerSettings34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9.bin"/><Relationship Id="rId2" Type="http://schemas.openxmlformats.org/officeDocument/2006/relationships/printerSettings" Target="../printerSettings/printerSettings38.bin"/><Relationship Id="rId1" Type="http://schemas.openxmlformats.org/officeDocument/2006/relationships/printerSettings" Target="../printerSettings/printerSettings37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tASAPSheetIndex"/>
  <dimension ref="A1:C32"/>
  <sheetViews>
    <sheetView tabSelected="1" workbookViewId="0"/>
  </sheetViews>
  <sheetFormatPr defaultRowHeight="14.25"/>
  <cols>
    <col min="1" max="1" width="127.42578125" style="1" customWidth="1"/>
    <col min="2" max="16384" width="9.140625" style="1"/>
  </cols>
  <sheetData>
    <row r="1" spans="1:3" ht="20.100000000000001" customHeight="1">
      <c r="A1" s="2" t="s">
        <v>54</v>
      </c>
    </row>
    <row r="2" spans="1:3" ht="17.100000000000001" customHeight="1">
      <c r="A2" s="3" t="str">
        <f>'10.1.ENG'!A1</f>
        <v>10.1. Financial market participants</v>
      </c>
      <c r="B2" s="3"/>
    </row>
    <row r="3" spans="1:3" ht="17.100000000000001" customHeight="1">
      <c r="A3" s="3" t="str">
        <f>'10.2.ENG'!A1</f>
        <v>10.2. Structure of financial sector assets</v>
      </c>
      <c r="B3" s="3"/>
    </row>
    <row r="4" spans="1:3" ht="17.100000000000001" customHeight="1">
      <c r="A4" s="3" t="str">
        <f>'10.3.ENG'!A1</f>
        <v>10.3. Basic indicators of banking – as on 31st December</v>
      </c>
      <c r="B4" s="3"/>
    </row>
    <row r="5" spans="1:3" ht="17.100000000000001" customHeight="1">
      <c r="A5" s="3" t="str">
        <f>'10.4.ENG'!A1</f>
        <v>10.4. Basic indicators of microcredit organizations’ business operations – as on 31st December</v>
      </c>
      <c r="B5" s="3"/>
    </row>
    <row r="6" spans="1:3" ht="17.100000000000001" customHeight="1">
      <c r="A6" s="3" t="str">
        <f>'10.5.ENG'!A1</f>
        <v>10.5. Structure of shareholders’ capital of banks – as on 31st December</v>
      </c>
      <c r="B6" s="3"/>
    </row>
    <row r="7" spans="1:3" ht="17.100000000000001" customHeight="1">
      <c r="A7" s="3" t="str">
        <f>'10.6.ENG'!A1</f>
        <v>10.6. Banking sector loans – as on 31st December</v>
      </c>
      <c r="B7" s="3"/>
    </row>
    <row r="8" spans="1:3" ht="17.100000000000001" customHeight="1">
      <c r="A8" s="3" t="str">
        <f>'10.7.ENG'!A1</f>
        <v>10.7. Microcredit sector loans – as on 31st December</v>
      </c>
      <c r="B8" s="3"/>
    </row>
    <row r="9" spans="1:3" ht="17.100000000000001" customHeight="1">
      <c r="A9" s="3" t="str">
        <f>'10.8.ENG'!A1</f>
        <v>10.8. Financial indicators of insurance companies</v>
      </c>
      <c r="B9" s="3"/>
      <c r="C9" s="2"/>
    </row>
    <row r="10" spans="1:3" ht="17.100000000000001" customHeight="1">
      <c r="A10" s="3" t="str">
        <f>'10.9.ENG'!A1</f>
        <v>10.9. Macroeconomic indicators for the insurance market</v>
      </c>
      <c r="B10" s="3"/>
      <c r="C10" s="116"/>
    </row>
    <row r="11" spans="1:3" ht="17.100000000000001" customHeight="1">
      <c r="A11" s="3" t="str">
        <f>'10.10.ENG'!A1</f>
        <v>10.10. Insurance companies from Republika Srpska – ownership structure</v>
      </c>
      <c r="B11" s="3"/>
    </row>
    <row r="12" spans="1:3" ht="17.100000000000001" customHeight="1">
      <c r="A12" s="3" t="str">
        <f>'10.11.ENG'!A1</f>
        <v>10.11. Calculated premium of insurance companies from Republika Srpska</v>
      </c>
      <c r="B12" s="3"/>
    </row>
    <row r="13" spans="1:3" ht="17.100000000000001" customHeight="1">
      <c r="A13" s="3" t="str">
        <f>'10.12.ENG'!A1</f>
        <v>10.12. Calculated premium at the insurance market of Republika Srpska</v>
      </c>
      <c r="B13" s="3"/>
    </row>
    <row r="14" spans="1:3" ht="17.100000000000001" customHeight="1">
      <c r="A14" s="3" t="str">
        <f>'10.13.ENG'!A1</f>
        <v>10.13. Paid damages of insurance companies from Republika Srpska</v>
      </c>
      <c r="B14" s="3"/>
    </row>
    <row r="15" spans="1:3" ht="17.100000000000001" customHeight="1">
      <c r="A15" s="3" t="str">
        <f>'10.14.ENG'!A1</f>
        <v>10.14. Paid damages in the insurance market of Republika Srpska</v>
      </c>
      <c r="B15" s="3"/>
    </row>
    <row r="16" spans="1:3" ht="17.100000000000001" customHeight="1">
      <c r="A16" s="3" t="str">
        <f>'10.15.ENG'!A1</f>
        <v>10.15. Sovereign credit rating of Bosnia and Herzegovina</v>
      </c>
      <c r="B16" s="3"/>
    </row>
    <row r="17" spans="1:2" ht="17.100000000000001" customHeight="1">
      <c r="A17" s="3" t="str">
        <f>'10.16.ENG'!A1</f>
        <v>10.16. Issuance of securities by type</v>
      </c>
      <c r="B17" s="3"/>
    </row>
    <row r="18" spans="1:2" ht="17.100000000000001" customHeight="1">
      <c r="A18" s="3" t="str">
        <f>'10.17.ENG'!A1</f>
        <v>10.17. Summary overview of issuance of securities by type, 2016</v>
      </c>
      <c r="B18" s="3"/>
    </row>
    <row r="19" spans="1:2" ht="17.100000000000001" customHeight="1">
      <c r="A19" s="3" t="str">
        <f>'10.18.ENG'!A1</f>
        <v>10.18. Ratio of capital increase from retained earnings and company reserves and capital reduction</v>
      </c>
      <c r="B19" s="3"/>
    </row>
    <row r="20" spans="1:2" ht="17.100000000000001" customHeight="1">
      <c r="A20" s="3" t="str">
        <f>'10.19.ENG'!A1</f>
        <v>10.19. Comparative overview of takeover results</v>
      </c>
      <c r="B20" s="3"/>
    </row>
    <row r="21" spans="1:2" ht="17.100000000000001" customHeight="1">
      <c r="A21" s="3" t="str">
        <f>'10.20.ENG'!A1</f>
        <v>10.20. Number of procedures of the joint-stock company form change and legal form change from a joint-stock company to a limited-liability company</v>
      </c>
      <c r="B21" s="3"/>
    </row>
    <row r="22" spans="1:2" ht="17.100000000000001" customHeight="1">
      <c r="A22" s="3" t="str">
        <f>'10.21.ENG'!A1</f>
        <v>10.21. Results of business operations of joint-stock companies whose stocks are traded on the Banja Luka Stock Exchange, 2016</v>
      </c>
      <c r="B22" s="3"/>
    </row>
    <row r="23" spans="1:2" ht="17.100000000000001" customHeight="1">
      <c r="A23" s="3" t="str">
        <f>'10.22.ENG'!A1</f>
        <v>10.22. Overview of net asset values of closed-end investment funds</v>
      </c>
      <c r="B23" s="3"/>
    </row>
    <row r="24" spans="1:2" ht="17.100000000000001" customHeight="1">
      <c r="A24" s="3" t="str">
        <f>'10.23.ENG'!A1</f>
        <v>10.23. Regular trading in stocks of closed-end investment funds, 2016</v>
      </c>
      <c r="B24" s="3"/>
    </row>
    <row r="25" spans="1:2" ht="17.100000000000001" customHeight="1">
      <c r="A25" s="3" t="str">
        <f>'10.24.ENG'!A1</f>
        <v>10.24. Structure of turnover by year</v>
      </c>
      <c r="B25" s="3"/>
    </row>
    <row r="26" spans="1:2" ht="17.100000000000001" customHeight="1">
      <c r="A26" s="3" t="str">
        <f>'10.25.ENG'!A1</f>
        <v xml:space="preserve">10.25. Structure of residents and non-residents in purchase of securities </v>
      </c>
      <c r="B26" s="3"/>
    </row>
    <row r="27" spans="1:2" ht="17.100000000000001" customHeight="1">
      <c r="A27" s="3" t="str">
        <f>'10.26.ENG'!A1</f>
        <v xml:space="preserve">10.26. Structure of residents and non-residents in sale of securities </v>
      </c>
      <c r="B27" s="3"/>
    </row>
    <row r="28" spans="1:2" ht="17.100000000000001" customHeight="1">
      <c r="A28" s="3" t="str">
        <f>'10.27.ENG'!A1</f>
        <v xml:space="preserve">10.27. Securities listed on the stock exchange, end of the year </v>
      </c>
      <c r="B28" s="3"/>
    </row>
    <row r="29" spans="1:2" ht="17.100000000000001" customHeight="1">
      <c r="A29" s="3" t="s">
        <v>298</v>
      </c>
      <c r="B29" s="3"/>
    </row>
    <row r="30" spans="1:2" ht="17.100000000000001" customHeight="1">
      <c r="A30" s="3" t="str">
        <f>'10.29.ENG'!A1</f>
        <v>10.29. Structure of owners in market capitalisation, end of the year</v>
      </c>
      <c r="B30" s="4"/>
    </row>
    <row r="31" spans="1:2" ht="17.100000000000001" customHeight="1">
      <c r="A31" s="3" t="str">
        <f>'10.30.ENG'!A1</f>
        <v>10.30. Share of domestic legal entities in market capitalisation, as on 31st December  2016</v>
      </c>
      <c r="B31" s="3"/>
    </row>
    <row r="32" spans="1:2" ht="17.100000000000001" customHeight="1">
      <c r="A32" s="4" t="s">
        <v>297</v>
      </c>
      <c r="B32" s="4"/>
    </row>
  </sheetData>
  <customSheetViews>
    <customSheetView guid="{343BB58D-21D5-4BBC-8230-0DF52418D556}" showPageBreaks="1">
      <pageMargins left="0.70866141732283472" right="0.70866141732283472" top="0.23622047244094491" bottom="0.23622047244094491" header="0.11811023622047245" footer="0.11811023622047245"/>
      <pageSetup paperSize="9" orientation="landscape" r:id="rId1"/>
      <headerFooter>
        <oddFooter>&amp;L&amp;"Arial,Regular"&amp;8Statistički godišnjak Republike Srpske 2016&amp;C&amp;"Arial,Regular"&amp;8Str. &amp;P od &amp;N</oddFooter>
      </headerFooter>
    </customSheetView>
    <customSheetView guid="{0E0F3E5E-FF05-4F9A-A553-8C788B3942D1}">
      <selection activeCell="C17" sqref="C17"/>
      <pageMargins left="0.7" right="0.7" top="0.75" bottom="0.75" header="0.3" footer="0.3"/>
      <pageSetup paperSize="9" orientation="portrait" r:id="rId2"/>
      <headerFooter>
        <oddFooter>&amp;L&amp;"Arial,Regular"&amp;8Статистички годишњак Републике Српске 2010&amp;C&amp;"Arial,Regular"&amp;8Стр. &amp;P од &amp;N</oddFooter>
      </headerFooter>
    </customSheetView>
    <customSheetView guid="{CC4A2206-FAF7-4506-8D37-D38AA7B85C36}">
      <selection activeCell="A12" sqref="A12"/>
      <pageMargins left="0.7" right="0.7" top="0.75" bottom="0.75" header="0.3" footer="0.3"/>
      <pageSetup paperSize="9" orientation="portrait" r:id="rId3"/>
      <headerFooter>
        <oddFooter>&amp;L&amp;"Arial,Regular"&amp;8Статистички годишњак Републике Српске 2010&amp;C&amp;"Arial,Regular"&amp;8Стр. &amp;P од &amp;N</oddFooter>
      </headerFooter>
    </customSheetView>
    <customSheetView guid="{82F0BF9F-838D-4358-82A6-BC209B1E0F1C}" showRuler="0">
      <selection activeCell="A11" sqref="A11"/>
      <pageMargins left="0.7" right="0.7" top="0.75" bottom="0.75" header="0.3" footer="0.3"/>
      <pageSetup paperSize="9" orientation="portrait" r:id="rId4"/>
      <headerFooter alignWithMargins="0">
        <oddFooter>&amp;L&amp;"Arial,Regular"&amp;8Статистички годишњак Републике Српске 2010&amp;C&amp;"Arial,Regular"&amp;8Стр. &amp;P од &amp;N</oddFooter>
      </headerFooter>
    </customSheetView>
    <customSheetView guid="{A84AB414-D223-42CD-8C63-F5C5D11E014E}">
      <pageMargins left="0.70866141732283472" right="0.70866141732283472" top="0.23622047244094491" bottom="0.23622047244094491" header="0.11811023622047245" footer="0.11811023622047245"/>
      <pageSetup paperSize="9" orientation="landscape" r:id="rId5"/>
      <headerFooter>
        <oddFooter>&amp;L&amp;"Arial,Regular"&amp;8Statistički godišnjak Republike Srpske 2016&amp;C&amp;"Arial,Regular"&amp;8Str. &amp;P od &amp;N</oddFooter>
      </headerFooter>
    </customSheetView>
  </customSheetViews>
  <phoneticPr fontId="5" type="noConversion"/>
  <hyperlinks>
    <hyperlink ref="A2" location="'10.1.ENG'!A1" display="'10.1.ENG'!A1"/>
    <hyperlink ref="A21:A29" location="'9.1.'!A1" display="8.1. Просјечни мјесечни издаци по домаћинству према категорији издатака и типу насеља"/>
    <hyperlink ref="A32" location="'10.31.ENG'!A1" display="10.31. Vrijednosti berzanskih indeksa, kraj godine"/>
    <hyperlink ref="A3" location="'10.2.ENG'!A1" display="'10.2.ENG'!A1"/>
    <hyperlink ref="A3:A20" location="'9.1.'!A1" display="8.1. Просјечни мјесечни издаци по домаћинству према категорији издатака и типу насеља"/>
    <hyperlink ref="A4" location="'10.3.ENG'!A1" display="'10.3.ENG'!A1"/>
    <hyperlink ref="A5" location="'10.4.ENG'!A1" display="'10.4.ENG'!A1"/>
    <hyperlink ref="A6" location="'10.5.ENG'!A1" display="'10.5.ENG'!A1"/>
    <hyperlink ref="A7" location="'10.6.ENG'!A1" display="'10.6.ENG'!A1"/>
    <hyperlink ref="A8" location="'10.7.ENG'!A1" display="'10.7.ENG'!A1"/>
    <hyperlink ref="A9" location="'10.8.ENG'!A1" display="'10.8.ENG'!A1"/>
    <hyperlink ref="A10" location="'10.9.ENG'!A1" display="'10.9.ENG'!A1"/>
    <hyperlink ref="A11" location="'10.10.ENG'!A1" display="'10.10.ENG'!A1"/>
    <hyperlink ref="A12" location="'10.11.ENG'!A1" display="'10.11.ENG'!A1"/>
    <hyperlink ref="A13" location="'10.12.ENG'!A1" display="'10.12.ENG'!A1"/>
    <hyperlink ref="A14" location="'10.13.ENG'!A1" display="'10.13.ENG'!A1"/>
    <hyperlink ref="A15" location="'10.14.ENG'!A1" display="'10.14.ENG'!A1"/>
    <hyperlink ref="A16" location="'10.15.ENG'!A1" display="'10.15.ENG'!A1"/>
    <hyperlink ref="A17" location="'10.16.ENG'!A1" display="'10.16.ENG'!A1"/>
    <hyperlink ref="A18" location="'10.17.ENG'!A1" display="'10.17.ENG'!A1"/>
    <hyperlink ref="A19" location="'10.18.ENG'!A1" display="'10.18.ENG'!A1"/>
    <hyperlink ref="A20" location="'10.19.ENG'!A1" display="'10.19.ENG'!A1"/>
    <hyperlink ref="A21" location="'10.20.ENG'!A1" display="'10.20.ENG'!A1"/>
    <hyperlink ref="A22" location="'10.21.ENG'!A1" display="'10.21.ENG'!A1"/>
    <hyperlink ref="A23" location="'10.22.ENG'!A1" display="'10.22.ENG'!A1"/>
    <hyperlink ref="A24" location="'10.23.ENG'!A1" display="'10.23.ENG'!A1"/>
    <hyperlink ref="A25" location="'10.24.ENG'!A1" display="'10.24.ENG'!A1"/>
    <hyperlink ref="A26" location="'10.25.ENG'!A1" display="'10.25.ENG'!A1"/>
    <hyperlink ref="A27" location="'10.26.ENG'!A1" display="'10.26.ENG'!A1"/>
    <hyperlink ref="A28" location="'10.27.ENG'!A1" display="'10.27.ENG'!A1"/>
    <hyperlink ref="A29" location="'10.28.ENG'!A1" display="10.28. Struktura i broj vlasnika hartija od vrijednosti, kraj godine"/>
    <hyperlink ref="A31" location="'10.30.ENG'!A1" display="'10.30.ENG'!A1"/>
    <hyperlink ref="A30" location="'10.29.ENG'!A1" display="'10.29.ENG'!A1"/>
  </hyperlinks>
  <pageMargins left="0.70866141732283472" right="0.70866141732283472" top="0.23622047244094491" bottom="0.23622047244094491" header="0.11811023622047245" footer="0.11811023622047245"/>
  <pageSetup paperSize="9" orientation="landscape" r:id="rId6"/>
  <headerFooter>
    <oddFooter>&amp;L&amp;"Arial,Regular"&amp;8Statistical Yearbook of Republika Srpska&amp;C&amp;"Arial,Regular"&amp;8Page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codeName="Sheet9"/>
  <dimension ref="A1:E18"/>
  <sheetViews>
    <sheetView zoomScale="130" zoomScaleNormal="130" workbookViewId="0">
      <selection activeCell="G22" sqref="G22"/>
    </sheetView>
  </sheetViews>
  <sheetFormatPr defaultRowHeight="12"/>
  <cols>
    <col min="1" max="1" width="9.140625" style="8"/>
    <col min="2" max="4" width="19.42578125" style="40" customWidth="1"/>
    <col min="5" max="16384" width="9.140625" style="8"/>
  </cols>
  <sheetData>
    <row r="1" spans="1:5">
      <c r="A1" s="34" t="s">
        <v>154</v>
      </c>
      <c r="B1" s="11"/>
      <c r="C1" s="11"/>
      <c r="D1" s="11"/>
    </row>
    <row r="2" spans="1:5" ht="12.75" thickBot="1">
      <c r="A2" s="66" t="s">
        <v>1</v>
      </c>
      <c r="B2" s="11"/>
      <c r="C2" s="11"/>
      <c r="D2" s="42" t="s">
        <v>65</v>
      </c>
    </row>
    <row r="3" spans="1:5" ht="32.25" customHeight="1" thickTop="1">
      <c r="A3" s="47"/>
      <c r="B3" s="95" t="s">
        <v>155</v>
      </c>
      <c r="C3" s="215" t="s">
        <v>317</v>
      </c>
      <c r="D3" s="96" t="s">
        <v>156</v>
      </c>
    </row>
    <row r="4" spans="1:5" ht="15" customHeight="1">
      <c r="A4" s="222">
        <v>2007</v>
      </c>
      <c r="B4" s="221">
        <v>73.099999999999994</v>
      </c>
      <c r="C4" s="221">
        <v>1.4</v>
      </c>
      <c r="D4" s="221">
        <v>4.7</v>
      </c>
      <c r="E4" s="48"/>
    </row>
    <row r="5" spans="1:5" ht="15" customHeight="1">
      <c r="A5" s="223">
        <v>2008</v>
      </c>
      <c r="B5" s="221">
        <v>81.599999999999994</v>
      </c>
      <c r="C5" s="221">
        <v>1.4</v>
      </c>
      <c r="D5" s="221">
        <v>6</v>
      </c>
      <c r="E5" s="48"/>
    </row>
    <row r="6" spans="1:5" ht="15" customHeight="1">
      <c r="A6" s="223">
        <v>2009</v>
      </c>
      <c r="B6" s="221">
        <v>83.6</v>
      </c>
      <c r="C6" s="221">
        <v>1.6</v>
      </c>
      <c r="D6" s="221">
        <v>6.6</v>
      </c>
      <c r="E6" s="48"/>
    </row>
    <row r="7" spans="1:5" ht="15" customHeight="1">
      <c r="A7" s="223">
        <v>2010</v>
      </c>
      <c r="B7" s="221">
        <v>91.6</v>
      </c>
      <c r="C7" s="221">
        <v>1.6</v>
      </c>
      <c r="D7" s="221">
        <v>8.9</v>
      </c>
      <c r="E7" s="48"/>
    </row>
    <row r="8" spans="1:5" ht="15" customHeight="1">
      <c r="A8" s="223">
        <v>2011</v>
      </c>
      <c r="B8" s="221">
        <v>99.4</v>
      </c>
      <c r="C8" s="221">
        <v>1.6</v>
      </c>
      <c r="D8" s="221">
        <v>11.1</v>
      </c>
      <c r="E8" s="48"/>
    </row>
    <row r="9" spans="1:5" ht="15" customHeight="1">
      <c r="A9" s="223">
        <v>2012</v>
      </c>
      <c r="B9" s="221">
        <v>107.1</v>
      </c>
      <c r="C9" s="221">
        <v>1.8</v>
      </c>
      <c r="D9" s="221">
        <v>11.8</v>
      </c>
      <c r="E9" s="48"/>
    </row>
    <row r="10" spans="1:5" ht="15" customHeight="1">
      <c r="A10" s="223">
        <v>2013</v>
      </c>
      <c r="B10" s="221">
        <v>112</v>
      </c>
      <c r="C10" s="221">
        <v>1.8</v>
      </c>
      <c r="D10" s="221">
        <v>14.6</v>
      </c>
      <c r="E10" s="48"/>
    </row>
    <row r="11" spans="1:5" ht="15" customHeight="1">
      <c r="A11" s="223">
        <v>2014</v>
      </c>
      <c r="B11" s="221">
        <v>120</v>
      </c>
      <c r="C11" s="221">
        <v>1.9</v>
      </c>
      <c r="D11" s="221">
        <v>15.8</v>
      </c>
      <c r="E11" s="48"/>
    </row>
    <row r="12" spans="1:5" ht="15" customHeight="1">
      <c r="A12" s="223">
        <v>2015</v>
      </c>
      <c r="B12" s="221">
        <v>129</v>
      </c>
      <c r="C12" s="221">
        <v>2</v>
      </c>
      <c r="D12" s="221">
        <v>16.7</v>
      </c>
      <c r="E12" s="48"/>
    </row>
    <row r="13" spans="1:5" s="216" customFormat="1" ht="15" customHeight="1">
      <c r="A13" s="223">
        <v>2016</v>
      </c>
      <c r="B13" s="221">
        <v>171</v>
      </c>
      <c r="C13" s="221">
        <v>2.1</v>
      </c>
      <c r="D13" s="221">
        <v>16.5</v>
      </c>
      <c r="E13" s="217"/>
    </row>
    <row r="14" spans="1:5" s="210" customFormat="1" ht="15" customHeight="1">
      <c r="A14" s="220"/>
      <c r="B14" s="219"/>
      <c r="C14" s="219"/>
      <c r="D14" s="219"/>
      <c r="E14" s="212"/>
    </row>
    <row r="15" spans="1:5" ht="51.75" customHeight="1">
      <c r="A15" s="342" t="s">
        <v>318</v>
      </c>
      <c r="B15" s="342"/>
      <c r="C15" s="342"/>
      <c r="D15" s="342"/>
    </row>
    <row r="16" spans="1:5" s="218" customFormat="1">
      <c r="A16" s="224"/>
      <c r="B16" s="224"/>
      <c r="C16" s="224"/>
      <c r="D16" s="224"/>
    </row>
    <row r="17" spans="1:4">
      <c r="A17" s="46" t="s">
        <v>153</v>
      </c>
      <c r="B17" s="11"/>
      <c r="C17" s="11"/>
      <c r="D17" s="11"/>
    </row>
    <row r="18" spans="1:4">
      <c r="A18" s="13"/>
      <c r="B18" s="11"/>
      <c r="C18" s="11"/>
      <c r="D18" s="11"/>
    </row>
  </sheetData>
  <customSheetViews>
    <customSheetView guid="{343BB58D-21D5-4BBC-8230-0DF52418D556}" scale="130" showPageBreaks="1">
      <selection activeCell="B21" sqref="B21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&amp;L&amp;"Arial,Regular"&amp;12Financial sector</oddHeader>
        <oddFooter>&amp;C&amp;"Arial,Regular"&amp;8Page &amp;P of &amp;N&amp;L&amp;"Arial,Regular"&amp;8Statistički godišnjak Republike Srpske 2016</oddFooter>
      </headerFooter>
    </customSheetView>
    <customSheetView guid="{A84AB414-D223-42CD-8C63-F5C5D11E014E}" scale="130">
      <selection activeCell="B21" sqref="B21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&amp;L&amp;"Arial,Regular"&amp;12Financial sector</oddHeader>
        <oddFooter>&amp;C&amp;"Arial,Regular"&amp;8Page &amp;P of &amp;N&amp;L&amp;"Arial,Regular"&amp;8Statistički godišnjak Republike Srpske 2016</oddFooter>
      </headerFooter>
    </customSheetView>
  </customSheetViews>
  <mergeCells count="1">
    <mergeCell ref="A15:D15"/>
  </mergeCells>
  <hyperlinks>
    <hyperlink ref="D2" location="'List of tables'!A1" display="List of tables"/>
  </hyperlinks>
  <pageMargins left="0.31496062992125984" right="0.31496062992125984" top="0.74803149606299213" bottom="0.74803149606299213" header="0.31496062992125984" footer="0.31496062992125984"/>
  <pageSetup paperSize="9" orientation="portrait" r:id="rId3"/>
  <headerFooter>
    <oddHeader>&amp;L&amp;"Arial,Regular"&amp;12Financial sector</oddHeader>
    <oddFooter>&amp;C&amp;"Arial,Regular"&amp;8Page &amp;P of &amp;N&amp;L&amp;"Arial,Regular"&amp;8Statistical Yearbook of Republika Srpska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codeName="Sheet10"/>
  <dimension ref="A1:F17"/>
  <sheetViews>
    <sheetView zoomScale="130" zoomScaleNormal="130" workbookViewId="0">
      <selection activeCell="D24" sqref="D24"/>
    </sheetView>
  </sheetViews>
  <sheetFormatPr defaultRowHeight="12"/>
  <cols>
    <col min="1" max="2" width="9.140625" style="8"/>
    <col min="3" max="6" width="14.85546875" style="8" customWidth="1"/>
    <col min="7" max="16384" width="9.140625" style="8"/>
  </cols>
  <sheetData>
    <row r="1" spans="1:6" ht="15" customHeight="1">
      <c r="A1" s="34" t="s">
        <v>157</v>
      </c>
      <c r="B1" s="7"/>
      <c r="C1" s="7"/>
      <c r="D1" s="7"/>
      <c r="E1" s="7"/>
      <c r="F1" s="7"/>
    </row>
    <row r="2" spans="1:6" ht="12.75" thickBot="1">
      <c r="A2" s="35"/>
      <c r="B2" s="7"/>
      <c r="C2" s="7"/>
      <c r="D2" s="7"/>
      <c r="E2" s="7"/>
      <c r="F2" s="42" t="s">
        <v>65</v>
      </c>
    </row>
    <row r="3" spans="1:6" s="49" customFormat="1" ht="21" customHeight="1" thickTop="1">
      <c r="A3" s="348"/>
      <c r="B3" s="346" t="s">
        <v>158</v>
      </c>
      <c r="C3" s="343" t="s">
        <v>161</v>
      </c>
      <c r="D3" s="343"/>
      <c r="E3" s="344" t="s">
        <v>162</v>
      </c>
      <c r="F3" s="345"/>
    </row>
    <row r="4" spans="1:6" ht="28.5" customHeight="1">
      <c r="A4" s="349"/>
      <c r="B4" s="347"/>
      <c r="C4" s="109" t="s">
        <v>159</v>
      </c>
      <c r="D4" s="109" t="s">
        <v>160</v>
      </c>
      <c r="E4" s="109" t="s">
        <v>159</v>
      </c>
      <c r="F4" s="110" t="s">
        <v>160</v>
      </c>
    </row>
    <row r="5" spans="1:6" ht="15" customHeight="1">
      <c r="A5" s="229">
        <v>2007</v>
      </c>
      <c r="B5" s="228">
        <v>11</v>
      </c>
      <c r="C5" s="227">
        <v>8</v>
      </c>
      <c r="D5" s="228">
        <v>2</v>
      </c>
      <c r="E5" s="228" t="s">
        <v>0</v>
      </c>
      <c r="F5" s="227">
        <v>1</v>
      </c>
    </row>
    <row r="6" spans="1:6" ht="15" customHeight="1">
      <c r="A6" s="229">
        <v>2008</v>
      </c>
      <c r="B6" s="228">
        <v>11</v>
      </c>
      <c r="C6" s="227">
        <v>7</v>
      </c>
      <c r="D6" s="228">
        <v>1</v>
      </c>
      <c r="E6" s="228" t="s">
        <v>0</v>
      </c>
      <c r="F6" s="227">
        <v>3</v>
      </c>
    </row>
    <row r="7" spans="1:6" ht="15" customHeight="1">
      <c r="A7" s="229">
        <v>2009</v>
      </c>
      <c r="B7" s="228">
        <v>11</v>
      </c>
      <c r="C7" s="227">
        <v>7</v>
      </c>
      <c r="D7" s="228">
        <v>1</v>
      </c>
      <c r="E7" s="228" t="s">
        <v>0</v>
      </c>
      <c r="F7" s="227">
        <v>3</v>
      </c>
    </row>
    <row r="8" spans="1:6" ht="15" customHeight="1">
      <c r="A8" s="229">
        <v>2010</v>
      </c>
      <c r="B8" s="228">
        <v>11</v>
      </c>
      <c r="C8" s="227">
        <v>7</v>
      </c>
      <c r="D8" s="228">
        <v>1</v>
      </c>
      <c r="E8" s="228" t="s">
        <v>0</v>
      </c>
      <c r="F8" s="227">
        <v>3</v>
      </c>
    </row>
    <row r="9" spans="1:6" ht="15" customHeight="1">
      <c r="A9" s="229">
        <v>2011</v>
      </c>
      <c r="B9" s="228">
        <v>11</v>
      </c>
      <c r="C9" s="227">
        <v>7</v>
      </c>
      <c r="D9" s="228">
        <v>1</v>
      </c>
      <c r="E9" s="228" t="s">
        <v>0</v>
      </c>
      <c r="F9" s="227">
        <v>3</v>
      </c>
    </row>
    <row r="10" spans="1:6" ht="15" customHeight="1">
      <c r="A10" s="229">
        <v>2012</v>
      </c>
      <c r="B10" s="228">
        <v>11</v>
      </c>
      <c r="C10" s="227">
        <v>7</v>
      </c>
      <c r="D10" s="228">
        <v>1</v>
      </c>
      <c r="E10" s="228" t="s">
        <v>0</v>
      </c>
      <c r="F10" s="227">
        <v>3</v>
      </c>
    </row>
    <row r="11" spans="1:6" ht="15" customHeight="1">
      <c r="A11" s="229">
        <v>2013</v>
      </c>
      <c r="B11" s="228">
        <v>12</v>
      </c>
      <c r="C11" s="227">
        <v>8</v>
      </c>
      <c r="D11" s="228">
        <v>1</v>
      </c>
      <c r="E11" s="228" t="s">
        <v>0</v>
      </c>
      <c r="F11" s="227">
        <v>3</v>
      </c>
    </row>
    <row r="12" spans="1:6" ht="15" customHeight="1">
      <c r="A12" s="229">
        <v>2014</v>
      </c>
      <c r="B12" s="228">
        <v>12</v>
      </c>
      <c r="C12" s="227">
        <v>8</v>
      </c>
      <c r="D12" s="228">
        <v>1</v>
      </c>
      <c r="E12" s="228" t="s">
        <v>0</v>
      </c>
      <c r="F12" s="227">
        <v>3</v>
      </c>
    </row>
    <row r="13" spans="1:6" ht="15" customHeight="1">
      <c r="A13" s="229">
        <v>2015</v>
      </c>
      <c r="B13" s="228">
        <v>12</v>
      </c>
      <c r="C13" s="228">
        <v>7</v>
      </c>
      <c r="D13" s="228">
        <v>2</v>
      </c>
      <c r="E13" s="228" t="s">
        <v>0</v>
      </c>
      <c r="F13" s="228">
        <v>3</v>
      </c>
    </row>
    <row r="14" spans="1:6" s="218" customFormat="1" ht="15" customHeight="1">
      <c r="A14" s="229">
        <v>2016</v>
      </c>
      <c r="B14" s="228">
        <v>14</v>
      </c>
      <c r="C14" s="228">
        <v>9</v>
      </c>
      <c r="D14" s="228">
        <v>2</v>
      </c>
      <c r="E14" s="228" t="s">
        <v>0</v>
      </c>
      <c r="F14" s="228">
        <v>3</v>
      </c>
    </row>
    <row r="15" spans="1:6">
      <c r="A15" s="32"/>
      <c r="B15" s="7"/>
      <c r="C15" s="7"/>
      <c r="D15" s="7"/>
      <c r="E15" s="7"/>
      <c r="F15" s="7"/>
    </row>
    <row r="16" spans="1:6">
      <c r="A16" s="46" t="s">
        <v>153</v>
      </c>
      <c r="B16" s="7"/>
      <c r="C16" s="7"/>
      <c r="D16" s="7"/>
      <c r="E16" s="7"/>
      <c r="F16" s="7"/>
    </row>
    <row r="17" spans="1:6">
      <c r="A17" s="13"/>
      <c r="B17" s="7"/>
      <c r="C17" s="7"/>
      <c r="D17" s="7"/>
      <c r="E17" s="7"/>
      <c r="F17" s="7"/>
    </row>
  </sheetData>
  <customSheetViews>
    <customSheetView guid="{343BB58D-21D5-4BBC-8230-0DF52418D556}" scale="130" showPageBreaks="1">
      <selection activeCell="B24" sqref="B24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&amp;L&amp;"Arial,Regular"&amp;12Financial sector</oddHeader>
        <oddFooter>&amp;C&amp;"Arial,Regular"&amp;8Page &amp;P of &amp;N&amp;L&amp;"Arial,Regular"&amp;8Statistički godišnjak Republike Srpske 2016</oddFooter>
      </headerFooter>
    </customSheetView>
    <customSheetView guid="{A84AB414-D223-42CD-8C63-F5C5D11E014E}" scale="130">
      <selection activeCell="B24" sqref="B24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&amp;L&amp;"Arial,Regular"&amp;12Financial sector</oddHeader>
        <oddFooter>&amp;C&amp;"Arial,Regular"&amp;8Page &amp;P of &amp;N&amp;L&amp;"Arial,Regular"&amp;8Statistički godišnjak Republike Srpske 2016</oddFooter>
      </headerFooter>
    </customSheetView>
  </customSheetViews>
  <mergeCells count="4">
    <mergeCell ref="C3:D3"/>
    <mergeCell ref="E3:F3"/>
    <mergeCell ref="B3:B4"/>
    <mergeCell ref="A3:A4"/>
  </mergeCells>
  <hyperlinks>
    <hyperlink ref="F2" location="'List of tables'!A1" display="List of tables"/>
  </hyperlinks>
  <pageMargins left="0.31496062992125984" right="0.31496062992125984" top="0.74803149606299213" bottom="0.74803149606299213" header="0.31496062992125984" footer="0.31496062992125984"/>
  <pageSetup paperSize="9" orientation="portrait" r:id="rId3"/>
  <headerFooter>
    <oddHeader>&amp;L&amp;"Arial,Regular"&amp;12Financial sector</oddHeader>
    <oddFooter>&amp;C&amp;"Arial,Regular"&amp;8Page &amp;P of &amp;N&amp;L&amp;"Arial,Regular"&amp;8Statistical Yearbook of Republika Srpska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 codeName="Sheet11"/>
  <dimension ref="A1:K61"/>
  <sheetViews>
    <sheetView zoomScale="130" zoomScaleNormal="130" workbookViewId="0">
      <selection activeCell="A3" sqref="A3:K30"/>
    </sheetView>
  </sheetViews>
  <sheetFormatPr defaultRowHeight="12"/>
  <cols>
    <col min="1" max="1" width="40.5703125" style="8" customWidth="1"/>
    <col min="2" max="9" width="10.85546875" style="8" customWidth="1"/>
    <col min="10" max="10" width="10.85546875" style="226" customWidth="1"/>
    <col min="11" max="11" width="10.85546875" style="8" customWidth="1"/>
    <col min="12" max="16384" width="9.140625" style="8"/>
  </cols>
  <sheetData>
    <row r="1" spans="1:11">
      <c r="A1" s="5" t="s">
        <v>163</v>
      </c>
      <c r="B1" s="7"/>
      <c r="C1" s="7"/>
      <c r="D1" s="7"/>
      <c r="E1" s="7"/>
      <c r="F1" s="7"/>
      <c r="G1" s="7"/>
      <c r="H1" s="7"/>
      <c r="I1" s="7"/>
      <c r="J1" s="225"/>
      <c r="K1" s="15"/>
    </row>
    <row r="2" spans="1:11" ht="12.75" thickBot="1">
      <c r="A2" s="75" t="s">
        <v>1</v>
      </c>
      <c r="B2" s="7"/>
      <c r="C2" s="7"/>
      <c r="D2" s="7"/>
      <c r="E2" s="7"/>
      <c r="F2" s="7"/>
      <c r="G2" s="7"/>
      <c r="H2" s="7"/>
      <c r="K2" s="42" t="s">
        <v>65</v>
      </c>
    </row>
    <row r="3" spans="1:11" ht="22.5" customHeight="1" thickTop="1">
      <c r="A3" s="47"/>
      <c r="B3" s="232">
        <v>2007</v>
      </c>
      <c r="C3" s="232">
        <v>2008</v>
      </c>
      <c r="D3" s="232">
        <v>2009</v>
      </c>
      <c r="E3" s="232">
        <v>2010</v>
      </c>
      <c r="F3" s="233">
        <v>2011</v>
      </c>
      <c r="G3" s="233">
        <v>2012</v>
      </c>
      <c r="H3" s="233">
        <v>2013</v>
      </c>
      <c r="I3" s="233">
        <v>2014</v>
      </c>
      <c r="J3" s="233">
        <v>2015</v>
      </c>
      <c r="K3" s="233">
        <v>2016</v>
      </c>
    </row>
    <row r="4" spans="1:11" ht="17.100000000000001" customHeight="1">
      <c r="A4" s="77" t="s">
        <v>71</v>
      </c>
      <c r="B4" s="235">
        <v>105183688</v>
      </c>
      <c r="C4" s="235">
        <v>117361512</v>
      </c>
      <c r="D4" s="235">
        <v>119980355</v>
      </c>
      <c r="E4" s="235">
        <v>122608072</v>
      </c>
      <c r="F4" s="235">
        <v>131337488</v>
      </c>
      <c r="G4" s="235">
        <v>139682281</v>
      </c>
      <c r="H4" s="235">
        <v>140199616</v>
      </c>
      <c r="I4" s="235">
        <v>155752848</v>
      </c>
      <c r="J4" s="235">
        <v>171323509</v>
      </c>
      <c r="K4" s="235">
        <v>187393485</v>
      </c>
    </row>
    <row r="5" spans="1:11" s="49" customFormat="1" ht="24.95" customHeight="1">
      <c r="A5" s="239" t="s">
        <v>161</v>
      </c>
      <c r="B5" s="234"/>
      <c r="C5" s="234"/>
      <c r="D5" s="234"/>
      <c r="E5" s="234"/>
      <c r="F5" s="234"/>
      <c r="G5" s="234"/>
      <c r="H5" s="234"/>
      <c r="I5" s="234"/>
      <c r="J5" s="234"/>
      <c r="K5" s="244"/>
    </row>
    <row r="6" spans="1:11" ht="15" customHeight="1">
      <c r="A6" s="57" t="s">
        <v>71</v>
      </c>
      <c r="B6" s="238">
        <v>100246340</v>
      </c>
      <c r="C6" s="238">
        <v>110368209</v>
      </c>
      <c r="D6" s="238">
        <v>112050611</v>
      </c>
      <c r="E6" s="238">
        <v>113694945</v>
      </c>
      <c r="F6" s="238">
        <v>121049122</v>
      </c>
      <c r="G6" s="238">
        <v>128124383</v>
      </c>
      <c r="H6" s="238">
        <v>127128608</v>
      </c>
      <c r="I6" s="238">
        <v>140547520</v>
      </c>
      <c r="J6" s="238">
        <v>153028033</v>
      </c>
      <c r="K6" s="242">
        <v>166527671</v>
      </c>
    </row>
    <row r="7" spans="1:11" ht="15" customHeight="1">
      <c r="A7" s="79" t="s">
        <v>171</v>
      </c>
      <c r="B7" s="238">
        <v>6169538</v>
      </c>
      <c r="C7" s="238">
        <v>7287487</v>
      </c>
      <c r="D7" s="238">
        <v>6889835</v>
      </c>
      <c r="E7" s="238">
        <v>6992017</v>
      </c>
      <c r="F7" s="238">
        <v>7899427</v>
      </c>
      <c r="G7" s="238">
        <v>8259311</v>
      </c>
      <c r="H7" s="238">
        <v>8904151</v>
      </c>
      <c r="I7" s="238">
        <v>9797621</v>
      </c>
      <c r="J7" s="238">
        <v>11199875</v>
      </c>
      <c r="K7" s="242">
        <v>11797295</v>
      </c>
    </row>
    <row r="8" spans="1:11" ht="15" customHeight="1">
      <c r="A8" s="79" t="s">
        <v>164</v>
      </c>
      <c r="B8" s="238">
        <v>515121</v>
      </c>
      <c r="C8" s="238">
        <v>673958</v>
      </c>
      <c r="D8" s="238">
        <v>662685</v>
      </c>
      <c r="E8" s="238">
        <v>956936</v>
      </c>
      <c r="F8" s="238">
        <v>844208</v>
      </c>
      <c r="G8" s="238">
        <v>809825</v>
      </c>
      <c r="H8" s="238">
        <v>902476</v>
      </c>
      <c r="I8" s="238">
        <v>1057034</v>
      </c>
      <c r="J8" s="238">
        <v>1156012</v>
      </c>
      <c r="K8" s="242">
        <v>1342992</v>
      </c>
    </row>
    <row r="9" spans="1:11" ht="15" customHeight="1">
      <c r="A9" s="79" t="s">
        <v>166</v>
      </c>
      <c r="B9" s="238">
        <v>6639214</v>
      </c>
      <c r="C9" s="238">
        <v>8529679</v>
      </c>
      <c r="D9" s="238">
        <v>8159199</v>
      </c>
      <c r="E9" s="238">
        <v>8648264</v>
      </c>
      <c r="F9" s="238">
        <v>9329989</v>
      </c>
      <c r="G9" s="238">
        <v>9816082</v>
      </c>
      <c r="H9" s="238">
        <v>9531550</v>
      </c>
      <c r="I9" s="238">
        <v>10090637</v>
      </c>
      <c r="J9" s="238">
        <v>9821394</v>
      </c>
      <c r="K9" s="242">
        <v>10077750</v>
      </c>
    </row>
    <row r="10" spans="1:11" ht="15" customHeight="1">
      <c r="A10" s="79" t="s">
        <v>167</v>
      </c>
      <c r="B10" s="238" t="s">
        <v>2</v>
      </c>
      <c r="C10" s="238" t="s">
        <v>2</v>
      </c>
      <c r="D10" s="238">
        <v>353</v>
      </c>
      <c r="E10" s="238">
        <v>7453</v>
      </c>
      <c r="F10" s="238" t="s">
        <v>2</v>
      </c>
      <c r="G10" s="238" t="s">
        <v>2</v>
      </c>
      <c r="H10" s="238" t="s">
        <v>2</v>
      </c>
      <c r="I10" s="238" t="s">
        <v>2</v>
      </c>
      <c r="J10" s="238" t="s">
        <v>0</v>
      </c>
      <c r="K10" s="242" t="s">
        <v>0</v>
      </c>
    </row>
    <row r="11" spans="1:11" ht="15" customHeight="1">
      <c r="A11" s="79" t="s">
        <v>165</v>
      </c>
      <c r="B11" s="238">
        <v>3335</v>
      </c>
      <c r="C11" s="238" t="s">
        <v>2</v>
      </c>
      <c r="D11" s="238" t="s">
        <v>2</v>
      </c>
      <c r="E11" s="238" t="s">
        <v>2</v>
      </c>
      <c r="F11" s="238">
        <v>10802</v>
      </c>
      <c r="G11" s="238">
        <v>9817</v>
      </c>
      <c r="H11" s="238">
        <v>3520</v>
      </c>
      <c r="I11" s="238">
        <v>2552</v>
      </c>
      <c r="J11" s="238" t="s">
        <v>0</v>
      </c>
      <c r="K11" s="242" t="s">
        <v>0</v>
      </c>
    </row>
    <row r="12" spans="1:11" ht="15" customHeight="1">
      <c r="A12" s="79" t="s">
        <v>177</v>
      </c>
      <c r="B12" s="238">
        <v>624</v>
      </c>
      <c r="C12" s="238">
        <v>2658</v>
      </c>
      <c r="D12" s="238">
        <v>1635</v>
      </c>
      <c r="E12" s="238">
        <v>2186</v>
      </c>
      <c r="F12" s="238">
        <v>8623</v>
      </c>
      <c r="G12" s="238">
        <v>38932</v>
      </c>
      <c r="H12" s="238">
        <v>48617</v>
      </c>
      <c r="I12" s="238">
        <v>14855</v>
      </c>
      <c r="J12" s="238">
        <v>1951</v>
      </c>
      <c r="K12" s="242">
        <v>131</v>
      </c>
    </row>
    <row r="13" spans="1:11" ht="15" customHeight="1">
      <c r="A13" s="79" t="s">
        <v>179</v>
      </c>
      <c r="B13" s="238">
        <v>353420</v>
      </c>
      <c r="C13" s="238">
        <v>353912</v>
      </c>
      <c r="D13" s="238">
        <v>438155</v>
      </c>
      <c r="E13" s="238">
        <v>349682</v>
      </c>
      <c r="F13" s="238">
        <v>368017</v>
      </c>
      <c r="G13" s="238">
        <v>335819</v>
      </c>
      <c r="H13" s="238">
        <v>961015</v>
      </c>
      <c r="I13" s="238">
        <v>840371</v>
      </c>
      <c r="J13" s="238">
        <v>948970</v>
      </c>
      <c r="K13" s="242">
        <v>948205</v>
      </c>
    </row>
    <row r="14" spans="1:11" ht="15" customHeight="1">
      <c r="A14" s="79" t="s">
        <v>169</v>
      </c>
      <c r="B14" s="238">
        <v>4742625</v>
      </c>
      <c r="C14" s="238">
        <v>5771319</v>
      </c>
      <c r="D14" s="238">
        <v>5686560</v>
      </c>
      <c r="E14" s="238">
        <v>5496520</v>
      </c>
      <c r="F14" s="238">
        <v>5786226</v>
      </c>
      <c r="G14" s="238">
        <v>5920728</v>
      </c>
      <c r="H14" s="238">
        <v>6187734</v>
      </c>
      <c r="I14" s="238">
        <v>7206001</v>
      </c>
      <c r="J14" s="238">
        <v>6507093</v>
      </c>
      <c r="K14" s="242">
        <v>6320524</v>
      </c>
    </row>
    <row r="15" spans="1:11" ht="15" customHeight="1">
      <c r="A15" s="79" t="s">
        <v>176</v>
      </c>
      <c r="B15" s="238">
        <v>3605970</v>
      </c>
      <c r="C15" s="238">
        <v>4581902</v>
      </c>
      <c r="D15" s="238">
        <v>4399566</v>
      </c>
      <c r="E15" s="238">
        <v>6261799</v>
      </c>
      <c r="F15" s="238">
        <v>6969933</v>
      </c>
      <c r="G15" s="238">
        <v>11610800</v>
      </c>
      <c r="H15" s="238">
        <v>7112393</v>
      </c>
      <c r="I15" s="238">
        <v>10300674</v>
      </c>
      <c r="J15" s="238">
        <v>12776740</v>
      </c>
      <c r="K15" s="242">
        <v>11601584</v>
      </c>
    </row>
    <row r="16" spans="1:11" ht="15" customHeight="1">
      <c r="A16" s="79" t="s">
        <v>173</v>
      </c>
      <c r="B16" s="238">
        <v>78069033</v>
      </c>
      <c r="C16" s="238">
        <v>82697958</v>
      </c>
      <c r="D16" s="238">
        <v>85529243</v>
      </c>
      <c r="E16" s="238">
        <v>84611974</v>
      </c>
      <c r="F16" s="238">
        <v>89149366</v>
      </c>
      <c r="G16" s="238">
        <v>90550619</v>
      </c>
      <c r="H16" s="238">
        <v>92454100</v>
      </c>
      <c r="I16" s="238">
        <v>99632267</v>
      </c>
      <c r="J16" s="238">
        <v>109042261</v>
      </c>
      <c r="K16" s="242">
        <v>122546888</v>
      </c>
    </row>
    <row r="17" spans="1:11" ht="15" customHeight="1">
      <c r="A17" s="79" t="s">
        <v>172</v>
      </c>
      <c r="B17" s="238">
        <v>3935</v>
      </c>
      <c r="C17" s="238">
        <v>3348</v>
      </c>
      <c r="D17" s="238">
        <v>4994</v>
      </c>
      <c r="E17" s="238">
        <v>24841</v>
      </c>
      <c r="F17" s="238">
        <v>35018</v>
      </c>
      <c r="G17" s="238">
        <v>40220</v>
      </c>
      <c r="H17" s="238">
        <v>7669</v>
      </c>
      <c r="I17" s="238">
        <v>5596</v>
      </c>
      <c r="J17" s="238">
        <v>5798</v>
      </c>
      <c r="K17" s="242">
        <v>5681</v>
      </c>
    </row>
    <row r="18" spans="1:11" ht="15" customHeight="1">
      <c r="A18" s="79" t="s">
        <v>319</v>
      </c>
      <c r="B18" s="238" t="s">
        <v>2</v>
      </c>
      <c r="C18" s="238" t="s">
        <v>2</v>
      </c>
      <c r="D18" s="238" t="s">
        <v>2</v>
      </c>
      <c r="E18" s="238">
        <v>5579</v>
      </c>
      <c r="F18" s="238">
        <v>4738</v>
      </c>
      <c r="G18" s="238">
        <v>5425</v>
      </c>
      <c r="H18" s="238">
        <v>5106</v>
      </c>
      <c r="I18" s="238">
        <v>5031</v>
      </c>
      <c r="J18" s="238" t="s">
        <v>0</v>
      </c>
      <c r="K18" s="242">
        <v>1195</v>
      </c>
    </row>
    <row r="19" spans="1:11" ht="15" customHeight="1">
      <c r="A19" s="79" t="s">
        <v>174</v>
      </c>
      <c r="B19" s="238">
        <v>130103</v>
      </c>
      <c r="C19" s="238">
        <v>195988</v>
      </c>
      <c r="D19" s="238">
        <v>216132</v>
      </c>
      <c r="E19" s="238">
        <v>292276</v>
      </c>
      <c r="F19" s="238">
        <v>592279</v>
      </c>
      <c r="G19" s="238">
        <v>671888</v>
      </c>
      <c r="H19" s="238">
        <v>944257</v>
      </c>
      <c r="I19" s="238">
        <v>1122220</v>
      </c>
      <c r="J19" s="238">
        <v>1054768</v>
      </c>
      <c r="K19" s="242">
        <v>1259816</v>
      </c>
    </row>
    <row r="20" spans="1:11" ht="15" customHeight="1">
      <c r="A20" s="79" t="s">
        <v>170</v>
      </c>
      <c r="B20" s="238">
        <v>9194</v>
      </c>
      <c r="C20" s="238">
        <v>239073</v>
      </c>
      <c r="D20" s="238">
        <v>5889</v>
      </c>
      <c r="E20" s="238">
        <v>2877</v>
      </c>
      <c r="F20" s="238">
        <v>2971</v>
      </c>
      <c r="G20" s="238">
        <v>3420</v>
      </c>
      <c r="H20" s="238">
        <v>1620</v>
      </c>
      <c r="I20" s="238">
        <v>21540</v>
      </c>
      <c r="J20" s="238">
        <v>64035</v>
      </c>
      <c r="K20" s="242">
        <v>61900</v>
      </c>
    </row>
    <row r="21" spans="1:11" ht="15" customHeight="1">
      <c r="A21" s="79" t="s">
        <v>168</v>
      </c>
      <c r="B21" s="238" t="s">
        <v>2</v>
      </c>
      <c r="C21" s="238" t="s">
        <v>2</v>
      </c>
      <c r="D21" s="238" t="s">
        <v>2</v>
      </c>
      <c r="E21" s="238" t="s">
        <v>2</v>
      </c>
      <c r="F21" s="238">
        <v>750</v>
      </c>
      <c r="G21" s="238" t="s">
        <v>2</v>
      </c>
      <c r="H21" s="238" t="s">
        <v>2</v>
      </c>
      <c r="I21" s="238">
        <v>880</v>
      </c>
      <c r="J21" s="238">
        <v>2908</v>
      </c>
      <c r="K21" s="242">
        <v>10696</v>
      </c>
    </row>
    <row r="22" spans="1:11" ht="15" customHeight="1">
      <c r="A22" s="79" t="s">
        <v>175</v>
      </c>
      <c r="B22" s="238">
        <v>1258</v>
      </c>
      <c r="C22" s="238">
        <v>19768</v>
      </c>
      <c r="D22" s="238">
        <v>53008</v>
      </c>
      <c r="E22" s="238">
        <v>41698</v>
      </c>
      <c r="F22" s="238">
        <v>46385</v>
      </c>
      <c r="G22" s="238">
        <v>51184</v>
      </c>
      <c r="H22" s="238">
        <v>62892</v>
      </c>
      <c r="I22" s="238">
        <v>444876</v>
      </c>
      <c r="J22" s="238">
        <v>443308</v>
      </c>
      <c r="K22" s="242">
        <v>549259</v>
      </c>
    </row>
    <row r="23" spans="1:11" ht="15" customHeight="1">
      <c r="A23" s="79" t="s">
        <v>180</v>
      </c>
      <c r="B23" s="238" t="s">
        <v>3</v>
      </c>
      <c r="C23" s="238" t="s">
        <v>0</v>
      </c>
      <c r="D23" s="238" t="s">
        <v>2</v>
      </c>
      <c r="E23" s="238" t="s">
        <v>3</v>
      </c>
      <c r="F23" s="238" t="s">
        <v>3</v>
      </c>
      <c r="G23" s="238" t="s">
        <v>3</v>
      </c>
      <c r="H23" s="238" t="s">
        <v>3</v>
      </c>
      <c r="I23" s="238" t="s">
        <v>3</v>
      </c>
      <c r="J23" s="238" t="s">
        <v>0</v>
      </c>
      <c r="K23" s="242" t="s">
        <v>0</v>
      </c>
    </row>
    <row r="24" spans="1:11" ht="15" customHeight="1">
      <c r="A24" s="79" t="s">
        <v>178</v>
      </c>
      <c r="B24" s="238">
        <v>2970</v>
      </c>
      <c r="C24" s="238">
        <v>11160</v>
      </c>
      <c r="D24" s="238">
        <v>3360</v>
      </c>
      <c r="E24" s="238">
        <v>840</v>
      </c>
      <c r="F24" s="238">
        <v>390</v>
      </c>
      <c r="G24" s="238">
        <v>313</v>
      </c>
      <c r="H24" s="238">
        <v>1508</v>
      </c>
      <c r="I24" s="238">
        <v>5365</v>
      </c>
      <c r="J24" s="238">
        <v>2919</v>
      </c>
      <c r="K24" s="242">
        <v>3753</v>
      </c>
    </row>
    <row r="25" spans="1:11" s="49" customFormat="1" ht="24.95" customHeight="1">
      <c r="A25" s="239" t="s">
        <v>181</v>
      </c>
      <c r="B25" s="234"/>
      <c r="C25" s="234"/>
      <c r="D25" s="234"/>
      <c r="E25" s="234"/>
      <c r="F25" s="234"/>
      <c r="G25" s="234"/>
      <c r="H25" s="234"/>
      <c r="I25" s="234"/>
      <c r="J25" s="234"/>
      <c r="K25" s="244"/>
    </row>
    <row r="26" spans="1:11" ht="15" customHeight="1">
      <c r="A26" s="57" t="s">
        <v>182</v>
      </c>
      <c r="B26" s="238">
        <v>4937348</v>
      </c>
      <c r="C26" s="238">
        <v>6993303</v>
      </c>
      <c r="D26" s="238">
        <v>7929744</v>
      </c>
      <c r="E26" s="238">
        <v>8913127</v>
      </c>
      <c r="F26" s="238">
        <v>10288365</v>
      </c>
      <c r="G26" s="238">
        <v>11557899</v>
      </c>
      <c r="H26" s="238">
        <v>13071008</v>
      </c>
      <c r="I26" s="238">
        <v>15205327</v>
      </c>
      <c r="J26" s="238">
        <v>18295476</v>
      </c>
      <c r="K26" s="243">
        <v>20865814</v>
      </c>
    </row>
    <row r="27" spans="1:11" ht="15" customHeight="1">
      <c r="A27" s="79" t="s">
        <v>181</v>
      </c>
      <c r="B27" s="238">
        <v>4503775</v>
      </c>
      <c r="C27" s="238">
        <v>6388019</v>
      </c>
      <c r="D27" s="238">
        <v>7242172</v>
      </c>
      <c r="E27" s="238">
        <v>8141562</v>
      </c>
      <c r="F27" s="238">
        <v>9408529</v>
      </c>
      <c r="G27" s="238">
        <v>10574800</v>
      </c>
      <c r="H27" s="238">
        <v>11951359</v>
      </c>
      <c r="I27" s="238">
        <v>13955423</v>
      </c>
      <c r="J27" s="238">
        <v>16307779</v>
      </c>
      <c r="K27" s="243">
        <v>18685796</v>
      </c>
    </row>
    <row r="28" spans="1:11" ht="15" customHeight="1">
      <c r="A28" s="79" t="s">
        <v>320</v>
      </c>
      <c r="B28" s="238" t="s">
        <v>2</v>
      </c>
      <c r="C28" s="238" t="s">
        <v>2</v>
      </c>
      <c r="D28" s="238" t="s">
        <v>2</v>
      </c>
      <c r="E28" s="238" t="s">
        <v>2</v>
      </c>
      <c r="F28" s="238" t="s">
        <v>2</v>
      </c>
      <c r="G28" s="238">
        <v>823</v>
      </c>
      <c r="H28" s="238">
        <v>3850</v>
      </c>
      <c r="I28" s="238">
        <v>6904</v>
      </c>
      <c r="J28" s="238">
        <v>10673</v>
      </c>
      <c r="K28" s="243">
        <v>64202</v>
      </c>
    </row>
    <row r="29" spans="1:11" ht="15" customHeight="1">
      <c r="A29" s="79" t="s">
        <v>183</v>
      </c>
      <c r="B29" s="238">
        <v>433573</v>
      </c>
      <c r="C29" s="238">
        <v>605284</v>
      </c>
      <c r="D29" s="238">
        <v>687571</v>
      </c>
      <c r="E29" s="238">
        <v>771564</v>
      </c>
      <c r="F29" s="238">
        <v>879837</v>
      </c>
      <c r="G29" s="238">
        <v>982275</v>
      </c>
      <c r="H29" s="238">
        <v>1115799</v>
      </c>
      <c r="I29" s="238">
        <v>1243001</v>
      </c>
      <c r="J29" s="238">
        <v>1793756</v>
      </c>
      <c r="K29" s="243">
        <v>1892757</v>
      </c>
    </row>
    <row r="30" spans="1:11" ht="15" customHeight="1">
      <c r="A30" s="79" t="s">
        <v>184</v>
      </c>
      <c r="B30" s="238" t="s">
        <v>2</v>
      </c>
      <c r="C30" s="238" t="s">
        <v>2</v>
      </c>
      <c r="D30" s="238" t="s">
        <v>2</v>
      </c>
      <c r="E30" s="238" t="s">
        <v>2</v>
      </c>
      <c r="F30" s="238" t="s">
        <v>2</v>
      </c>
      <c r="G30" s="238" t="s">
        <v>2</v>
      </c>
      <c r="H30" s="238" t="s">
        <v>2</v>
      </c>
      <c r="I30" s="238" t="s">
        <v>2</v>
      </c>
      <c r="J30" s="238">
        <v>183268</v>
      </c>
      <c r="K30" s="243">
        <v>223059</v>
      </c>
    </row>
    <row r="31" spans="1:11" s="49" customFormat="1" ht="24.95" customHeight="1">
      <c r="A31" s="239" t="s">
        <v>73</v>
      </c>
      <c r="B31" s="240"/>
      <c r="C31" s="240"/>
      <c r="D31" s="240"/>
      <c r="E31" s="240"/>
      <c r="F31" s="240"/>
      <c r="G31" s="240"/>
      <c r="H31" s="240"/>
      <c r="I31" s="240"/>
      <c r="J31" s="240"/>
      <c r="K31" s="244"/>
    </row>
    <row r="32" spans="1:11" ht="17.100000000000001" customHeight="1">
      <c r="A32" s="79" t="s">
        <v>71</v>
      </c>
      <c r="B32" s="237">
        <v>100</v>
      </c>
      <c r="C32" s="237">
        <v>100</v>
      </c>
      <c r="D32" s="237">
        <v>100</v>
      </c>
      <c r="E32" s="237">
        <v>100</v>
      </c>
      <c r="F32" s="237">
        <v>100</v>
      </c>
      <c r="G32" s="237">
        <v>100</v>
      </c>
      <c r="H32" s="237">
        <v>100</v>
      </c>
      <c r="I32" s="237">
        <v>100</v>
      </c>
      <c r="J32" s="237">
        <v>100</v>
      </c>
      <c r="K32" s="230"/>
    </row>
    <row r="33" spans="1:11" s="49" customFormat="1" ht="24.95" customHeight="1">
      <c r="A33" s="239" t="s">
        <v>161</v>
      </c>
      <c r="B33" s="241"/>
      <c r="C33" s="241"/>
      <c r="D33" s="241"/>
      <c r="E33" s="241"/>
      <c r="F33" s="241"/>
      <c r="G33" s="241"/>
      <c r="H33" s="241"/>
      <c r="I33" s="241"/>
      <c r="J33" s="241"/>
      <c r="K33" s="244"/>
    </row>
    <row r="34" spans="1:11" ht="15" customHeight="1">
      <c r="A34" s="79" t="s">
        <v>71</v>
      </c>
      <c r="B34" s="237">
        <v>95.3</v>
      </c>
      <c r="C34" s="237">
        <v>94</v>
      </c>
      <c r="D34" s="237">
        <v>93.4</v>
      </c>
      <c r="E34" s="237">
        <v>92.7</v>
      </c>
      <c r="F34" s="237">
        <v>92.2</v>
      </c>
      <c r="G34" s="237">
        <v>91.7</v>
      </c>
      <c r="H34" s="237">
        <v>90.7</v>
      </c>
      <c r="I34" s="237">
        <v>90.2</v>
      </c>
      <c r="J34" s="237">
        <v>89.3</v>
      </c>
      <c r="K34" s="242">
        <v>88.9</v>
      </c>
    </row>
    <row r="35" spans="1:11" ht="15" customHeight="1">
      <c r="A35" s="236" t="s">
        <v>171</v>
      </c>
      <c r="B35" s="237">
        <v>5.9</v>
      </c>
      <c r="C35" s="237">
        <v>6.2</v>
      </c>
      <c r="D35" s="237">
        <v>5.7</v>
      </c>
      <c r="E35" s="237">
        <v>5.7</v>
      </c>
      <c r="F35" s="237">
        <v>6</v>
      </c>
      <c r="G35" s="237">
        <v>5.9</v>
      </c>
      <c r="H35" s="237">
        <v>6.4</v>
      </c>
      <c r="I35" s="237">
        <v>6.3</v>
      </c>
      <c r="J35" s="237">
        <v>6.5</v>
      </c>
      <c r="K35" s="242">
        <v>6.3</v>
      </c>
    </row>
    <row r="36" spans="1:11" ht="15" customHeight="1">
      <c r="A36" s="236" t="s">
        <v>164</v>
      </c>
      <c r="B36" s="237">
        <v>0.5</v>
      </c>
      <c r="C36" s="237">
        <v>0.6</v>
      </c>
      <c r="D36" s="237">
        <v>0.6</v>
      </c>
      <c r="E36" s="237">
        <v>0.8</v>
      </c>
      <c r="F36" s="237">
        <v>0.6</v>
      </c>
      <c r="G36" s="237">
        <v>0.6</v>
      </c>
      <c r="H36" s="237">
        <v>0.6</v>
      </c>
      <c r="I36" s="237">
        <v>0.7</v>
      </c>
      <c r="J36" s="237">
        <v>0.7</v>
      </c>
      <c r="K36" s="242">
        <v>0.7</v>
      </c>
    </row>
    <row r="37" spans="1:11" ht="15" customHeight="1">
      <c r="A37" s="236" t="s">
        <v>166</v>
      </c>
      <c r="B37" s="237">
        <v>6.3</v>
      </c>
      <c r="C37" s="237">
        <v>7.3</v>
      </c>
      <c r="D37" s="237">
        <v>6.8</v>
      </c>
      <c r="E37" s="237">
        <v>7.1</v>
      </c>
      <c r="F37" s="237">
        <v>7.1</v>
      </c>
      <c r="G37" s="237">
        <v>7</v>
      </c>
      <c r="H37" s="237">
        <v>6.8</v>
      </c>
      <c r="I37" s="237">
        <v>6.5</v>
      </c>
      <c r="J37" s="237">
        <v>5.7</v>
      </c>
      <c r="K37" s="242">
        <v>5.4</v>
      </c>
    </row>
    <row r="38" spans="1:11" ht="15" customHeight="1">
      <c r="A38" s="236" t="s">
        <v>167</v>
      </c>
      <c r="B38" s="237" t="s">
        <v>0</v>
      </c>
      <c r="C38" s="237" t="s">
        <v>0</v>
      </c>
      <c r="D38" s="237">
        <v>0</v>
      </c>
      <c r="E38" s="237">
        <v>0</v>
      </c>
      <c r="F38" s="237" t="s">
        <v>0</v>
      </c>
      <c r="G38" s="237" t="s">
        <v>0</v>
      </c>
      <c r="H38" s="237" t="s">
        <v>0</v>
      </c>
      <c r="I38" s="237" t="s">
        <v>0</v>
      </c>
      <c r="J38" s="237" t="s">
        <v>0</v>
      </c>
      <c r="K38" s="242" t="s">
        <v>0</v>
      </c>
    </row>
    <row r="39" spans="1:11" ht="15" customHeight="1">
      <c r="A39" s="236" t="s">
        <v>165</v>
      </c>
      <c r="B39" s="237">
        <v>0</v>
      </c>
      <c r="C39" s="237" t="s">
        <v>0</v>
      </c>
      <c r="D39" s="237" t="s">
        <v>0</v>
      </c>
      <c r="E39" s="237" t="s">
        <v>0</v>
      </c>
      <c r="F39" s="237">
        <v>0</v>
      </c>
      <c r="G39" s="237">
        <v>0</v>
      </c>
      <c r="H39" s="237">
        <v>0</v>
      </c>
      <c r="I39" s="237">
        <v>0</v>
      </c>
      <c r="J39" s="237" t="s">
        <v>0</v>
      </c>
      <c r="K39" s="242" t="s">
        <v>0</v>
      </c>
    </row>
    <row r="40" spans="1:11" ht="15" customHeight="1">
      <c r="A40" s="236" t="s">
        <v>177</v>
      </c>
      <c r="B40" s="237">
        <v>0</v>
      </c>
      <c r="C40" s="237">
        <v>0</v>
      </c>
      <c r="D40" s="237">
        <v>0</v>
      </c>
      <c r="E40" s="237">
        <v>0</v>
      </c>
      <c r="F40" s="237">
        <v>0</v>
      </c>
      <c r="G40" s="237">
        <v>0</v>
      </c>
      <c r="H40" s="237">
        <v>0</v>
      </c>
      <c r="I40" s="237">
        <v>0</v>
      </c>
      <c r="J40" s="237">
        <v>0</v>
      </c>
      <c r="K40" s="237">
        <v>0</v>
      </c>
    </row>
    <row r="41" spans="1:11" ht="15" customHeight="1">
      <c r="A41" s="236" t="s">
        <v>179</v>
      </c>
      <c r="B41" s="237">
        <v>0.3</v>
      </c>
      <c r="C41" s="237">
        <v>0.3</v>
      </c>
      <c r="D41" s="237">
        <v>0.4</v>
      </c>
      <c r="E41" s="237">
        <v>0.3</v>
      </c>
      <c r="F41" s="237">
        <v>0.3</v>
      </c>
      <c r="G41" s="237">
        <v>0.2</v>
      </c>
      <c r="H41" s="237">
        <v>0.7</v>
      </c>
      <c r="I41" s="237">
        <v>0.5</v>
      </c>
      <c r="J41" s="237">
        <v>0.6</v>
      </c>
      <c r="K41" s="237">
        <v>0.5</v>
      </c>
    </row>
    <row r="42" spans="1:11" ht="15" customHeight="1">
      <c r="A42" s="236" t="s">
        <v>169</v>
      </c>
      <c r="B42" s="237">
        <v>4.5</v>
      </c>
      <c r="C42" s="237">
        <v>4.9000000000000004</v>
      </c>
      <c r="D42" s="237">
        <v>4.7</v>
      </c>
      <c r="E42" s="237">
        <v>4.5</v>
      </c>
      <c r="F42" s="237">
        <v>4.4000000000000004</v>
      </c>
      <c r="G42" s="237">
        <v>4.2</v>
      </c>
      <c r="H42" s="237">
        <v>4.4000000000000004</v>
      </c>
      <c r="I42" s="237">
        <v>4.5999999999999996</v>
      </c>
      <c r="J42" s="237">
        <v>3.8</v>
      </c>
      <c r="K42" s="237">
        <v>3.4</v>
      </c>
    </row>
    <row r="43" spans="1:11" ht="15" customHeight="1">
      <c r="A43" s="236" t="s">
        <v>176</v>
      </c>
      <c r="B43" s="237">
        <v>3.4</v>
      </c>
      <c r="C43" s="237">
        <v>3.9</v>
      </c>
      <c r="D43" s="237">
        <v>3.7</v>
      </c>
      <c r="E43" s="237">
        <v>5.0999999999999996</v>
      </c>
      <c r="F43" s="237">
        <v>5.3</v>
      </c>
      <c r="G43" s="237">
        <v>8.3000000000000007</v>
      </c>
      <c r="H43" s="237">
        <v>5.0999999999999996</v>
      </c>
      <c r="I43" s="237">
        <v>6.6</v>
      </c>
      <c r="J43" s="237">
        <v>7.5</v>
      </c>
      <c r="K43" s="237">
        <v>6.2</v>
      </c>
    </row>
    <row r="44" spans="1:11" ht="15" customHeight="1">
      <c r="A44" s="236" t="s">
        <v>173</v>
      </c>
      <c r="B44" s="237">
        <v>74.2</v>
      </c>
      <c r="C44" s="237">
        <v>70.5</v>
      </c>
      <c r="D44" s="237">
        <v>71.3</v>
      </c>
      <c r="E44" s="237">
        <v>69</v>
      </c>
      <c r="F44" s="237">
        <v>67.900000000000006</v>
      </c>
      <c r="G44" s="237">
        <v>64.8</v>
      </c>
      <c r="H44" s="237">
        <v>65.900000000000006</v>
      </c>
      <c r="I44" s="237">
        <v>64</v>
      </c>
      <c r="J44" s="237">
        <v>63.6</v>
      </c>
      <c r="K44" s="237">
        <v>65.400000000000006</v>
      </c>
    </row>
    <row r="45" spans="1:11" ht="15" customHeight="1">
      <c r="A45" s="236" t="s">
        <v>172</v>
      </c>
      <c r="B45" s="237">
        <v>0</v>
      </c>
      <c r="C45" s="237">
        <v>0</v>
      </c>
      <c r="D45" s="237">
        <v>0</v>
      </c>
      <c r="E45" s="237">
        <v>0</v>
      </c>
      <c r="F45" s="237">
        <v>0</v>
      </c>
      <c r="G45" s="237">
        <v>0</v>
      </c>
      <c r="H45" s="237">
        <v>0</v>
      </c>
      <c r="I45" s="237">
        <v>0</v>
      </c>
      <c r="J45" s="237">
        <v>0</v>
      </c>
      <c r="K45" s="237">
        <v>0</v>
      </c>
    </row>
    <row r="46" spans="1:11" ht="15" customHeight="1">
      <c r="A46" s="236" t="s">
        <v>319</v>
      </c>
      <c r="B46" s="237" t="s">
        <v>0</v>
      </c>
      <c r="C46" s="237" t="s">
        <v>0</v>
      </c>
      <c r="D46" s="237" t="s">
        <v>0</v>
      </c>
      <c r="E46" s="237">
        <v>0</v>
      </c>
      <c r="F46" s="237">
        <v>0</v>
      </c>
      <c r="G46" s="237">
        <v>0</v>
      </c>
      <c r="H46" s="237">
        <v>0</v>
      </c>
      <c r="I46" s="237">
        <v>0</v>
      </c>
      <c r="J46" s="237" t="s">
        <v>0</v>
      </c>
      <c r="K46" s="237">
        <v>0</v>
      </c>
    </row>
    <row r="47" spans="1:11" ht="15" customHeight="1">
      <c r="A47" s="236" t="s">
        <v>174</v>
      </c>
      <c r="B47" s="237">
        <v>0.1</v>
      </c>
      <c r="C47" s="237">
        <v>0.2</v>
      </c>
      <c r="D47" s="237">
        <v>0.2</v>
      </c>
      <c r="E47" s="237">
        <v>0.2</v>
      </c>
      <c r="F47" s="237">
        <v>0.5</v>
      </c>
      <c r="G47" s="237">
        <v>0.5</v>
      </c>
      <c r="H47" s="237">
        <v>0.7</v>
      </c>
      <c r="I47" s="237">
        <v>0.7</v>
      </c>
      <c r="J47" s="237">
        <v>0.6</v>
      </c>
      <c r="K47" s="237">
        <v>0.7</v>
      </c>
    </row>
    <row r="48" spans="1:11" ht="15" customHeight="1">
      <c r="A48" s="236" t="s">
        <v>170</v>
      </c>
      <c r="B48" s="237">
        <v>0</v>
      </c>
      <c r="C48" s="237">
        <v>0.2</v>
      </c>
      <c r="D48" s="237">
        <v>0</v>
      </c>
      <c r="E48" s="237">
        <v>0</v>
      </c>
      <c r="F48" s="237">
        <v>0</v>
      </c>
      <c r="G48" s="237">
        <v>0</v>
      </c>
      <c r="H48" s="237">
        <v>0</v>
      </c>
      <c r="I48" s="237">
        <v>0</v>
      </c>
      <c r="J48" s="237">
        <v>0</v>
      </c>
      <c r="K48" s="237">
        <v>0</v>
      </c>
    </row>
    <row r="49" spans="1:11" ht="15" customHeight="1">
      <c r="A49" s="236" t="s">
        <v>168</v>
      </c>
      <c r="B49" s="237" t="s">
        <v>0</v>
      </c>
      <c r="C49" s="237" t="s">
        <v>0</v>
      </c>
      <c r="D49" s="237" t="s">
        <v>0</v>
      </c>
      <c r="E49" s="237" t="s">
        <v>0</v>
      </c>
      <c r="F49" s="237">
        <v>0</v>
      </c>
      <c r="G49" s="237" t="s">
        <v>0</v>
      </c>
      <c r="H49" s="237" t="s">
        <v>0</v>
      </c>
      <c r="I49" s="237">
        <v>0</v>
      </c>
      <c r="J49" s="237">
        <v>0</v>
      </c>
      <c r="K49" s="237">
        <v>0</v>
      </c>
    </row>
    <row r="50" spans="1:11" ht="15" customHeight="1">
      <c r="A50" s="236" t="s">
        <v>175</v>
      </c>
      <c r="B50" s="237">
        <v>0</v>
      </c>
      <c r="C50" s="237">
        <v>0</v>
      </c>
      <c r="D50" s="237">
        <v>0</v>
      </c>
      <c r="E50" s="237">
        <v>0</v>
      </c>
      <c r="F50" s="237">
        <v>0</v>
      </c>
      <c r="G50" s="237">
        <v>0</v>
      </c>
      <c r="H50" s="237">
        <v>0</v>
      </c>
      <c r="I50" s="237">
        <v>0.3</v>
      </c>
      <c r="J50" s="237">
        <v>0.3</v>
      </c>
      <c r="K50" s="237">
        <v>0.3</v>
      </c>
    </row>
    <row r="51" spans="1:11" ht="15" customHeight="1">
      <c r="A51" s="236" t="s">
        <v>180</v>
      </c>
      <c r="B51" s="237" t="s">
        <v>0</v>
      </c>
      <c r="C51" s="237" t="s">
        <v>0</v>
      </c>
      <c r="D51" s="237" t="s">
        <v>0</v>
      </c>
      <c r="E51" s="237" t="s">
        <v>0</v>
      </c>
      <c r="F51" s="237" t="s">
        <v>0</v>
      </c>
      <c r="G51" s="237" t="s">
        <v>0</v>
      </c>
      <c r="H51" s="237" t="s">
        <v>0</v>
      </c>
      <c r="I51" s="237" t="s">
        <v>0</v>
      </c>
      <c r="J51" s="237" t="s">
        <v>0</v>
      </c>
      <c r="K51" s="237" t="s">
        <v>0</v>
      </c>
    </row>
    <row r="52" spans="1:11" ht="15" customHeight="1">
      <c r="A52" s="236" t="s">
        <v>178</v>
      </c>
      <c r="B52" s="237">
        <v>0</v>
      </c>
      <c r="C52" s="237">
        <v>0</v>
      </c>
      <c r="D52" s="237">
        <v>0</v>
      </c>
      <c r="E52" s="237">
        <v>0</v>
      </c>
      <c r="F52" s="237">
        <v>0</v>
      </c>
      <c r="G52" s="237">
        <v>0</v>
      </c>
      <c r="H52" s="237">
        <v>0</v>
      </c>
      <c r="I52" s="237">
        <v>0</v>
      </c>
      <c r="J52" s="237">
        <v>0</v>
      </c>
      <c r="K52" s="237">
        <v>0</v>
      </c>
    </row>
    <row r="53" spans="1:11" s="49" customFormat="1" ht="24.95" customHeight="1">
      <c r="A53" s="239" t="s">
        <v>181</v>
      </c>
      <c r="B53" s="241"/>
      <c r="C53" s="241"/>
      <c r="D53" s="241"/>
      <c r="E53" s="241"/>
      <c r="F53" s="241"/>
      <c r="G53" s="241"/>
      <c r="H53" s="241"/>
      <c r="I53" s="241"/>
      <c r="J53" s="241"/>
      <c r="K53" s="244"/>
    </row>
    <row r="54" spans="1:11" ht="15" customHeight="1">
      <c r="A54" s="79" t="s">
        <v>71</v>
      </c>
      <c r="B54" s="237">
        <v>4.7</v>
      </c>
      <c r="C54" s="237">
        <v>6</v>
      </c>
      <c r="D54" s="237">
        <v>6.6</v>
      </c>
      <c r="E54" s="237">
        <v>7.3</v>
      </c>
      <c r="F54" s="237">
        <v>7.8</v>
      </c>
      <c r="G54" s="237">
        <v>8.3000000000000007</v>
      </c>
      <c r="H54" s="237">
        <v>9.3000000000000007</v>
      </c>
      <c r="I54" s="237">
        <v>9.8000000000000007</v>
      </c>
      <c r="J54" s="237">
        <v>10.7</v>
      </c>
      <c r="K54" s="237">
        <v>11.1</v>
      </c>
    </row>
    <row r="55" spans="1:11" ht="15" customHeight="1">
      <c r="A55" s="236" t="s">
        <v>181</v>
      </c>
      <c r="B55" s="237">
        <v>4.3</v>
      </c>
      <c r="C55" s="237">
        <v>5.4</v>
      </c>
      <c r="D55" s="237">
        <v>6</v>
      </c>
      <c r="E55" s="237">
        <v>6.6</v>
      </c>
      <c r="F55" s="237">
        <v>7.2</v>
      </c>
      <c r="G55" s="237">
        <v>7.6</v>
      </c>
      <c r="H55" s="237">
        <v>8.5</v>
      </c>
      <c r="I55" s="237">
        <v>9</v>
      </c>
      <c r="J55" s="237">
        <v>9.5</v>
      </c>
      <c r="K55" s="237">
        <v>10</v>
      </c>
    </row>
    <row r="56" spans="1:11" ht="15" customHeight="1">
      <c r="A56" s="236" t="s">
        <v>320</v>
      </c>
      <c r="B56" s="237" t="s">
        <v>0</v>
      </c>
      <c r="C56" s="237" t="s">
        <v>0</v>
      </c>
      <c r="D56" s="237" t="s">
        <v>0</v>
      </c>
      <c r="E56" s="237" t="s">
        <v>0</v>
      </c>
      <c r="F56" s="237" t="s">
        <v>0</v>
      </c>
      <c r="G56" s="237">
        <v>0</v>
      </c>
      <c r="H56" s="237">
        <v>0</v>
      </c>
      <c r="I56" s="237">
        <v>0</v>
      </c>
      <c r="J56" s="237">
        <v>0</v>
      </c>
      <c r="K56" s="237">
        <v>0</v>
      </c>
    </row>
    <row r="57" spans="1:11" ht="15" customHeight="1">
      <c r="A57" s="236" t="s">
        <v>183</v>
      </c>
      <c r="B57" s="237">
        <v>0.4</v>
      </c>
      <c r="C57" s="237">
        <v>0.5</v>
      </c>
      <c r="D57" s="237">
        <v>0.6</v>
      </c>
      <c r="E57" s="237">
        <v>0.6</v>
      </c>
      <c r="F57" s="237">
        <v>0.7</v>
      </c>
      <c r="G57" s="237">
        <v>0.7</v>
      </c>
      <c r="H57" s="237">
        <v>0.8</v>
      </c>
      <c r="I57" s="237">
        <v>0.8</v>
      </c>
      <c r="J57" s="237">
        <v>1</v>
      </c>
      <c r="K57" s="237">
        <v>1</v>
      </c>
    </row>
    <row r="58" spans="1:11" ht="15" customHeight="1">
      <c r="A58" s="236" t="s">
        <v>184</v>
      </c>
      <c r="B58" s="237" t="s">
        <v>0</v>
      </c>
      <c r="C58" s="237" t="s">
        <v>0</v>
      </c>
      <c r="D58" s="237" t="s">
        <v>0</v>
      </c>
      <c r="E58" s="237" t="s">
        <v>0</v>
      </c>
      <c r="F58" s="237" t="s">
        <v>0</v>
      </c>
      <c r="G58" s="237" t="s">
        <v>0</v>
      </c>
      <c r="H58" s="237" t="s">
        <v>0</v>
      </c>
      <c r="I58" s="237" t="s">
        <v>0</v>
      </c>
      <c r="J58" s="237">
        <v>0.1</v>
      </c>
      <c r="K58" s="237">
        <v>0.1</v>
      </c>
    </row>
    <row r="59" spans="1:11">
      <c r="A59" s="32"/>
      <c r="B59" s="7"/>
      <c r="C59" s="7"/>
      <c r="D59" s="7"/>
      <c r="E59" s="7"/>
      <c r="F59" s="7"/>
      <c r="G59" s="7"/>
      <c r="H59" s="7"/>
      <c r="I59" s="7"/>
      <c r="J59" s="225"/>
      <c r="K59" s="15"/>
    </row>
    <row r="60" spans="1:11">
      <c r="A60" s="53" t="s">
        <v>153</v>
      </c>
      <c r="B60" s="7"/>
      <c r="C60" s="7"/>
      <c r="D60" s="7"/>
      <c r="E60" s="7"/>
      <c r="F60" s="7"/>
      <c r="G60" s="7"/>
      <c r="H60" s="7"/>
      <c r="I60" s="7"/>
      <c r="J60" s="225"/>
      <c r="K60" s="15"/>
    </row>
    <row r="61" spans="1:11">
      <c r="A61" s="13"/>
      <c r="B61" s="7"/>
      <c r="C61" s="7"/>
      <c r="D61" s="7"/>
      <c r="E61" s="7"/>
      <c r="F61" s="7"/>
      <c r="G61" s="7"/>
      <c r="H61" s="7"/>
      <c r="I61" s="7"/>
      <c r="J61" s="225"/>
      <c r="K61" s="15"/>
    </row>
  </sheetData>
  <customSheetViews>
    <customSheetView guid="{343BB58D-21D5-4BBC-8230-0DF52418D556}" scale="130" showPageBreaks="1">
      <selection activeCell="N15" sqref="N15"/>
      <rowBreaks count="1" manualBreakCount="1">
        <brk id="30" max="16383" man="1"/>
      </rowBreaks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&amp;L&amp;"Arial,Regular"&amp;12Financial sector</oddHeader>
        <oddFooter>&amp;C&amp;"Arial,Regular"&amp;8Page &amp;P of &amp;N&amp;L&amp;"Arial,Regular"&amp;8Statistički godišnjak Republike Srpske 2016</oddFooter>
      </headerFooter>
    </customSheetView>
    <customSheetView guid="{A84AB414-D223-42CD-8C63-F5C5D11E014E}" scale="130">
      <selection activeCell="N15" sqref="N15"/>
      <rowBreaks count="1" manualBreakCount="1">
        <brk id="30" max="16383" man="1"/>
      </rowBreaks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&amp;L&amp;"Arial,Regular"&amp;12Financial sector</oddHeader>
        <oddFooter>&amp;C&amp;"Arial,Regular"&amp;8Page &amp;P of &amp;N&amp;L&amp;"Arial,Regular"&amp;8Statistički godišnjak Republike Srpske 2016</oddFooter>
      </headerFooter>
    </customSheetView>
  </customSheetViews>
  <hyperlinks>
    <hyperlink ref="K2" location="'List of tables'!A1" display="List of tables"/>
  </hyperlinks>
  <pageMargins left="0.31496062992125984" right="0.31496062992125984" top="0.74803149606299213" bottom="0.74803149606299213" header="0.31496062992125984" footer="0.31496062992125984"/>
  <pageSetup paperSize="9" scale="90" orientation="landscape" r:id="rId3"/>
  <headerFooter>
    <oddHeader>&amp;L&amp;"Arial,Regular"&amp;12Financial sector</oddHeader>
    <oddFooter>&amp;C&amp;"Arial,Regular"&amp;8Page &amp;P of &amp;N&amp;L&amp;"Arial,Regular"&amp;8Statistical Yearbook of Republika Srpska</oddFooter>
  </headerFooter>
  <rowBreaks count="1" manualBreakCount="1">
    <brk id="30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>
  <sheetPr codeName="Sheet12"/>
  <dimension ref="A1:J14"/>
  <sheetViews>
    <sheetView zoomScale="130" zoomScaleNormal="130" workbookViewId="0">
      <selection activeCell="A5" sqref="A5:J11"/>
    </sheetView>
  </sheetViews>
  <sheetFormatPr defaultRowHeight="12"/>
  <cols>
    <col min="1" max="1" width="7.140625" style="8" customWidth="1"/>
    <col min="2" max="10" width="11.28515625" style="8" customWidth="1"/>
    <col min="11" max="16384" width="9.140625" style="8"/>
  </cols>
  <sheetData>
    <row r="1" spans="1:10">
      <c r="A1" s="5" t="s">
        <v>185</v>
      </c>
      <c r="B1" s="7"/>
      <c r="C1" s="7"/>
      <c r="D1" s="7"/>
      <c r="E1" s="7"/>
      <c r="F1" s="7"/>
      <c r="G1" s="7"/>
      <c r="H1" s="7"/>
      <c r="I1" s="7"/>
      <c r="J1" s="7"/>
    </row>
    <row r="2" spans="1:10" ht="12.75" thickBot="1">
      <c r="A2" s="75" t="s">
        <v>1</v>
      </c>
      <c r="B2" s="7"/>
      <c r="C2" s="7"/>
      <c r="D2" s="7"/>
      <c r="E2" s="7"/>
      <c r="F2" s="7"/>
      <c r="G2" s="7"/>
      <c r="H2" s="7"/>
      <c r="I2" s="7"/>
      <c r="J2" s="42" t="s">
        <v>65</v>
      </c>
    </row>
    <row r="3" spans="1:10" ht="39" customHeight="1" thickTop="1">
      <c r="A3" s="84"/>
      <c r="B3" s="343" t="s">
        <v>186</v>
      </c>
      <c r="C3" s="343"/>
      <c r="D3" s="343"/>
      <c r="E3" s="343" t="s">
        <v>187</v>
      </c>
      <c r="F3" s="343"/>
      <c r="G3" s="343"/>
      <c r="H3" s="343" t="s">
        <v>188</v>
      </c>
      <c r="I3" s="343"/>
      <c r="J3" s="350"/>
    </row>
    <row r="4" spans="1:10" ht="37.5" customHeight="1">
      <c r="A4" s="83"/>
      <c r="B4" s="101" t="s">
        <v>189</v>
      </c>
      <c r="C4" s="109" t="s">
        <v>190</v>
      </c>
      <c r="D4" s="109" t="s">
        <v>191</v>
      </c>
      <c r="E4" s="101" t="s">
        <v>189</v>
      </c>
      <c r="F4" s="109" t="s">
        <v>190</v>
      </c>
      <c r="G4" s="109" t="s">
        <v>191</v>
      </c>
      <c r="H4" s="101" t="s">
        <v>189</v>
      </c>
      <c r="I4" s="109" t="s">
        <v>190</v>
      </c>
      <c r="J4" s="110" t="s">
        <v>191</v>
      </c>
    </row>
    <row r="5" spans="1:10" s="41" customFormat="1" ht="17.100000000000001" customHeight="1">
      <c r="A5" s="249">
        <v>2010</v>
      </c>
      <c r="B5" s="251">
        <v>134988132</v>
      </c>
      <c r="C5" s="251">
        <v>122787621</v>
      </c>
      <c r="D5" s="251">
        <v>12200512</v>
      </c>
      <c r="E5" s="251">
        <v>116393053</v>
      </c>
      <c r="F5" s="251">
        <v>107817217</v>
      </c>
      <c r="G5" s="251">
        <v>8575836</v>
      </c>
      <c r="H5" s="251">
        <v>18595079</v>
      </c>
      <c r="I5" s="251">
        <v>14970404</v>
      </c>
      <c r="J5" s="251">
        <v>3624676</v>
      </c>
    </row>
    <row r="6" spans="1:10" s="41" customFormat="1" ht="17.100000000000001" customHeight="1">
      <c r="A6" s="250">
        <v>2011</v>
      </c>
      <c r="B6" s="251">
        <v>142178503</v>
      </c>
      <c r="C6" s="251">
        <v>126401882</v>
      </c>
      <c r="D6" s="251">
        <v>15776621</v>
      </c>
      <c r="E6" s="251">
        <v>119969373</v>
      </c>
      <c r="F6" s="251">
        <v>109693056</v>
      </c>
      <c r="G6" s="251">
        <v>10276316</v>
      </c>
      <c r="H6" s="251">
        <v>22209130</v>
      </c>
      <c r="I6" s="251">
        <v>16708825</v>
      </c>
      <c r="J6" s="251">
        <v>5500305</v>
      </c>
    </row>
    <row r="7" spans="1:10" s="41" customFormat="1" ht="17.100000000000001" customHeight="1">
      <c r="A7" s="250">
        <v>2012</v>
      </c>
      <c r="B7" s="251">
        <v>153097896</v>
      </c>
      <c r="C7" s="251">
        <v>134994400</v>
      </c>
      <c r="D7" s="251">
        <v>18103496</v>
      </c>
      <c r="E7" s="251">
        <v>125978746</v>
      </c>
      <c r="F7" s="251">
        <v>114445939</v>
      </c>
      <c r="G7" s="251">
        <v>11532807</v>
      </c>
      <c r="H7" s="251">
        <v>27119149</v>
      </c>
      <c r="I7" s="251">
        <v>20548461</v>
      </c>
      <c r="J7" s="251">
        <v>6570689</v>
      </c>
    </row>
    <row r="8" spans="1:10" s="41" customFormat="1" ht="17.100000000000001" customHeight="1">
      <c r="A8" s="250">
        <v>2013</v>
      </c>
      <c r="B8" s="251">
        <v>158998841</v>
      </c>
      <c r="C8" s="251">
        <v>135762915</v>
      </c>
      <c r="D8" s="251">
        <v>23235927</v>
      </c>
      <c r="E8" s="251">
        <v>126355102</v>
      </c>
      <c r="F8" s="251">
        <v>113484913</v>
      </c>
      <c r="G8" s="251">
        <v>12870189</v>
      </c>
      <c r="H8" s="251">
        <v>32643740</v>
      </c>
      <c r="I8" s="251">
        <v>22278002</v>
      </c>
      <c r="J8" s="251">
        <v>10365738</v>
      </c>
    </row>
    <row r="9" spans="1:10" s="41" customFormat="1" ht="17.100000000000001" customHeight="1">
      <c r="A9" s="250">
        <v>2014</v>
      </c>
      <c r="B9" s="251">
        <v>171123293</v>
      </c>
      <c r="C9" s="251">
        <v>144101451</v>
      </c>
      <c r="D9" s="251">
        <v>27021842</v>
      </c>
      <c r="E9" s="251">
        <v>135141740</v>
      </c>
      <c r="F9" s="251">
        <v>120270533</v>
      </c>
      <c r="G9" s="251">
        <v>14871207</v>
      </c>
      <c r="H9" s="251">
        <v>35981553</v>
      </c>
      <c r="I9" s="251">
        <v>23830918</v>
      </c>
      <c r="J9" s="251">
        <v>12150635</v>
      </c>
    </row>
    <row r="10" spans="1:10" s="41" customFormat="1" ht="17.100000000000001" customHeight="1">
      <c r="A10" s="250">
        <v>2015</v>
      </c>
      <c r="B10" s="251">
        <v>182754728</v>
      </c>
      <c r="C10" s="251">
        <v>152208723</v>
      </c>
      <c r="D10" s="251">
        <v>30546005</v>
      </c>
      <c r="E10" s="251">
        <v>142533340</v>
      </c>
      <c r="F10" s="251">
        <v>124977306</v>
      </c>
      <c r="G10" s="251">
        <v>17556034</v>
      </c>
      <c r="H10" s="251">
        <v>40221388</v>
      </c>
      <c r="I10" s="251">
        <v>27231416</v>
      </c>
      <c r="J10" s="251">
        <v>12989971</v>
      </c>
    </row>
    <row r="11" spans="1:10" s="231" customFormat="1" ht="17.100000000000001" customHeight="1">
      <c r="A11" s="250">
        <v>2016</v>
      </c>
      <c r="B11" s="251">
        <v>198147968</v>
      </c>
      <c r="C11" s="251" t="s">
        <v>321</v>
      </c>
      <c r="D11" s="251">
        <v>32679108</v>
      </c>
      <c r="E11" s="251">
        <v>155728378</v>
      </c>
      <c r="F11" s="251">
        <v>137049768</v>
      </c>
      <c r="G11" s="251">
        <v>18678610</v>
      </c>
      <c r="H11" s="251">
        <v>42419590</v>
      </c>
      <c r="I11" s="251">
        <v>28419093</v>
      </c>
      <c r="J11" s="251">
        <v>14000498</v>
      </c>
    </row>
    <row r="12" spans="1:10">
      <c r="A12" s="5"/>
      <c r="B12" s="7"/>
      <c r="C12" s="7"/>
      <c r="D12" s="7"/>
      <c r="E12" s="7"/>
      <c r="F12" s="7"/>
      <c r="G12" s="7"/>
      <c r="H12" s="7"/>
      <c r="I12" s="7"/>
      <c r="J12" s="7"/>
    </row>
    <row r="13" spans="1:10">
      <c r="A13" s="46" t="s">
        <v>153</v>
      </c>
      <c r="B13" s="7"/>
      <c r="C13" s="7"/>
      <c r="D13" s="7"/>
      <c r="E13" s="7"/>
      <c r="F13" s="7"/>
      <c r="G13" s="7"/>
      <c r="H13" s="7"/>
      <c r="I13" s="7"/>
      <c r="J13" s="7"/>
    </row>
    <row r="14" spans="1:10">
      <c r="A14" s="13"/>
      <c r="B14" s="7"/>
      <c r="C14" s="7"/>
      <c r="D14" s="7"/>
      <c r="E14" s="7"/>
      <c r="F14" s="7"/>
      <c r="G14" s="7"/>
      <c r="H14" s="7"/>
      <c r="I14" s="7"/>
      <c r="J14" s="7"/>
    </row>
  </sheetData>
  <customSheetViews>
    <customSheetView guid="{343BB58D-21D5-4BBC-8230-0DF52418D556}" scale="130" showPageBreaks="1">
      <selection activeCell="E19" sqref="E19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&amp;L&amp;"Arial,Regular"&amp;12Financial sector</oddHeader>
        <oddFooter>&amp;C&amp;"Arial,Regular"&amp;8Page &amp;P of &amp;N&amp;L&amp;"Arial,Regular"&amp;8Statistički godišnjak Republike Srpske 2016</oddFooter>
      </headerFooter>
    </customSheetView>
    <customSheetView guid="{A84AB414-D223-42CD-8C63-F5C5D11E014E}" scale="130">
      <selection activeCell="E19" sqref="E19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&amp;L&amp;"Arial,Regular"&amp;12Financial sector</oddHeader>
        <oddFooter>&amp;C&amp;"Arial,Regular"&amp;8Page &amp;P of &amp;N&amp;L&amp;"Arial,Regular"&amp;8Statistički godišnjak Republike Srpske 2016</oddFooter>
      </headerFooter>
    </customSheetView>
  </customSheetViews>
  <mergeCells count="3">
    <mergeCell ref="H3:J3"/>
    <mergeCell ref="B3:D3"/>
    <mergeCell ref="E3:G3"/>
  </mergeCells>
  <hyperlinks>
    <hyperlink ref="J2" location="'List of tables'!A1" display="List of tables"/>
  </hyperlinks>
  <pageMargins left="0.31496062992125984" right="0.31496062992125984" top="0.74803149606299213" bottom="0.74803149606299213" header="0.31496062992125984" footer="0.31496062992125984"/>
  <pageSetup paperSize="9" orientation="landscape" r:id="rId3"/>
  <headerFooter>
    <oddHeader>&amp;L&amp;"Arial,Regular"&amp;12Financial sector</oddHeader>
    <oddFooter>&amp;C&amp;"Arial,Regular"&amp;8Page &amp;P of &amp;N&amp;L&amp;"Arial,Regular"&amp;8Statistical Yearbook of Republika Srpska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 codeName="Sheet13"/>
  <dimension ref="A1:K33"/>
  <sheetViews>
    <sheetView zoomScale="130" zoomScaleNormal="130" workbookViewId="0">
      <selection activeCell="H10" sqref="H10"/>
    </sheetView>
  </sheetViews>
  <sheetFormatPr defaultRowHeight="12"/>
  <cols>
    <col min="1" max="1" width="44.140625" style="8" customWidth="1"/>
    <col min="2" max="16384" width="9.140625" style="8"/>
  </cols>
  <sheetData>
    <row r="1" spans="1:11">
      <c r="A1" s="5" t="s">
        <v>192</v>
      </c>
      <c r="B1" s="7"/>
      <c r="C1" s="7"/>
      <c r="D1" s="7"/>
      <c r="E1" s="7"/>
      <c r="F1" s="7"/>
      <c r="G1" s="7"/>
      <c r="H1" s="7"/>
      <c r="I1" s="7"/>
      <c r="J1" s="15"/>
      <c r="K1" s="7"/>
    </row>
    <row r="2" spans="1:11" ht="12.75" thickBot="1">
      <c r="A2" s="75" t="s">
        <v>1</v>
      </c>
      <c r="B2" s="7"/>
      <c r="C2" s="7"/>
      <c r="D2" s="7"/>
      <c r="E2" s="7"/>
      <c r="F2" s="7"/>
      <c r="G2" s="7"/>
      <c r="H2" s="7"/>
      <c r="K2" s="42" t="s">
        <v>65</v>
      </c>
    </row>
    <row r="3" spans="1:11" ht="25.5" customHeight="1" thickTop="1">
      <c r="A3" s="247"/>
      <c r="B3" s="245">
        <v>2007</v>
      </c>
      <c r="C3" s="245">
        <v>2008</v>
      </c>
      <c r="D3" s="245">
        <v>2009</v>
      </c>
      <c r="E3" s="245">
        <v>2010</v>
      </c>
      <c r="F3" s="246">
        <v>2011</v>
      </c>
      <c r="G3" s="246">
        <v>2012</v>
      </c>
      <c r="H3" s="246">
        <v>2013</v>
      </c>
      <c r="I3" s="246">
        <v>2014</v>
      </c>
      <c r="J3" s="246">
        <v>2015</v>
      </c>
      <c r="K3" s="246">
        <v>2016</v>
      </c>
    </row>
    <row r="4" spans="1:11" s="41" customFormat="1" ht="17.100000000000001" customHeight="1">
      <c r="A4" s="252" t="s">
        <v>71</v>
      </c>
      <c r="B4" s="257">
        <v>30874884</v>
      </c>
      <c r="C4" s="257">
        <v>40643744</v>
      </c>
      <c r="D4" s="257">
        <v>40371074</v>
      </c>
      <c r="E4" s="257">
        <v>42388170</v>
      </c>
      <c r="F4" s="257">
        <v>41450815</v>
      </c>
      <c r="G4" s="257">
        <v>42596797</v>
      </c>
      <c r="H4" s="257">
        <v>46708539</v>
      </c>
      <c r="I4" s="257">
        <v>73273441</v>
      </c>
      <c r="J4" s="257">
        <v>80580214</v>
      </c>
      <c r="K4" s="257">
        <v>61330756</v>
      </c>
    </row>
    <row r="5" spans="1:11" ht="24.95" customHeight="1">
      <c r="A5" s="254" t="s">
        <v>161</v>
      </c>
      <c r="B5" s="256"/>
      <c r="C5" s="256"/>
      <c r="D5" s="256"/>
      <c r="E5" s="256"/>
      <c r="F5" s="256"/>
      <c r="G5" s="256"/>
      <c r="H5" s="256"/>
      <c r="I5" s="256"/>
      <c r="J5" s="256"/>
      <c r="K5" s="256"/>
    </row>
    <row r="6" spans="1:11" ht="15" customHeight="1">
      <c r="A6" s="248" t="s">
        <v>71</v>
      </c>
      <c r="B6" s="257">
        <v>30381679</v>
      </c>
      <c r="C6" s="257">
        <v>40136509</v>
      </c>
      <c r="D6" s="257">
        <v>39408239</v>
      </c>
      <c r="E6" s="257">
        <v>40881155</v>
      </c>
      <c r="F6" s="257">
        <v>39730592</v>
      </c>
      <c r="G6" s="257">
        <v>40337037</v>
      </c>
      <c r="H6" s="257">
        <v>44190824</v>
      </c>
      <c r="I6" s="257">
        <v>69010458</v>
      </c>
      <c r="J6" s="257">
        <v>74289753</v>
      </c>
      <c r="K6" s="257">
        <v>53705661</v>
      </c>
    </row>
    <row r="7" spans="1:11" ht="15" customHeight="1">
      <c r="A7" s="253" t="s">
        <v>171</v>
      </c>
      <c r="B7" s="257">
        <v>2801858</v>
      </c>
      <c r="C7" s="257">
        <v>4137010</v>
      </c>
      <c r="D7" s="257">
        <v>3491084</v>
      </c>
      <c r="E7" s="257">
        <v>3218038</v>
      </c>
      <c r="F7" s="257">
        <v>3593996</v>
      </c>
      <c r="G7" s="257">
        <v>3889665</v>
      </c>
      <c r="H7" s="257">
        <v>4564343</v>
      </c>
      <c r="I7" s="257">
        <v>4794720</v>
      </c>
      <c r="J7" s="257">
        <v>4836704</v>
      </c>
      <c r="K7" s="257">
        <v>4440273</v>
      </c>
    </row>
    <row r="8" spans="1:11" ht="15" customHeight="1">
      <c r="A8" s="253" t="s">
        <v>164</v>
      </c>
      <c r="B8" s="257">
        <v>66566</v>
      </c>
      <c r="C8" s="257">
        <v>81845</v>
      </c>
      <c r="D8" s="257">
        <v>90297</v>
      </c>
      <c r="E8" s="257">
        <v>179118</v>
      </c>
      <c r="F8" s="257">
        <v>224182</v>
      </c>
      <c r="G8" s="257">
        <v>446642</v>
      </c>
      <c r="H8" s="257">
        <v>428340</v>
      </c>
      <c r="I8" s="257">
        <v>472304</v>
      </c>
      <c r="J8" s="257">
        <v>620852</v>
      </c>
      <c r="K8" s="257">
        <v>429061</v>
      </c>
    </row>
    <row r="9" spans="1:11" ht="15" customHeight="1">
      <c r="A9" s="253" t="s">
        <v>166</v>
      </c>
      <c r="B9" s="257">
        <v>3016470</v>
      </c>
      <c r="C9" s="257">
        <v>4497325</v>
      </c>
      <c r="D9" s="257">
        <v>4986030</v>
      </c>
      <c r="E9" s="257">
        <v>6384814</v>
      </c>
      <c r="F9" s="257">
        <v>7256668</v>
      </c>
      <c r="G9" s="257">
        <v>6931165</v>
      </c>
      <c r="H9" s="257">
        <v>7116013</v>
      </c>
      <c r="I9" s="257">
        <v>7955121</v>
      </c>
      <c r="J9" s="257">
        <v>7517179</v>
      </c>
      <c r="K9" s="257">
        <v>7277896</v>
      </c>
    </row>
    <row r="10" spans="1:11" ht="15" customHeight="1">
      <c r="A10" s="253" t="s">
        <v>167</v>
      </c>
      <c r="B10" s="257" t="s">
        <v>3</v>
      </c>
      <c r="C10" s="257" t="s">
        <v>4</v>
      </c>
      <c r="D10" s="257" t="s">
        <v>4</v>
      </c>
      <c r="E10" s="257" t="s">
        <v>5</v>
      </c>
      <c r="F10" s="257" t="s">
        <v>5</v>
      </c>
      <c r="G10" s="257" t="s">
        <v>5</v>
      </c>
      <c r="H10" s="257" t="s">
        <v>5</v>
      </c>
      <c r="I10" s="257" t="s">
        <v>5</v>
      </c>
      <c r="J10" s="257" t="s">
        <v>2</v>
      </c>
      <c r="K10" s="257" t="s">
        <v>0</v>
      </c>
    </row>
    <row r="11" spans="1:11" ht="15" customHeight="1">
      <c r="A11" s="253" t="s">
        <v>165</v>
      </c>
      <c r="B11" s="257" t="s">
        <v>3</v>
      </c>
      <c r="C11" s="257" t="s">
        <v>4</v>
      </c>
      <c r="D11" s="257" t="s">
        <v>4</v>
      </c>
      <c r="E11" s="257" t="s">
        <v>5</v>
      </c>
      <c r="F11" s="257" t="s">
        <v>5</v>
      </c>
      <c r="G11" s="257" t="s">
        <v>5</v>
      </c>
      <c r="H11" s="257" t="s">
        <v>5</v>
      </c>
      <c r="I11" s="257" t="s">
        <v>5</v>
      </c>
      <c r="J11" s="257" t="s">
        <v>2</v>
      </c>
      <c r="K11" s="257">
        <v>10468</v>
      </c>
    </row>
    <row r="12" spans="1:11" ht="15" customHeight="1">
      <c r="A12" s="253" t="s">
        <v>177</v>
      </c>
      <c r="B12" s="257" t="s">
        <v>3</v>
      </c>
      <c r="C12" s="257" t="s">
        <v>4</v>
      </c>
      <c r="D12" s="257" t="s">
        <v>4</v>
      </c>
      <c r="E12" s="257" t="s">
        <v>5</v>
      </c>
      <c r="F12" s="257" t="s">
        <v>5</v>
      </c>
      <c r="G12" s="257">
        <v>54773</v>
      </c>
      <c r="H12" s="257">
        <v>49416</v>
      </c>
      <c r="I12" s="257" t="s">
        <v>3</v>
      </c>
      <c r="J12" s="257" t="s">
        <v>2</v>
      </c>
      <c r="K12" s="257" t="s">
        <v>0</v>
      </c>
    </row>
    <row r="13" spans="1:11" ht="15" customHeight="1">
      <c r="A13" s="253" t="s">
        <v>179</v>
      </c>
      <c r="B13" s="257">
        <v>19355</v>
      </c>
      <c r="C13" s="257">
        <v>27922</v>
      </c>
      <c r="D13" s="257">
        <v>34844</v>
      </c>
      <c r="E13" s="257">
        <v>13037</v>
      </c>
      <c r="F13" s="257">
        <v>24526</v>
      </c>
      <c r="G13" s="257">
        <v>81803</v>
      </c>
      <c r="H13" s="257">
        <v>31374</v>
      </c>
      <c r="I13" s="257">
        <v>28950</v>
      </c>
      <c r="J13" s="257">
        <v>85902</v>
      </c>
      <c r="K13" s="257">
        <v>18513</v>
      </c>
    </row>
    <row r="14" spans="1:11" ht="15" customHeight="1">
      <c r="A14" s="253" t="s">
        <v>169</v>
      </c>
      <c r="B14" s="257">
        <v>488039</v>
      </c>
      <c r="C14" s="257">
        <v>789490</v>
      </c>
      <c r="D14" s="257">
        <v>482745</v>
      </c>
      <c r="E14" s="257">
        <v>1549236</v>
      </c>
      <c r="F14" s="257">
        <v>731576</v>
      </c>
      <c r="G14" s="257">
        <v>806477</v>
      </c>
      <c r="H14" s="257">
        <v>1145765</v>
      </c>
      <c r="I14" s="257">
        <v>3531593</v>
      </c>
      <c r="J14" s="257">
        <v>3838790</v>
      </c>
      <c r="K14" s="257">
        <v>2496166</v>
      </c>
    </row>
    <row r="15" spans="1:11" ht="15" customHeight="1">
      <c r="A15" s="253" t="s">
        <v>176</v>
      </c>
      <c r="B15" s="257">
        <v>783227</v>
      </c>
      <c r="C15" s="257">
        <v>1212755</v>
      </c>
      <c r="D15" s="257">
        <v>1551757</v>
      </c>
      <c r="E15" s="257">
        <v>1749896</v>
      </c>
      <c r="F15" s="257">
        <v>2201356</v>
      </c>
      <c r="G15" s="257">
        <v>1488011</v>
      </c>
      <c r="H15" s="257">
        <v>1771120</v>
      </c>
      <c r="I15" s="257">
        <v>24922503</v>
      </c>
      <c r="J15" s="257">
        <v>28610307</v>
      </c>
      <c r="K15" s="257">
        <v>4319691</v>
      </c>
    </row>
    <row r="16" spans="1:11" ht="15" customHeight="1">
      <c r="A16" s="253" t="s">
        <v>173</v>
      </c>
      <c r="B16" s="257">
        <v>23047583</v>
      </c>
      <c r="C16" s="257">
        <v>28955433</v>
      </c>
      <c r="D16" s="257">
        <v>28760918</v>
      </c>
      <c r="E16" s="257">
        <v>27769211</v>
      </c>
      <c r="F16" s="257">
        <v>25682536</v>
      </c>
      <c r="G16" s="257">
        <v>26616635</v>
      </c>
      <c r="H16" s="257">
        <v>29031145</v>
      </c>
      <c r="I16" s="257">
        <v>27228604</v>
      </c>
      <c r="J16" s="257">
        <v>28410905</v>
      </c>
      <c r="K16" s="257">
        <v>34544868</v>
      </c>
    </row>
    <row r="17" spans="1:11" ht="15" customHeight="1">
      <c r="A17" s="253" t="s">
        <v>172</v>
      </c>
      <c r="B17" s="257">
        <v>40934</v>
      </c>
      <c r="C17" s="257">
        <v>425766</v>
      </c>
      <c r="D17" s="257" t="s">
        <v>4</v>
      </c>
      <c r="E17" s="257" t="s">
        <v>5</v>
      </c>
      <c r="F17" s="257" t="s">
        <v>5</v>
      </c>
      <c r="G17" s="257" t="s">
        <v>5</v>
      </c>
      <c r="H17" s="257" t="s">
        <v>5</v>
      </c>
      <c r="I17" s="257" t="s">
        <v>5</v>
      </c>
      <c r="J17" s="257" t="s">
        <v>2</v>
      </c>
      <c r="K17" s="257" t="s">
        <v>0</v>
      </c>
    </row>
    <row r="18" spans="1:11" ht="15" customHeight="1">
      <c r="A18" s="253" t="s">
        <v>319</v>
      </c>
      <c r="B18" s="257">
        <v>111708</v>
      </c>
      <c r="C18" s="257" t="s">
        <v>4</v>
      </c>
      <c r="D18" s="257" t="s">
        <v>4</v>
      </c>
      <c r="E18" s="257" t="s">
        <v>5</v>
      </c>
      <c r="F18" s="257" t="s">
        <v>5</v>
      </c>
      <c r="G18" s="257" t="s">
        <v>5</v>
      </c>
      <c r="H18" s="257" t="s">
        <v>5</v>
      </c>
      <c r="I18" s="257" t="s">
        <v>5</v>
      </c>
      <c r="J18" s="257" t="s">
        <v>2</v>
      </c>
      <c r="K18" s="257" t="s">
        <v>0</v>
      </c>
    </row>
    <row r="19" spans="1:11" ht="15" customHeight="1">
      <c r="A19" s="253" t="s">
        <v>174</v>
      </c>
      <c r="B19" s="257">
        <v>5939</v>
      </c>
      <c r="C19" s="257">
        <v>8963</v>
      </c>
      <c r="D19" s="257">
        <v>10563</v>
      </c>
      <c r="E19" s="257">
        <v>12218</v>
      </c>
      <c r="F19" s="257">
        <v>9744</v>
      </c>
      <c r="G19" s="257">
        <v>21866</v>
      </c>
      <c r="H19" s="257">
        <v>52880</v>
      </c>
      <c r="I19" s="257">
        <v>74882</v>
      </c>
      <c r="J19" s="257">
        <v>95351</v>
      </c>
      <c r="K19" s="257">
        <v>138512</v>
      </c>
    </row>
    <row r="20" spans="1:11" ht="15" customHeight="1">
      <c r="A20" s="253" t="s">
        <v>170</v>
      </c>
      <c r="B20" s="257" t="s">
        <v>5</v>
      </c>
      <c r="C20" s="257" t="s">
        <v>5</v>
      </c>
      <c r="D20" s="257" t="s">
        <v>5</v>
      </c>
      <c r="E20" s="257">
        <v>5588</v>
      </c>
      <c r="F20" s="257">
        <v>6008</v>
      </c>
      <c r="G20" s="257" t="s">
        <v>5</v>
      </c>
      <c r="H20" s="257" t="s">
        <v>5</v>
      </c>
      <c r="I20" s="257" t="s">
        <v>5</v>
      </c>
      <c r="J20" s="257">
        <v>645</v>
      </c>
      <c r="K20" s="257">
        <v>1059</v>
      </c>
    </row>
    <row r="21" spans="1:11" ht="15" customHeight="1">
      <c r="A21" s="253" t="s">
        <v>168</v>
      </c>
      <c r="B21" s="257" t="s">
        <v>3</v>
      </c>
      <c r="C21" s="257" t="s">
        <v>4</v>
      </c>
      <c r="D21" s="257" t="s">
        <v>4</v>
      </c>
      <c r="E21" s="257" t="s">
        <v>5</v>
      </c>
      <c r="F21" s="257" t="s">
        <v>5</v>
      </c>
      <c r="G21" s="257" t="s">
        <v>5</v>
      </c>
      <c r="H21" s="257" t="s">
        <v>5</v>
      </c>
      <c r="I21" s="257" t="s">
        <v>5</v>
      </c>
      <c r="J21" s="257" t="s">
        <v>2</v>
      </c>
      <c r="K21" s="257" t="s">
        <v>0</v>
      </c>
    </row>
    <row r="22" spans="1:11" ht="15" customHeight="1">
      <c r="A22" s="253" t="s">
        <v>175</v>
      </c>
      <c r="B22" s="257" t="s">
        <v>3</v>
      </c>
      <c r="C22" s="257" t="s">
        <v>4</v>
      </c>
      <c r="D22" s="257" t="s">
        <v>4</v>
      </c>
      <c r="E22" s="257" t="s">
        <v>5</v>
      </c>
      <c r="F22" s="257" t="s">
        <v>5</v>
      </c>
      <c r="G22" s="257" t="s">
        <v>5</v>
      </c>
      <c r="H22" s="257" t="s">
        <v>5</v>
      </c>
      <c r="I22" s="257" t="s">
        <v>5</v>
      </c>
      <c r="J22" s="257">
        <v>269899</v>
      </c>
      <c r="K22" s="257">
        <v>27491</v>
      </c>
    </row>
    <row r="23" spans="1:11" ht="15" customHeight="1">
      <c r="A23" s="253" t="s">
        <v>180</v>
      </c>
      <c r="B23" s="257" t="s">
        <v>3</v>
      </c>
      <c r="C23" s="257" t="s">
        <v>4</v>
      </c>
      <c r="D23" s="257" t="s">
        <v>4</v>
      </c>
      <c r="E23" s="257" t="s">
        <v>5</v>
      </c>
      <c r="F23" s="257" t="s">
        <v>5</v>
      </c>
      <c r="G23" s="257" t="s">
        <v>5</v>
      </c>
      <c r="H23" s="257" t="s">
        <v>5</v>
      </c>
      <c r="I23" s="257" t="s">
        <v>5</v>
      </c>
      <c r="J23" s="257" t="s">
        <v>0</v>
      </c>
      <c r="K23" s="257" t="s">
        <v>0</v>
      </c>
    </row>
    <row r="24" spans="1:11" ht="15" customHeight="1">
      <c r="A24" s="253" t="s">
        <v>178</v>
      </c>
      <c r="B24" s="257" t="s">
        <v>3</v>
      </c>
      <c r="C24" s="257" t="s">
        <v>4</v>
      </c>
      <c r="D24" s="257" t="s">
        <v>4</v>
      </c>
      <c r="E24" s="257" t="s">
        <v>5</v>
      </c>
      <c r="F24" s="257" t="s">
        <v>5</v>
      </c>
      <c r="G24" s="257" t="s">
        <v>5</v>
      </c>
      <c r="H24" s="257">
        <v>428</v>
      </c>
      <c r="I24" s="257">
        <v>1780</v>
      </c>
      <c r="J24" s="257">
        <v>3220</v>
      </c>
      <c r="K24" s="257">
        <v>1662</v>
      </c>
    </row>
    <row r="25" spans="1:11" ht="24.95" customHeight="1">
      <c r="A25" s="254" t="s">
        <v>181</v>
      </c>
      <c r="B25" s="256"/>
      <c r="C25" s="256"/>
      <c r="D25" s="256"/>
      <c r="E25" s="256"/>
      <c r="F25" s="256"/>
      <c r="G25" s="256"/>
      <c r="H25" s="256"/>
      <c r="I25" s="256"/>
      <c r="J25" s="256"/>
      <c r="K25" s="256"/>
    </row>
    <row r="26" spans="1:11" ht="15" customHeight="1">
      <c r="A26" s="248" t="s">
        <v>182</v>
      </c>
      <c r="B26" s="257">
        <v>493204</v>
      </c>
      <c r="C26" s="257">
        <v>507235</v>
      </c>
      <c r="D26" s="257">
        <v>962836</v>
      </c>
      <c r="E26" s="257">
        <v>1507014</v>
      </c>
      <c r="F26" s="257">
        <v>1720223</v>
      </c>
      <c r="G26" s="257">
        <v>2259760</v>
      </c>
      <c r="H26" s="257">
        <v>2517714</v>
      </c>
      <c r="I26" s="257">
        <v>4262983</v>
      </c>
      <c r="J26" s="257">
        <v>6290461</v>
      </c>
      <c r="K26" s="257">
        <v>7625096</v>
      </c>
    </row>
    <row r="27" spans="1:11" ht="15" customHeight="1">
      <c r="A27" s="253" t="s">
        <v>181</v>
      </c>
      <c r="B27" s="257">
        <v>381819</v>
      </c>
      <c r="C27" s="257">
        <v>381580</v>
      </c>
      <c r="D27" s="257">
        <v>680625</v>
      </c>
      <c r="E27" s="257">
        <v>1078006</v>
      </c>
      <c r="F27" s="257">
        <v>1362375</v>
      </c>
      <c r="G27" s="257">
        <v>1755630</v>
      </c>
      <c r="H27" s="257">
        <v>2044657</v>
      </c>
      <c r="I27" s="257">
        <v>3639197</v>
      </c>
      <c r="J27" s="257">
        <v>5577216</v>
      </c>
      <c r="K27" s="257">
        <v>6607205</v>
      </c>
    </row>
    <row r="28" spans="1:11" ht="15" customHeight="1">
      <c r="A28" s="253" t="s">
        <v>320</v>
      </c>
      <c r="B28" s="257" t="s">
        <v>2</v>
      </c>
      <c r="C28" s="257" t="s">
        <v>2</v>
      </c>
      <c r="D28" s="257">
        <v>35000</v>
      </c>
      <c r="E28" s="257">
        <v>54814</v>
      </c>
      <c r="F28" s="257">
        <v>18740</v>
      </c>
      <c r="G28" s="257" t="s">
        <v>2</v>
      </c>
      <c r="H28" s="257" t="s">
        <v>2</v>
      </c>
      <c r="I28" s="257" t="s">
        <v>2</v>
      </c>
      <c r="J28" s="257" t="s">
        <v>0</v>
      </c>
      <c r="K28" s="257" t="s">
        <v>0</v>
      </c>
    </row>
    <row r="29" spans="1:11" ht="15" customHeight="1">
      <c r="A29" s="253" t="s">
        <v>183</v>
      </c>
      <c r="B29" s="257">
        <v>111385</v>
      </c>
      <c r="C29" s="257">
        <v>125655</v>
      </c>
      <c r="D29" s="257">
        <v>247211</v>
      </c>
      <c r="E29" s="257">
        <v>5545</v>
      </c>
      <c r="F29" s="257">
        <v>339108</v>
      </c>
      <c r="G29" s="257">
        <v>504129</v>
      </c>
      <c r="H29" s="257">
        <v>473057</v>
      </c>
      <c r="I29" s="257">
        <v>623786</v>
      </c>
      <c r="J29" s="257">
        <v>713246</v>
      </c>
      <c r="K29" s="257">
        <v>1017891</v>
      </c>
    </row>
    <row r="30" spans="1:11" ht="15" customHeight="1">
      <c r="A30" s="253" t="s">
        <v>184</v>
      </c>
      <c r="B30" s="257" t="s">
        <v>2</v>
      </c>
      <c r="C30" s="257" t="s">
        <v>2</v>
      </c>
      <c r="D30" s="257" t="s">
        <v>2</v>
      </c>
      <c r="E30" s="257">
        <v>368649</v>
      </c>
      <c r="F30" s="257" t="s">
        <v>2</v>
      </c>
      <c r="G30" s="257" t="s">
        <v>2</v>
      </c>
      <c r="H30" s="257" t="s">
        <v>2</v>
      </c>
      <c r="I30" s="257" t="s">
        <v>2</v>
      </c>
      <c r="J30" s="257" t="s">
        <v>0</v>
      </c>
      <c r="K30" s="257" t="s">
        <v>0</v>
      </c>
    </row>
    <row r="31" spans="1:11">
      <c r="A31" s="32"/>
      <c r="B31" s="7"/>
      <c r="C31" s="7"/>
      <c r="D31" s="7"/>
      <c r="E31" s="7"/>
      <c r="F31" s="7"/>
      <c r="G31" s="7"/>
      <c r="H31" s="7"/>
      <c r="I31" s="7"/>
      <c r="J31" s="15"/>
      <c r="K31" s="7"/>
    </row>
    <row r="32" spans="1:11">
      <c r="A32" s="46" t="s">
        <v>153</v>
      </c>
      <c r="B32" s="7"/>
      <c r="C32" s="7"/>
      <c r="D32" s="7"/>
      <c r="E32" s="7"/>
      <c r="F32" s="7"/>
      <c r="G32" s="7"/>
      <c r="H32" s="7"/>
      <c r="I32" s="7"/>
      <c r="J32" s="15"/>
      <c r="K32" s="7"/>
    </row>
    <row r="33" spans="1:11">
      <c r="A33" s="13"/>
      <c r="B33" s="7"/>
      <c r="C33" s="7"/>
      <c r="D33" s="7"/>
      <c r="E33" s="7"/>
      <c r="F33" s="7"/>
      <c r="G33" s="7"/>
      <c r="H33" s="7"/>
      <c r="I33" s="7"/>
      <c r="J33" s="15"/>
      <c r="K33" s="7"/>
    </row>
  </sheetData>
  <customSheetViews>
    <customSheetView guid="{343BB58D-21D5-4BBC-8230-0DF52418D556}" scale="130" showPageBreaks="1">
      <selection activeCell="K6" sqref="K6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&amp;L&amp;"Arial,Regular"&amp;12Financial sector</oddHeader>
        <oddFooter>&amp;C&amp;"Arial,Regular"&amp;8Page &amp;P of &amp;N&amp;L&amp;"Arial,Regular"&amp;8Statistički godišnjak Republike Srpske 2016</oddFooter>
      </headerFooter>
    </customSheetView>
    <customSheetView guid="{A84AB414-D223-42CD-8C63-F5C5D11E014E}" scale="130">
      <selection activeCell="K6" sqref="K6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&amp;L&amp;"Arial,Regular"&amp;12Financial sector</oddHeader>
        <oddFooter>&amp;C&amp;"Arial,Regular"&amp;8Page &amp;P of &amp;N&amp;L&amp;"Arial,Regular"&amp;8Statistički godišnjak Republike Srpske 2016</oddFooter>
      </headerFooter>
    </customSheetView>
  </customSheetViews>
  <hyperlinks>
    <hyperlink ref="K2" location="'List of tables'!A1" display="List of tables"/>
  </hyperlinks>
  <pageMargins left="0.31496062992125984" right="0.31496062992125984" top="0.74803149606299213" bottom="0.74803149606299213" header="0.31496062992125984" footer="0.31496062992125984"/>
  <pageSetup paperSize="9" scale="95" orientation="landscape" r:id="rId3"/>
  <headerFooter>
    <oddHeader>&amp;L&amp;"Arial,Regular"&amp;12Financial sector</oddHeader>
    <oddFooter>&amp;C&amp;"Arial,Regular"&amp;8Page &amp;P of &amp;N&amp;L&amp;"Arial,Regular"&amp;8Statistical Yearbook of Republika Srpska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 codeName="Sheet14"/>
  <dimension ref="A1:J14"/>
  <sheetViews>
    <sheetView zoomScale="130" zoomScaleNormal="130" workbookViewId="0">
      <selection activeCell="A5" sqref="A5:J11"/>
    </sheetView>
  </sheetViews>
  <sheetFormatPr defaultRowHeight="12"/>
  <cols>
    <col min="1" max="1" width="7.140625" style="8" customWidth="1"/>
    <col min="2" max="10" width="11.28515625" style="8" customWidth="1"/>
    <col min="11" max="16384" width="9.140625" style="8"/>
  </cols>
  <sheetData>
    <row r="1" spans="1:10">
      <c r="A1" s="5" t="s">
        <v>193</v>
      </c>
      <c r="B1" s="7"/>
      <c r="C1" s="7"/>
      <c r="D1" s="7"/>
      <c r="E1" s="7"/>
      <c r="F1" s="7"/>
      <c r="G1" s="7"/>
      <c r="H1" s="7"/>
      <c r="I1" s="7"/>
      <c r="J1" s="7"/>
    </row>
    <row r="2" spans="1:10" ht="12.75" thickBot="1">
      <c r="A2" s="75" t="s">
        <v>1</v>
      </c>
      <c r="B2" s="7"/>
      <c r="C2" s="7"/>
      <c r="D2" s="7"/>
      <c r="E2" s="7"/>
      <c r="F2" s="7"/>
      <c r="G2" s="7"/>
      <c r="H2" s="7"/>
      <c r="I2" s="7"/>
      <c r="J2" s="42" t="s">
        <v>65</v>
      </c>
    </row>
    <row r="3" spans="1:10" s="49" customFormat="1" ht="27" customHeight="1" thickTop="1">
      <c r="A3" s="87"/>
      <c r="B3" s="343" t="s">
        <v>194</v>
      </c>
      <c r="C3" s="343"/>
      <c r="D3" s="343"/>
      <c r="E3" s="343" t="s">
        <v>187</v>
      </c>
      <c r="F3" s="343"/>
      <c r="G3" s="343"/>
      <c r="H3" s="343" t="s">
        <v>188</v>
      </c>
      <c r="I3" s="343"/>
      <c r="J3" s="350"/>
    </row>
    <row r="4" spans="1:10" ht="33.75" customHeight="1">
      <c r="A4" s="83"/>
      <c r="B4" s="101" t="s">
        <v>189</v>
      </c>
      <c r="C4" s="109" t="s">
        <v>190</v>
      </c>
      <c r="D4" s="109" t="s">
        <v>191</v>
      </c>
      <c r="E4" s="101" t="s">
        <v>189</v>
      </c>
      <c r="F4" s="109" t="s">
        <v>190</v>
      </c>
      <c r="G4" s="109" t="s">
        <v>191</v>
      </c>
      <c r="H4" s="101" t="s">
        <v>189</v>
      </c>
      <c r="I4" s="109" t="s">
        <v>190</v>
      </c>
      <c r="J4" s="110" t="s">
        <v>191</v>
      </c>
    </row>
    <row r="5" spans="1:10" ht="17.100000000000001" customHeight="1">
      <c r="A5" s="258">
        <v>2010</v>
      </c>
      <c r="B5" s="260">
        <v>44328268</v>
      </c>
      <c r="C5" s="260">
        <v>42622753</v>
      </c>
      <c r="D5" s="260">
        <v>1705515</v>
      </c>
      <c r="E5" s="260">
        <v>41500639</v>
      </c>
      <c r="F5" s="260">
        <v>40048439</v>
      </c>
      <c r="G5" s="260">
        <v>1452200</v>
      </c>
      <c r="H5" s="260">
        <v>2827629</v>
      </c>
      <c r="I5" s="260">
        <v>2574314</v>
      </c>
      <c r="J5" s="260">
        <v>253315</v>
      </c>
    </row>
    <row r="6" spans="1:10" ht="17.100000000000001" customHeight="1">
      <c r="A6" s="259">
        <v>2011</v>
      </c>
      <c r="B6" s="260">
        <v>43096173</v>
      </c>
      <c r="C6" s="260">
        <v>41120488</v>
      </c>
      <c r="D6" s="260">
        <v>1975684</v>
      </c>
      <c r="E6" s="260">
        <v>38608247</v>
      </c>
      <c r="F6" s="260">
        <v>36906764</v>
      </c>
      <c r="G6" s="260">
        <v>1701483</v>
      </c>
      <c r="H6" s="260">
        <v>4487926</v>
      </c>
      <c r="I6" s="260">
        <v>4213724</v>
      </c>
      <c r="J6" s="260">
        <v>274201</v>
      </c>
    </row>
    <row r="7" spans="1:10" ht="17.100000000000001" customHeight="1">
      <c r="A7" s="259">
        <v>2012</v>
      </c>
      <c r="B7" s="260">
        <v>44392335</v>
      </c>
      <c r="C7" s="260">
        <v>41695464</v>
      </c>
      <c r="D7" s="260">
        <v>2696871</v>
      </c>
      <c r="E7" s="260">
        <v>38921182</v>
      </c>
      <c r="F7" s="260">
        <v>36661422</v>
      </c>
      <c r="G7" s="260">
        <v>2259760</v>
      </c>
      <c r="H7" s="260">
        <v>5471153</v>
      </c>
      <c r="I7" s="260">
        <v>5034042</v>
      </c>
      <c r="J7" s="260">
        <v>437111</v>
      </c>
    </row>
    <row r="8" spans="1:10" ht="17.100000000000001" customHeight="1">
      <c r="A8" s="259">
        <v>2013</v>
      </c>
      <c r="B8" s="260">
        <v>47917561</v>
      </c>
      <c r="C8" s="260">
        <v>44868126</v>
      </c>
      <c r="D8" s="260">
        <v>3049435</v>
      </c>
      <c r="E8" s="260">
        <v>41803318</v>
      </c>
      <c r="F8" s="260">
        <v>39287604</v>
      </c>
      <c r="G8" s="260">
        <v>2515714</v>
      </c>
      <c r="H8" s="260">
        <v>6114243</v>
      </c>
      <c r="I8" s="260">
        <v>5580522</v>
      </c>
      <c r="J8" s="260">
        <v>533721</v>
      </c>
    </row>
    <row r="9" spans="1:10" ht="17.100000000000001" customHeight="1">
      <c r="A9" s="259">
        <v>2014</v>
      </c>
      <c r="B9" s="260">
        <v>64894030</v>
      </c>
      <c r="C9" s="260">
        <v>59607087</v>
      </c>
      <c r="D9" s="260">
        <v>5286943</v>
      </c>
      <c r="E9" s="260">
        <v>56054030</v>
      </c>
      <c r="F9" s="260">
        <v>51819251</v>
      </c>
      <c r="G9" s="260">
        <v>4234779</v>
      </c>
      <c r="H9" s="260">
        <v>8840000</v>
      </c>
      <c r="I9" s="260">
        <v>7787836</v>
      </c>
      <c r="J9" s="260">
        <v>1052164</v>
      </c>
    </row>
    <row r="10" spans="1:10" ht="17.100000000000001" customHeight="1">
      <c r="A10" s="259">
        <v>2015</v>
      </c>
      <c r="B10" s="260">
        <v>52540767</v>
      </c>
      <c r="C10" s="260">
        <v>44406185</v>
      </c>
      <c r="D10" s="260">
        <v>8134581</v>
      </c>
      <c r="E10" s="260">
        <v>43580366</v>
      </c>
      <c r="F10" s="260">
        <v>37325135</v>
      </c>
      <c r="G10" s="260">
        <v>6255232</v>
      </c>
      <c r="H10" s="260">
        <v>8960401</v>
      </c>
      <c r="I10" s="260">
        <v>7081051</v>
      </c>
      <c r="J10" s="260">
        <v>1879350</v>
      </c>
    </row>
    <row r="11" spans="1:10" s="255" customFormat="1" ht="17.100000000000001" customHeight="1">
      <c r="A11" s="259">
        <v>2016</v>
      </c>
      <c r="B11" s="260">
        <v>60712617</v>
      </c>
      <c r="C11" s="260">
        <v>50636240</v>
      </c>
      <c r="D11" s="260">
        <v>10076377</v>
      </c>
      <c r="E11" s="260">
        <v>49037012</v>
      </c>
      <c r="F11" s="260">
        <v>41493826</v>
      </c>
      <c r="G11" s="260">
        <v>7543186</v>
      </c>
      <c r="H11" s="260">
        <v>11675604</v>
      </c>
      <c r="I11" s="260">
        <v>9142414</v>
      </c>
      <c r="J11" s="260">
        <v>2533191</v>
      </c>
    </row>
    <row r="12" spans="1:10">
      <c r="A12" s="5"/>
      <c r="B12" s="7"/>
      <c r="C12" s="7"/>
      <c r="D12" s="7"/>
      <c r="E12" s="7"/>
      <c r="F12" s="7"/>
      <c r="G12" s="7"/>
      <c r="H12" s="7"/>
      <c r="I12" s="7"/>
      <c r="J12" s="7"/>
    </row>
    <row r="13" spans="1:10">
      <c r="A13" s="46" t="s">
        <v>153</v>
      </c>
      <c r="B13" s="7"/>
      <c r="C13" s="7"/>
      <c r="D13" s="7"/>
      <c r="E13" s="7"/>
      <c r="F13" s="7"/>
      <c r="G13" s="7"/>
      <c r="H13" s="7"/>
      <c r="I13" s="7"/>
      <c r="J13" s="7"/>
    </row>
    <row r="14" spans="1:10">
      <c r="A14" s="13"/>
      <c r="B14" s="7"/>
      <c r="C14" s="7"/>
      <c r="D14" s="7"/>
      <c r="E14" s="7"/>
      <c r="F14" s="7"/>
      <c r="G14" s="7"/>
      <c r="H14" s="7"/>
      <c r="I14" s="7"/>
      <c r="J14" s="7"/>
    </row>
  </sheetData>
  <customSheetViews>
    <customSheetView guid="{343BB58D-21D5-4BBC-8230-0DF52418D556}" scale="130" showPageBreaks="1">
      <selection activeCell="O18" sqref="O18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&amp;L&amp;"Arial,Regular"&amp;12Financial sector</oddHeader>
        <oddFooter>&amp;C&amp;"Arial,Regular"&amp;8Page &amp;P of &amp;N&amp;L&amp;"Arial,Regular"&amp;8Statistički godišnjak Republike Srpske 2016</oddFooter>
      </headerFooter>
    </customSheetView>
    <customSheetView guid="{A84AB414-D223-42CD-8C63-F5C5D11E014E}" scale="130">
      <selection activeCell="O18" sqref="O18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&amp;L&amp;"Arial,Regular"&amp;12Financial sector</oddHeader>
        <oddFooter>&amp;C&amp;"Arial,Regular"&amp;8Page &amp;P of &amp;N&amp;L&amp;"Arial,Regular"&amp;8Statistički godišnjak Republike Srpske 2016</oddFooter>
      </headerFooter>
    </customSheetView>
  </customSheetViews>
  <mergeCells count="3">
    <mergeCell ref="B3:D3"/>
    <mergeCell ref="H3:J3"/>
    <mergeCell ref="E3:G3"/>
  </mergeCells>
  <hyperlinks>
    <hyperlink ref="J2" location="'List of tables'!A1" display="List of tables"/>
  </hyperlinks>
  <pageMargins left="0.31496062992125984" right="0.31496062992125984" top="0.74803149606299213" bottom="0.74803149606299213" header="0.31496062992125984" footer="0.31496062992125984"/>
  <pageSetup paperSize="9" orientation="landscape" r:id="rId3"/>
  <headerFooter>
    <oddHeader>&amp;L&amp;"Arial,Regular"&amp;12Financial sector</oddHeader>
    <oddFooter>&amp;C&amp;"Arial,Regular"&amp;8Page &amp;P of &amp;N&amp;L&amp;"Arial,Regular"&amp;8Statistical Yearbook of Republika Srpska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sheetPr codeName="Sheet15"/>
  <dimension ref="A1:C9"/>
  <sheetViews>
    <sheetView zoomScale="130" zoomScaleNormal="130" workbookViewId="0">
      <selection activeCell="C12" sqref="C12"/>
    </sheetView>
  </sheetViews>
  <sheetFormatPr defaultRowHeight="12"/>
  <cols>
    <col min="1" max="1" width="10.42578125" style="8" customWidth="1"/>
    <col min="2" max="2" width="31.42578125" style="8" customWidth="1"/>
    <col min="3" max="3" width="25.5703125" style="8" customWidth="1"/>
    <col min="4" max="16384" width="9.140625" style="8"/>
  </cols>
  <sheetData>
    <row r="1" spans="1:3" ht="17.100000000000001" customHeight="1">
      <c r="A1" s="123" t="s">
        <v>195</v>
      </c>
      <c r="B1" s="7"/>
      <c r="C1" s="7"/>
    </row>
    <row r="2" spans="1:3" ht="12.75" customHeight="1" thickBot="1">
      <c r="A2" s="9"/>
      <c r="B2" s="7"/>
      <c r="C2" s="42" t="s">
        <v>65</v>
      </c>
    </row>
    <row r="3" spans="1:3" ht="17.100000000000001" customHeight="1" thickTop="1">
      <c r="A3" s="43" t="s">
        <v>196</v>
      </c>
      <c r="B3" s="95" t="s">
        <v>6</v>
      </c>
      <c r="C3" s="96" t="s">
        <v>7</v>
      </c>
    </row>
    <row r="4" spans="1:3" ht="17.100000000000001" customHeight="1">
      <c r="A4" s="88" t="s">
        <v>200</v>
      </c>
      <c r="B4" s="29" t="s">
        <v>197</v>
      </c>
      <c r="C4" s="29" t="s">
        <v>198</v>
      </c>
    </row>
    <row r="5" spans="1:3" ht="17.100000000000001" customHeight="1">
      <c r="A5" s="89" t="s">
        <v>201</v>
      </c>
      <c r="B5" s="261" t="s">
        <v>322</v>
      </c>
      <c r="C5" s="261" t="s">
        <v>323</v>
      </c>
    </row>
    <row r="6" spans="1:3" ht="17.100000000000001" customHeight="1">
      <c r="A6" s="89" t="s">
        <v>202</v>
      </c>
      <c r="B6" s="261" t="s">
        <v>199</v>
      </c>
      <c r="C6" s="29" t="s">
        <v>199</v>
      </c>
    </row>
    <row r="7" spans="1:3">
      <c r="A7" s="31"/>
      <c r="B7" s="7"/>
      <c r="C7" s="7"/>
    </row>
    <row r="8" spans="1:3">
      <c r="A8" s="262" t="s">
        <v>324</v>
      </c>
      <c r="B8" s="7"/>
      <c r="C8" s="7"/>
    </row>
    <row r="9" spans="1:3">
      <c r="A9" s="13"/>
      <c r="B9" s="7"/>
      <c r="C9" s="7"/>
    </row>
  </sheetData>
  <customSheetViews>
    <customSheetView guid="{343BB58D-21D5-4BBC-8230-0DF52418D556}" scale="130" showPageBreaks="1">
      <selection activeCell="C6" sqref="C6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&amp;L&amp;"Arial,Regular"&amp;12Financial sector</oddHeader>
        <oddFooter>&amp;C&amp;"Arial,Regular"&amp;8Page &amp;P of &amp;N&amp;L&amp;"Arial,Regular"&amp;8Statistički godišnjak Republike Srpske 2016</oddFooter>
      </headerFooter>
    </customSheetView>
    <customSheetView guid="{A84AB414-D223-42CD-8C63-F5C5D11E014E}" scale="130">
      <selection activeCell="C6" sqref="C6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&amp;L&amp;"Arial,Regular"&amp;12Financial sector</oddHeader>
        <oddFooter>&amp;C&amp;"Arial,Regular"&amp;8Page &amp;P of &amp;N&amp;L&amp;"Arial,Regular"&amp;8Statistički godišnjak Republike Srpske 2016</oddFooter>
      </headerFooter>
    </customSheetView>
  </customSheetViews>
  <hyperlinks>
    <hyperlink ref="C2" location="'List of tables'!A1" display="List of tables"/>
  </hyperlinks>
  <pageMargins left="0.31496062992125984" right="0.31496062992125984" top="0.74803149606299213" bottom="0.74803149606299213" header="0.31496062992125984" footer="0.31496062992125984"/>
  <pageSetup paperSize="9" orientation="portrait" r:id="rId3"/>
  <headerFooter>
    <oddHeader>&amp;L&amp;"Arial,Regular"&amp;12Financial sector</oddHeader>
    <oddFooter>&amp;C&amp;"Arial,Regular"&amp;8Page &amp;P of &amp;N&amp;L&amp;"Arial,Regular"&amp;8Statistical Yearbook of Republika Srpska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>
  <sheetPr codeName="Sheet16"/>
  <dimension ref="A1:G26"/>
  <sheetViews>
    <sheetView topLeftCell="A4" zoomScale="130" zoomScaleNormal="130" workbookViewId="0">
      <selection activeCell="F25" sqref="F25"/>
    </sheetView>
  </sheetViews>
  <sheetFormatPr defaultRowHeight="12"/>
  <cols>
    <col min="1" max="1" width="9.140625" style="8" customWidth="1"/>
    <col min="2" max="5" width="12" style="8" customWidth="1"/>
    <col min="6" max="16384" width="9.140625" style="8"/>
  </cols>
  <sheetData>
    <row r="1" spans="1:5">
      <c r="A1" s="5" t="s">
        <v>204</v>
      </c>
      <c r="B1" s="7"/>
      <c r="C1" s="7"/>
      <c r="D1" s="7"/>
      <c r="E1" s="7"/>
    </row>
    <row r="2" spans="1:5" ht="12.75" thickBot="1">
      <c r="A2" s="7"/>
      <c r="B2" s="7"/>
      <c r="C2" s="7"/>
      <c r="D2" s="7"/>
      <c r="E2" s="42" t="s">
        <v>65</v>
      </c>
    </row>
    <row r="3" spans="1:5" ht="48" customHeight="1" thickTop="1">
      <c r="A3" s="91"/>
      <c r="B3" s="353" t="s">
        <v>205</v>
      </c>
      <c r="C3" s="354"/>
      <c r="D3" s="352" t="s">
        <v>206</v>
      </c>
      <c r="E3" s="353"/>
    </row>
    <row r="4" spans="1:5" s="49" customFormat="1" ht="18" customHeight="1">
      <c r="A4" s="90"/>
      <c r="B4" s="101" t="s">
        <v>207</v>
      </c>
      <c r="C4" s="101" t="s">
        <v>208</v>
      </c>
      <c r="D4" s="101" t="s">
        <v>207</v>
      </c>
      <c r="E4" s="102" t="s">
        <v>208</v>
      </c>
    </row>
    <row r="5" spans="1:5" s="41" customFormat="1" ht="17.100000000000001" customHeight="1">
      <c r="A5" s="92" t="s">
        <v>71</v>
      </c>
      <c r="B5" s="33">
        <v>100</v>
      </c>
      <c r="C5" s="76">
        <v>572777133</v>
      </c>
      <c r="D5" s="33">
        <v>112</v>
      </c>
      <c r="E5" s="76">
        <v>633595096</v>
      </c>
    </row>
    <row r="6" spans="1:5" s="41" customFormat="1" ht="17.100000000000001" customHeight="1">
      <c r="A6" s="93">
        <v>2001</v>
      </c>
      <c r="B6" s="33">
        <v>2</v>
      </c>
      <c r="C6" s="76">
        <v>6500000</v>
      </c>
      <c r="D6" s="33">
        <v>1</v>
      </c>
      <c r="E6" s="76">
        <v>2500000</v>
      </c>
    </row>
    <row r="7" spans="1:5" s="41" customFormat="1" ht="17.100000000000001" customHeight="1">
      <c r="A7" s="94">
        <v>2002</v>
      </c>
      <c r="B7" s="266" t="s">
        <v>325</v>
      </c>
      <c r="C7" s="76">
        <v>18393000</v>
      </c>
      <c r="D7" s="33">
        <v>7</v>
      </c>
      <c r="E7" s="76">
        <v>14938000</v>
      </c>
    </row>
    <row r="8" spans="1:5" s="41" customFormat="1" ht="17.100000000000001" customHeight="1">
      <c r="A8" s="93">
        <v>2003</v>
      </c>
      <c r="B8" s="33">
        <v>5</v>
      </c>
      <c r="C8" s="76">
        <v>11600000</v>
      </c>
      <c r="D8" s="33">
        <v>10</v>
      </c>
      <c r="E8" s="76">
        <v>34058000</v>
      </c>
    </row>
    <row r="9" spans="1:5" s="41" customFormat="1" ht="17.100000000000001" customHeight="1">
      <c r="A9" s="93">
        <v>2004</v>
      </c>
      <c r="B9" s="33">
        <v>2</v>
      </c>
      <c r="C9" s="76">
        <v>30200000</v>
      </c>
      <c r="D9" s="33">
        <v>7</v>
      </c>
      <c r="E9" s="76">
        <v>13190786</v>
      </c>
    </row>
    <row r="10" spans="1:5" s="41" customFormat="1" ht="17.100000000000001" customHeight="1">
      <c r="A10" s="93">
        <v>2005</v>
      </c>
      <c r="B10" s="33">
        <v>3</v>
      </c>
      <c r="C10" s="76">
        <v>11750000</v>
      </c>
      <c r="D10" s="33">
        <v>7</v>
      </c>
      <c r="E10" s="76">
        <v>44865790</v>
      </c>
    </row>
    <row r="11" spans="1:5" s="41" customFormat="1" ht="17.100000000000001" customHeight="1">
      <c r="A11" s="93">
        <v>2006</v>
      </c>
      <c r="B11" s="33">
        <v>3</v>
      </c>
      <c r="C11" s="76">
        <v>22590500</v>
      </c>
      <c r="D11" s="33">
        <v>13</v>
      </c>
      <c r="E11" s="76">
        <v>111069855</v>
      </c>
    </row>
    <row r="12" spans="1:5" s="41" customFormat="1" ht="17.100000000000001" customHeight="1">
      <c r="A12" s="93">
        <v>2007</v>
      </c>
      <c r="B12" s="33">
        <v>2</v>
      </c>
      <c r="C12" s="76">
        <v>17551700</v>
      </c>
      <c r="D12" s="33">
        <v>11</v>
      </c>
      <c r="E12" s="76">
        <v>20671000</v>
      </c>
    </row>
    <row r="13" spans="1:5" s="41" customFormat="1" ht="17.100000000000001" customHeight="1">
      <c r="A13" s="93">
        <v>2008</v>
      </c>
      <c r="B13" s="33">
        <v>10</v>
      </c>
      <c r="C13" s="76">
        <v>71818232</v>
      </c>
      <c r="D13" s="33">
        <v>13</v>
      </c>
      <c r="E13" s="76">
        <v>53374434</v>
      </c>
    </row>
    <row r="14" spans="1:5" s="41" customFormat="1" ht="17.100000000000001" customHeight="1">
      <c r="A14" s="93">
        <v>2009</v>
      </c>
      <c r="B14" s="33">
        <v>13</v>
      </c>
      <c r="C14" s="76">
        <v>67679303</v>
      </c>
      <c r="D14" s="33">
        <v>3</v>
      </c>
      <c r="E14" s="76">
        <v>4700000</v>
      </c>
    </row>
    <row r="15" spans="1:5" s="41" customFormat="1" ht="17.100000000000001" customHeight="1">
      <c r="A15" s="93">
        <v>2010</v>
      </c>
      <c r="B15" s="33">
        <v>19</v>
      </c>
      <c r="C15" s="76">
        <v>115073665</v>
      </c>
      <c r="D15" s="33">
        <v>3</v>
      </c>
      <c r="E15" s="76">
        <v>45200000</v>
      </c>
    </row>
    <row r="16" spans="1:5" s="41" customFormat="1" ht="17.100000000000001" customHeight="1">
      <c r="A16" s="93">
        <v>2011</v>
      </c>
      <c r="B16" s="33">
        <v>17</v>
      </c>
      <c r="C16" s="76">
        <v>84677500</v>
      </c>
      <c r="D16" s="33">
        <v>1</v>
      </c>
      <c r="E16" s="76">
        <v>20000400</v>
      </c>
    </row>
    <row r="17" spans="1:7" s="41" customFormat="1" ht="17.100000000000001" customHeight="1">
      <c r="A17" s="93">
        <v>2012</v>
      </c>
      <c r="B17" s="33">
        <v>5</v>
      </c>
      <c r="C17" s="76">
        <v>14770000</v>
      </c>
      <c r="D17" s="33">
        <v>6</v>
      </c>
      <c r="E17" s="76">
        <v>18623197</v>
      </c>
    </row>
    <row r="18" spans="1:7" s="41" customFormat="1" ht="17.100000000000001" customHeight="1">
      <c r="A18" s="93">
        <v>2013</v>
      </c>
      <c r="B18" s="33">
        <v>3</v>
      </c>
      <c r="C18" s="76">
        <v>25000000</v>
      </c>
      <c r="D18" s="33">
        <v>10</v>
      </c>
      <c r="E18" s="76">
        <v>125606693</v>
      </c>
    </row>
    <row r="19" spans="1:7" s="41" customFormat="1" ht="17.100000000000001" customHeight="1">
      <c r="A19" s="93">
        <v>2014</v>
      </c>
      <c r="B19" s="33">
        <v>4</v>
      </c>
      <c r="C19" s="76">
        <v>61650000</v>
      </c>
      <c r="D19" s="33">
        <v>5</v>
      </c>
      <c r="E19" s="76">
        <v>38670000</v>
      </c>
    </row>
    <row r="20" spans="1:7" s="41" customFormat="1" ht="17.100000000000001" customHeight="1">
      <c r="A20" s="93">
        <v>2015</v>
      </c>
      <c r="B20" s="124">
        <v>4</v>
      </c>
      <c r="C20" s="124">
        <v>12100000</v>
      </c>
      <c r="D20" s="124">
        <v>8</v>
      </c>
      <c r="E20" s="124">
        <v>47285800</v>
      </c>
    </row>
    <row r="21" spans="1:7" s="267" customFormat="1" ht="17.100000000000001" customHeight="1">
      <c r="A21" s="268">
        <v>2016</v>
      </c>
      <c r="B21" s="266">
        <v>2</v>
      </c>
      <c r="C21" s="266">
        <v>1423233</v>
      </c>
      <c r="D21" s="266">
        <v>7</v>
      </c>
      <c r="E21" s="266">
        <v>38841141</v>
      </c>
    </row>
    <row r="22" spans="1:7" s="265" customFormat="1">
      <c r="A22" s="264"/>
      <c r="B22" s="264"/>
      <c r="C22" s="264"/>
      <c r="D22" s="264"/>
      <c r="E22" s="264"/>
    </row>
    <row r="23" spans="1:7" ht="50.25" customHeight="1">
      <c r="A23" s="351" t="s">
        <v>209</v>
      </c>
      <c r="B23" s="351"/>
      <c r="C23" s="351"/>
      <c r="D23" s="351"/>
      <c r="E23" s="351"/>
      <c r="F23" s="41"/>
      <c r="G23" s="41"/>
    </row>
    <row r="24" spans="1:7">
      <c r="A24" s="31"/>
      <c r="B24" s="7"/>
      <c r="C24" s="7"/>
      <c r="D24" s="7"/>
      <c r="E24" s="7"/>
    </row>
    <row r="25" spans="1:7">
      <c r="A25" s="46" t="s">
        <v>203</v>
      </c>
      <c r="B25" s="7"/>
      <c r="C25" s="7"/>
      <c r="D25" s="7"/>
      <c r="E25" s="7"/>
    </row>
    <row r="26" spans="1:7">
      <c r="A26" s="13"/>
      <c r="B26" s="7"/>
      <c r="C26" s="7"/>
      <c r="D26" s="7"/>
      <c r="E26" s="7"/>
    </row>
  </sheetData>
  <customSheetViews>
    <customSheetView guid="{343BB58D-21D5-4BBC-8230-0DF52418D556}" scale="130" showPageBreaks="1">
      <selection activeCell="H17" sqref="H17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&amp;L&amp;"Arial,Regular"&amp;12Financial sector</oddHeader>
        <oddFooter>&amp;C&amp;"Arial,Regular"&amp;8Page &amp;P of &amp;N&amp;L&amp;"Arial,Regular"&amp;8Statistički godišnjak Republike Srpske 2016</oddFooter>
      </headerFooter>
    </customSheetView>
    <customSheetView guid="{A84AB414-D223-42CD-8C63-F5C5D11E014E}" scale="130">
      <selection activeCell="H17" sqref="H17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&amp;L&amp;"Arial,Regular"&amp;12Financial sector</oddHeader>
        <oddFooter>&amp;C&amp;"Arial,Regular"&amp;8Page &amp;P of &amp;N&amp;L&amp;"Arial,Regular"&amp;8Statistički godišnjak Republike Srpske 2016</oddFooter>
      </headerFooter>
    </customSheetView>
  </customSheetViews>
  <mergeCells count="3">
    <mergeCell ref="A23:E23"/>
    <mergeCell ref="D3:E3"/>
    <mergeCell ref="B3:C3"/>
  </mergeCells>
  <hyperlinks>
    <hyperlink ref="E2" location="'List of tables'!A1" display="List of tables"/>
  </hyperlinks>
  <pageMargins left="0.31496062992125984" right="0.31496062992125984" top="0.74803149606299213" bottom="0.74803149606299213" header="0.31496062992125984" footer="0.31496062992125984"/>
  <pageSetup paperSize="9" orientation="portrait" r:id="rId3"/>
  <headerFooter>
    <oddHeader>&amp;L&amp;"Arial,Regular"&amp;12Financial sector</oddHeader>
    <oddFooter>&amp;C&amp;"Arial,Regular"&amp;8Page &amp;P of &amp;N&amp;L&amp;"Arial,Regular"&amp;8Statistical Yearbook of Republika Srpska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>
  <sheetPr codeName="Sheet17"/>
  <dimension ref="A1:C15"/>
  <sheetViews>
    <sheetView zoomScale="130" zoomScaleNormal="130" workbookViewId="0">
      <selection activeCell="B18" sqref="B18"/>
    </sheetView>
  </sheetViews>
  <sheetFormatPr defaultRowHeight="12"/>
  <cols>
    <col min="1" max="1" width="54.5703125" style="8" customWidth="1"/>
    <col min="2" max="2" width="9.140625" style="8"/>
    <col min="3" max="3" width="14.7109375" style="8" customWidth="1"/>
    <col min="4" max="16384" width="9.140625" style="8"/>
  </cols>
  <sheetData>
    <row r="1" spans="1:3" ht="17.100000000000001" customHeight="1">
      <c r="A1" s="263" t="s">
        <v>326</v>
      </c>
      <c r="B1" s="7"/>
      <c r="C1" s="7"/>
    </row>
    <row r="2" spans="1:3" ht="12.75" thickBot="1">
      <c r="A2" s="5"/>
      <c r="B2" s="7"/>
      <c r="C2" s="42" t="s">
        <v>65</v>
      </c>
    </row>
    <row r="3" spans="1:3" s="49" customFormat="1" ht="33.75" customHeight="1" thickTop="1">
      <c r="A3" s="100" t="s">
        <v>210</v>
      </c>
      <c r="B3" s="95" t="s">
        <v>211</v>
      </c>
      <c r="C3" s="96" t="s">
        <v>212</v>
      </c>
    </row>
    <row r="4" spans="1:3" ht="17.100000000000001" customHeight="1">
      <c r="A4" s="131" t="s">
        <v>71</v>
      </c>
      <c r="B4" s="128">
        <v>25</v>
      </c>
      <c r="C4" s="128">
        <v>116202682</v>
      </c>
    </row>
    <row r="5" spans="1:3">
      <c r="A5" s="130"/>
      <c r="B5" s="128"/>
      <c r="C5" s="129"/>
    </row>
    <row r="6" spans="1:3" ht="17.100000000000001" customHeight="1">
      <c r="A6" s="273" t="s">
        <v>213</v>
      </c>
      <c r="B6" s="271">
        <v>2</v>
      </c>
      <c r="C6" s="271">
        <v>1423233</v>
      </c>
    </row>
    <row r="7" spans="1:3">
      <c r="A7" s="274" t="s">
        <v>327</v>
      </c>
      <c r="B7" s="271">
        <v>11</v>
      </c>
      <c r="C7" s="271">
        <v>56585547</v>
      </c>
    </row>
    <row r="8" spans="1:3" ht="17.100000000000001" customHeight="1">
      <c r="A8" s="275" t="s">
        <v>214</v>
      </c>
      <c r="B8" s="271">
        <v>2</v>
      </c>
      <c r="C8" s="271">
        <v>14668680</v>
      </c>
    </row>
    <row r="9" spans="1:3" ht="25.5" customHeight="1">
      <c r="A9" s="276" t="s">
        <v>299</v>
      </c>
      <c r="B9" s="270">
        <v>2</v>
      </c>
      <c r="C9" s="270">
        <v>10068600</v>
      </c>
    </row>
    <row r="10" spans="1:3" ht="17.100000000000001" customHeight="1">
      <c r="A10" s="275" t="s">
        <v>215</v>
      </c>
      <c r="B10" s="271">
        <v>3</v>
      </c>
      <c r="C10" s="271">
        <v>14103861</v>
      </c>
    </row>
    <row r="11" spans="1:3" ht="17.100000000000001" customHeight="1">
      <c r="A11" s="275" t="s">
        <v>216</v>
      </c>
      <c r="B11" s="271">
        <v>1</v>
      </c>
      <c r="C11" s="271">
        <v>10892926</v>
      </c>
    </row>
    <row r="12" spans="1:3" ht="17.100000000000001" customHeight="1">
      <c r="A12" s="275" t="s">
        <v>217</v>
      </c>
      <c r="B12" s="271">
        <v>3</v>
      </c>
      <c r="C12" s="271">
        <v>6851480</v>
      </c>
    </row>
    <row r="13" spans="1:3" s="126" customFormat="1">
      <c r="A13" s="127"/>
      <c r="B13" s="125"/>
      <c r="C13" s="125"/>
    </row>
    <row r="14" spans="1:3">
      <c r="A14" s="46" t="s">
        <v>203</v>
      </c>
      <c r="B14" s="7"/>
      <c r="C14" s="7"/>
    </row>
    <row r="15" spans="1:3">
      <c r="A15" s="13"/>
      <c r="B15" s="7"/>
      <c r="C15" s="7"/>
    </row>
  </sheetData>
  <customSheetViews>
    <customSheetView guid="{343BB58D-21D5-4BBC-8230-0DF52418D556}" scale="130" showPageBreaks="1">
      <selection activeCell="G16" sqref="G16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&amp;L&amp;"Arial,Regular"&amp;12Financial sector</oddHeader>
        <oddFooter>&amp;C&amp;"Arial,Regular"&amp;8Page &amp;P of &amp;N&amp;L&amp;"Arial,Regular"&amp;8Statistički godišnjak Republike Srpske 2016</oddFooter>
      </headerFooter>
    </customSheetView>
    <customSheetView guid="{A84AB414-D223-42CD-8C63-F5C5D11E014E}" scale="130">
      <selection activeCell="G16" sqref="G16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&amp;L&amp;"Arial,Regular"&amp;12Financial sector</oddHeader>
        <oddFooter>&amp;C&amp;"Arial,Regular"&amp;8Page &amp;P of &amp;N&amp;L&amp;"Arial,Regular"&amp;8Statistički godišnjak Republike Srpske 2016</oddFooter>
      </headerFooter>
    </customSheetView>
  </customSheetViews>
  <hyperlinks>
    <hyperlink ref="C2" location="'List of tables'!A1" display="List of tables"/>
  </hyperlinks>
  <pageMargins left="0.31496062992125984" right="0.31496062992125984" top="0.74803149606299213" bottom="0.74803149606299213" header="0.31496062992125984" footer="0.31496062992125984"/>
  <pageSetup paperSize="9" orientation="portrait" r:id="rId3"/>
  <headerFooter>
    <oddHeader>&amp;L&amp;"Arial,Regular"&amp;12Financial sector</oddHeader>
    <oddFooter>&amp;C&amp;"Arial,Regular"&amp;8Page &amp;P of &amp;N&amp;L&amp;"Arial,Regular"&amp;8Statistical Yearbook of Republika Srpska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>
  <sheetPr codeName="Sheet18"/>
  <dimension ref="A1:E25"/>
  <sheetViews>
    <sheetView zoomScale="130" zoomScaleNormal="130" workbookViewId="0">
      <selection activeCell="A21" sqref="A21"/>
    </sheetView>
  </sheetViews>
  <sheetFormatPr defaultRowHeight="12"/>
  <cols>
    <col min="1" max="1" width="9.140625" style="8"/>
    <col min="2" max="5" width="12.28515625" style="8" customWidth="1"/>
    <col min="6" max="16384" width="9.140625" style="8"/>
  </cols>
  <sheetData>
    <row r="1" spans="1:5">
      <c r="A1" s="5" t="s">
        <v>218</v>
      </c>
      <c r="B1" s="7"/>
      <c r="C1" s="7"/>
      <c r="D1" s="7"/>
      <c r="E1" s="7"/>
    </row>
    <row r="2" spans="1:5" ht="12.75" thickBot="1">
      <c r="A2" s="7"/>
      <c r="B2" s="7"/>
      <c r="C2" s="7"/>
      <c r="D2" s="7"/>
      <c r="E2" s="42" t="s">
        <v>65</v>
      </c>
    </row>
    <row r="3" spans="1:5" s="49" customFormat="1" ht="39" customHeight="1" thickTop="1">
      <c r="A3" s="98"/>
      <c r="B3" s="352" t="s">
        <v>300</v>
      </c>
      <c r="C3" s="352"/>
      <c r="D3" s="352" t="s">
        <v>219</v>
      </c>
      <c r="E3" s="353"/>
    </row>
    <row r="4" spans="1:5" ht="20.25" customHeight="1">
      <c r="A4" s="97"/>
      <c r="B4" s="101" t="s">
        <v>207</v>
      </c>
      <c r="C4" s="101" t="s">
        <v>220</v>
      </c>
      <c r="D4" s="101" t="s">
        <v>207</v>
      </c>
      <c r="E4" s="102" t="s">
        <v>220</v>
      </c>
    </row>
    <row r="5" spans="1:5" ht="17.100000000000001" customHeight="1">
      <c r="A5" s="92" t="s">
        <v>71</v>
      </c>
      <c r="B5" s="278">
        <v>112</v>
      </c>
      <c r="C5" s="278">
        <v>435609628</v>
      </c>
      <c r="D5" s="278">
        <v>117</v>
      </c>
      <c r="E5" s="278">
        <v>1356502867</v>
      </c>
    </row>
    <row r="6" spans="1:5" ht="15" customHeight="1">
      <c r="A6" s="94">
        <v>2002</v>
      </c>
      <c r="B6" s="278">
        <v>7</v>
      </c>
      <c r="C6" s="278">
        <v>5575015</v>
      </c>
      <c r="D6" s="278" t="s">
        <v>0</v>
      </c>
      <c r="E6" s="278" t="s">
        <v>8</v>
      </c>
    </row>
    <row r="7" spans="1:5" ht="15" customHeight="1">
      <c r="A7" s="93">
        <v>2003</v>
      </c>
      <c r="B7" s="278">
        <v>3</v>
      </c>
      <c r="C7" s="278">
        <v>2126000</v>
      </c>
      <c r="D7" s="278">
        <v>2</v>
      </c>
      <c r="E7" s="278">
        <v>7485003</v>
      </c>
    </row>
    <row r="8" spans="1:5" ht="15" customHeight="1">
      <c r="A8" s="93">
        <v>2004</v>
      </c>
      <c r="B8" s="278">
        <v>8</v>
      </c>
      <c r="C8" s="278">
        <v>148254640</v>
      </c>
      <c r="D8" s="278">
        <v>12</v>
      </c>
      <c r="E8" s="278">
        <v>63667722</v>
      </c>
    </row>
    <row r="9" spans="1:5" ht="15" customHeight="1">
      <c r="A9" s="93">
        <v>2005</v>
      </c>
      <c r="B9" s="278">
        <v>20</v>
      </c>
      <c r="C9" s="278">
        <v>115550008</v>
      </c>
      <c r="D9" s="278">
        <v>10</v>
      </c>
      <c r="E9" s="278">
        <v>82697595</v>
      </c>
    </row>
    <row r="10" spans="1:5" ht="15" customHeight="1">
      <c r="A10" s="93">
        <v>2006</v>
      </c>
      <c r="B10" s="278">
        <v>16</v>
      </c>
      <c r="C10" s="278">
        <v>12566950</v>
      </c>
      <c r="D10" s="278">
        <v>16</v>
      </c>
      <c r="E10" s="278">
        <v>183382008</v>
      </c>
    </row>
    <row r="11" spans="1:5" ht="15" customHeight="1">
      <c r="A11" s="93">
        <v>2007</v>
      </c>
      <c r="B11" s="278">
        <v>17</v>
      </c>
      <c r="C11" s="278">
        <v>30820606</v>
      </c>
      <c r="D11" s="278">
        <v>17</v>
      </c>
      <c r="E11" s="278">
        <v>220165777</v>
      </c>
    </row>
    <row r="12" spans="1:5" ht="15" customHeight="1">
      <c r="A12" s="93">
        <v>2008</v>
      </c>
      <c r="B12" s="278">
        <v>13</v>
      </c>
      <c r="C12" s="278">
        <v>21757381</v>
      </c>
      <c r="D12" s="278">
        <v>5</v>
      </c>
      <c r="E12" s="278">
        <v>13591740</v>
      </c>
    </row>
    <row r="13" spans="1:5" ht="15" customHeight="1">
      <c r="A13" s="93">
        <v>2009</v>
      </c>
      <c r="B13" s="278">
        <v>9</v>
      </c>
      <c r="C13" s="278">
        <v>15605498</v>
      </c>
      <c r="D13" s="278">
        <v>3</v>
      </c>
      <c r="E13" s="278">
        <v>9053447</v>
      </c>
    </row>
    <row r="14" spans="1:5" ht="15" customHeight="1">
      <c r="A14" s="93">
        <v>2010</v>
      </c>
      <c r="B14" s="278">
        <v>2</v>
      </c>
      <c r="C14" s="278">
        <v>10624762</v>
      </c>
      <c r="D14" s="278">
        <v>11</v>
      </c>
      <c r="E14" s="278">
        <v>154039088</v>
      </c>
    </row>
    <row r="15" spans="1:5" ht="15" customHeight="1">
      <c r="A15" s="93">
        <v>2011</v>
      </c>
      <c r="B15" s="278">
        <v>6</v>
      </c>
      <c r="C15" s="278">
        <v>21844113</v>
      </c>
      <c r="D15" s="278">
        <v>14</v>
      </c>
      <c r="E15" s="278">
        <v>171989154</v>
      </c>
    </row>
    <row r="16" spans="1:5" ht="15" customHeight="1">
      <c r="A16" s="93">
        <v>2012</v>
      </c>
      <c r="B16" s="278">
        <v>3</v>
      </c>
      <c r="C16" s="278">
        <v>2700367</v>
      </c>
      <c r="D16" s="278">
        <v>6</v>
      </c>
      <c r="E16" s="278">
        <v>11895129</v>
      </c>
    </row>
    <row r="17" spans="1:5" ht="15" customHeight="1">
      <c r="A17" s="93">
        <v>2013</v>
      </c>
      <c r="B17" s="278">
        <v>2</v>
      </c>
      <c r="C17" s="278">
        <v>16171658</v>
      </c>
      <c r="D17" s="278">
        <v>6</v>
      </c>
      <c r="E17" s="278">
        <v>118838219</v>
      </c>
    </row>
    <row r="18" spans="1:5" ht="15" customHeight="1">
      <c r="A18" s="93">
        <v>2014</v>
      </c>
      <c r="B18" s="278">
        <v>2</v>
      </c>
      <c r="C18" s="278">
        <v>9650362</v>
      </c>
      <c r="D18" s="278">
        <v>5</v>
      </c>
      <c r="E18" s="278">
        <v>43585060</v>
      </c>
    </row>
    <row r="19" spans="1:5" ht="15" customHeight="1">
      <c r="A19" s="93">
        <v>2015</v>
      </c>
      <c r="B19" s="278">
        <v>3</v>
      </c>
      <c r="C19" s="278">
        <v>11469342</v>
      </c>
      <c r="D19" s="278">
        <v>7</v>
      </c>
      <c r="E19" s="278" t="s">
        <v>328</v>
      </c>
    </row>
    <row r="20" spans="1:5" s="269" customFormat="1" ht="15" customHeight="1">
      <c r="A20" s="272">
        <v>2016</v>
      </c>
      <c r="B20" s="278">
        <v>1</v>
      </c>
      <c r="C20" s="278">
        <v>10892926</v>
      </c>
      <c r="D20" s="278">
        <v>3</v>
      </c>
      <c r="E20" s="278">
        <v>3242942</v>
      </c>
    </row>
    <row r="21" spans="1:5">
      <c r="A21" s="7"/>
      <c r="B21" s="7"/>
      <c r="C21" s="7"/>
      <c r="D21" s="7"/>
      <c r="E21" s="7"/>
    </row>
    <row r="22" spans="1:5">
      <c r="A22" s="52" t="s">
        <v>221</v>
      </c>
      <c r="B22" s="36"/>
      <c r="C22" s="7"/>
      <c r="D22" s="7"/>
      <c r="E22" s="7"/>
    </row>
    <row r="23" spans="1:5">
      <c r="A23" s="31"/>
      <c r="B23" s="7"/>
      <c r="C23" s="7"/>
      <c r="D23" s="7"/>
      <c r="E23" s="7"/>
    </row>
    <row r="24" spans="1:5">
      <c r="A24" s="46" t="s">
        <v>222</v>
      </c>
      <c r="B24" s="7"/>
      <c r="C24" s="7"/>
      <c r="D24" s="7"/>
      <c r="E24" s="7"/>
    </row>
    <row r="25" spans="1:5">
      <c r="A25" s="13"/>
      <c r="B25" s="7"/>
      <c r="C25" s="7"/>
      <c r="D25" s="7"/>
      <c r="E25" s="7"/>
    </row>
  </sheetData>
  <customSheetViews>
    <customSheetView guid="{343BB58D-21D5-4BBC-8230-0DF52418D556}" scale="130" showPageBreaks="1">
      <selection activeCell="H4" sqref="H4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&amp;L&amp;"Arial,Regular"&amp;12Financial sector</oddHeader>
        <oddFooter>&amp;C&amp;"Arial,Regular"&amp;8Page &amp;P of &amp;N&amp;L&amp;"Arial,Regular"&amp;8Statistički godišnjak Republike Srpske 2016</oddFooter>
      </headerFooter>
    </customSheetView>
    <customSheetView guid="{A84AB414-D223-42CD-8C63-F5C5D11E014E}" scale="130">
      <selection activeCell="H4" sqref="H4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&amp;L&amp;"Arial,Regular"&amp;12Financial sector</oddHeader>
        <oddFooter>&amp;C&amp;"Arial,Regular"&amp;8Page &amp;P of &amp;N&amp;L&amp;"Arial,Regular"&amp;8Statistički godišnjak Republike Srpske 2016</oddFooter>
      </headerFooter>
    </customSheetView>
  </customSheetViews>
  <mergeCells count="2">
    <mergeCell ref="D3:E3"/>
    <mergeCell ref="B3:C3"/>
  </mergeCells>
  <hyperlinks>
    <hyperlink ref="E2" location="'List of tables'!A1" display="List of tables"/>
  </hyperlinks>
  <pageMargins left="0.31496062992125984" right="0.31496062992125984" top="0.74803149606299213" bottom="0.74803149606299213" header="0.31496062992125984" footer="0.31496062992125984"/>
  <pageSetup paperSize="9" orientation="portrait" r:id="rId3"/>
  <headerFooter>
    <oddHeader>&amp;L&amp;"Arial,Regular"&amp;12Financial sector</oddHeader>
    <oddFooter>&amp;C&amp;"Arial,Regular"&amp;8Page &amp;P of &amp;N&amp;L&amp;"Arial,Regular"&amp;8Statistical Yearbook of Republika Srpska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G15"/>
  <sheetViews>
    <sheetView zoomScale="130" zoomScaleNormal="130" workbookViewId="0">
      <selection activeCell="A14" sqref="A14"/>
    </sheetView>
  </sheetViews>
  <sheetFormatPr defaultRowHeight="12"/>
  <cols>
    <col min="1" max="1" width="47.7109375" style="8" customWidth="1"/>
    <col min="2" max="5" width="8.7109375" style="8" customWidth="1"/>
    <col min="6" max="6" width="8.7109375" style="126" customWidth="1"/>
    <col min="7" max="8" width="8.7109375" style="8" customWidth="1"/>
    <col min="9" max="16384" width="9.140625" style="8"/>
  </cols>
  <sheetData>
    <row r="1" spans="1:7">
      <c r="A1" s="5" t="s">
        <v>53</v>
      </c>
    </row>
    <row r="2" spans="1:7" ht="12.75" thickBot="1">
      <c r="A2" s="38"/>
      <c r="G2" s="42" t="s">
        <v>65</v>
      </c>
    </row>
    <row r="3" spans="1:7" ht="20.25" customHeight="1" thickTop="1">
      <c r="A3" s="43"/>
      <c r="B3" s="137">
        <v>2011</v>
      </c>
      <c r="C3" s="137">
        <v>2012</v>
      </c>
      <c r="D3" s="137">
        <v>2013</v>
      </c>
      <c r="E3" s="138">
        <v>2014</v>
      </c>
      <c r="F3" s="138">
        <v>2015</v>
      </c>
      <c r="G3" s="138">
        <v>2016</v>
      </c>
    </row>
    <row r="4" spans="1:7" ht="15" customHeight="1">
      <c r="A4" s="44" t="s">
        <v>55</v>
      </c>
      <c r="B4" s="136">
        <v>10</v>
      </c>
      <c r="C4" s="136">
        <v>10</v>
      </c>
      <c r="D4" s="136">
        <v>10</v>
      </c>
      <c r="E4" s="136">
        <v>9</v>
      </c>
      <c r="F4" s="136">
        <v>9</v>
      </c>
      <c r="G4" s="136">
        <v>8</v>
      </c>
    </row>
    <row r="5" spans="1:7" ht="15" customHeight="1">
      <c r="A5" s="45" t="s">
        <v>56</v>
      </c>
      <c r="B5" s="136">
        <v>8</v>
      </c>
      <c r="C5" s="136">
        <v>8</v>
      </c>
      <c r="D5" s="136">
        <v>6</v>
      </c>
      <c r="E5" s="136">
        <v>6</v>
      </c>
      <c r="F5" s="136">
        <v>6</v>
      </c>
      <c r="G5" s="136">
        <v>9</v>
      </c>
    </row>
    <row r="6" spans="1:7" ht="15" customHeight="1">
      <c r="A6" s="45" t="s">
        <v>57</v>
      </c>
      <c r="B6" s="136">
        <v>2</v>
      </c>
      <c r="C6" s="136">
        <v>2</v>
      </c>
      <c r="D6" s="136">
        <v>2</v>
      </c>
      <c r="E6" s="136">
        <v>1</v>
      </c>
      <c r="F6" s="136">
        <v>1</v>
      </c>
      <c r="G6" s="136">
        <v>1</v>
      </c>
    </row>
    <row r="7" spans="1:7" ht="15" customHeight="1">
      <c r="A7" s="45" t="s">
        <v>58</v>
      </c>
      <c r="B7" s="136">
        <v>11</v>
      </c>
      <c r="C7" s="136">
        <v>11</v>
      </c>
      <c r="D7" s="136">
        <v>12</v>
      </c>
      <c r="E7" s="136">
        <v>12</v>
      </c>
      <c r="F7" s="136">
        <v>12</v>
      </c>
      <c r="G7" s="136">
        <v>14</v>
      </c>
    </row>
    <row r="8" spans="1:7" ht="15" customHeight="1">
      <c r="A8" s="45" t="s">
        <v>59</v>
      </c>
      <c r="B8" s="136">
        <v>864</v>
      </c>
      <c r="C8" s="136">
        <v>828</v>
      </c>
      <c r="D8" s="136">
        <v>774</v>
      </c>
      <c r="E8" s="136">
        <v>746</v>
      </c>
      <c r="F8" s="136">
        <v>717</v>
      </c>
      <c r="G8" s="136">
        <v>683</v>
      </c>
    </row>
    <row r="9" spans="1:7" ht="15" customHeight="1">
      <c r="A9" s="45" t="s">
        <v>60</v>
      </c>
      <c r="B9" s="136">
        <v>13</v>
      </c>
      <c r="C9" s="136">
        <v>12</v>
      </c>
      <c r="D9" s="136">
        <v>11</v>
      </c>
      <c r="E9" s="136">
        <v>9</v>
      </c>
      <c r="F9" s="136">
        <v>8</v>
      </c>
      <c r="G9" s="136">
        <v>7</v>
      </c>
    </row>
    <row r="10" spans="1:7" ht="15" customHeight="1">
      <c r="A10" s="57" t="s">
        <v>64</v>
      </c>
      <c r="B10" s="135">
        <v>14</v>
      </c>
      <c r="C10" s="135">
        <v>14</v>
      </c>
      <c r="D10" s="135">
        <v>12</v>
      </c>
      <c r="E10" s="135">
        <v>12</v>
      </c>
      <c r="F10" s="135">
        <v>11</v>
      </c>
      <c r="G10" s="135">
        <v>5</v>
      </c>
    </row>
    <row r="11" spans="1:7" ht="15" customHeight="1">
      <c r="A11" s="45" t="s">
        <v>61</v>
      </c>
      <c r="B11" s="136">
        <v>14</v>
      </c>
      <c r="C11" s="136">
        <v>14</v>
      </c>
      <c r="D11" s="136">
        <v>14</v>
      </c>
      <c r="E11" s="136">
        <v>14</v>
      </c>
      <c r="F11" s="136">
        <v>14</v>
      </c>
      <c r="G11" s="136">
        <v>14</v>
      </c>
    </row>
    <row r="12" spans="1:7" ht="15" customHeight="1">
      <c r="A12" s="45" t="s">
        <v>62</v>
      </c>
      <c r="B12" s="136">
        <v>3</v>
      </c>
      <c r="C12" s="136">
        <v>2</v>
      </c>
      <c r="D12" s="136">
        <v>2</v>
      </c>
      <c r="E12" s="136">
        <v>2</v>
      </c>
      <c r="F12" s="136">
        <v>2</v>
      </c>
      <c r="G12" s="136">
        <v>1</v>
      </c>
    </row>
    <row r="13" spans="1:7" ht="15" customHeight="1">
      <c r="A13" s="45" t="s">
        <v>63</v>
      </c>
      <c r="B13" s="136">
        <v>8</v>
      </c>
      <c r="C13" s="136">
        <v>8</v>
      </c>
      <c r="D13" s="136">
        <v>7</v>
      </c>
      <c r="E13" s="136">
        <v>6</v>
      </c>
      <c r="F13" s="136">
        <v>5</v>
      </c>
      <c r="G13" s="136">
        <v>4</v>
      </c>
    </row>
    <row r="15" spans="1:7" ht="25.5" customHeight="1">
      <c r="A15" s="340" t="s">
        <v>52</v>
      </c>
      <c r="B15" s="340"/>
      <c r="C15" s="340"/>
      <c r="D15" s="340"/>
      <c r="E15" s="340"/>
      <c r="F15" s="340"/>
      <c r="G15" s="340"/>
    </row>
  </sheetData>
  <customSheetViews>
    <customSheetView guid="{343BB58D-21D5-4BBC-8230-0DF52418D556}" scale="130" showPageBreaks="1">
      <selection activeCell="J11" sqref="J11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&amp;L&amp;"Arial,Regular"&amp;12Financial sector</oddHeader>
        <oddFooter>&amp;C&amp;"Arial,Regular"&amp;8Page &amp;P of &amp;N&amp;L&amp;"Arial,Regular"&amp;8Statistički godišnjak Republike Srpske 2016</oddFooter>
      </headerFooter>
    </customSheetView>
    <customSheetView guid="{0E0F3E5E-FF05-4F9A-A553-8C788B3942D1}" scale="130">
      <pane ySplit="4" topLeftCell="A5" activePane="bottomLeft" state="frozen"/>
      <selection pane="bottomLeft" activeCell="H29" sqref="H29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&amp;L&amp;"Arial,Regular"&amp;12Буџети и фондови</oddHeader>
        <oddFooter>&amp;L&amp;"Arial,Regular"&amp;8Статистички годишњак Републике Српске 2010&amp;C&amp;"Arial,Regular"&amp;8Стр. &amp;P од &amp;N</oddFooter>
      </headerFooter>
    </customSheetView>
    <customSheetView guid="{CC4A2206-FAF7-4506-8D37-D38AA7B85C36}" scale="130">
      <pane ySplit="4" topLeftCell="A5" activePane="bottomLeft" state="frozen"/>
      <selection pane="bottomLeft" activeCell="H16" sqref="H16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&amp;L&amp;"Arial,Regular"&amp;12Буџети и фондови</oddHeader>
        <oddFooter>&amp;L&amp;"Arial,Regular"&amp;8Статистички годишњак Републике Српске 2010&amp;C&amp;"Arial,Regular"&amp;8Стр. &amp;P од &amp;N</oddFooter>
      </headerFooter>
    </customSheetView>
    <customSheetView guid="{82F0BF9F-838D-4358-82A6-BC209B1E0F1C}" scale="130" showRuler="0" topLeftCell="C1">
      <pane ySplit="4" topLeftCell="A5" activePane="bottomLeft" state="frozen"/>
      <selection pane="bottomLeft" activeCell="G2" sqref="G2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 alignWithMargins="0">
        <oddHeader>&amp;L&amp;"Arial,Regular"&amp;12Буџети и фондови</oddHeader>
        <oddFooter>&amp;L&amp;"Arial,Regular"&amp;8Статистички годишњак Републике Српске 2010&amp;C&amp;"Arial,Regular"&amp;8Стр. &amp;P од &amp;N</oddFooter>
      </headerFooter>
    </customSheetView>
    <customSheetView guid="{A84AB414-D223-42CD-8C63-F5C5D11E014E}" scale="130">
      <selection activeCell="J11" sqref="J11"/>
      <pageMargins left="0.31496062992125984" right="0.31496062992125984" top="0.74803149606299213" bottom="0.74803149606299213" header="0.31496062992125984" footer="0.31496062992125984"/>
      <pageSetup paperSize="9" orientation="portrait" r:id="rId5"/>
      <headerFooter>
        <oddHeader>&amp;L&amp;"Arial,Regular"&amp;12Financial sector</oddHeader>
        <oddFooter>&amp;C&amp;"Arial,Regular"&amp;8Page &amp;P of &amp;N&amp;L&amp;"Arial,Regular"&amp;8Statistički godišnjak Republike Srpske 2016</oddFooter>
      </headerFooter>
    </customSheetView>
  </customSheetViews>
  <mergeCells count="1">
    <mergeCell ref="A15:G15"/>
  </mergeCells>
  <phoneticPr fontId="5" type="noConversion"/>
  <hyperlinks>
    <hyperlink ref="G2" location="'List of tables'!A1" display="List of tables"/>
  </hyperlinks>
  <pageMargins left="0.31496062992125984" right="0.31496062992125984" top="0.74803149606299213" bottom="0.74803149606299213" header="0.31496062992125984" footer="0.31496062992125984"/>
  <pageSetup paperSize="9" orientation="landscape" r:id="rId6"/>
  <headerFooter>
    <oddHeader>&amp;L&amp;"Arial,Regular"&amp;12Financial sector</oddHeader>
    <oddFooter>&amp;C&amp;"Arial,Regular"&amp;8Page &amp;P of &amp;N&amp;L&amp;"Arial,Regular"&amp;8Statistical Yearbook of Republika Srpska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>
  <sheetPr codeName="Sheet19"/>
  <dimension ref="A1:E20"/>
  <sheetViews>
    <sheetView zoomScale="130" zoomScaleNormal="130" workbookViewId="0">
      <selection activeCell="L19" sqref="L19"/>
    </sheetView>
  </sheetViews>
  <sheetFormatPr defaultRowHeight="12"/>
  <cols>
    <col min="1" max="1" width="9.140625" style="8"/>
    <col min="2" max="5" width="13.7109375" style="8" customWidth="1"/>
    <col min="6" max="16384" width="9.140625" style="8"/>
  </cols>
  <sheetData>
    <row r="1" spans="1:5">
      <c r="A1" s="5" t="s">
        <v>223</v>
      </c>
      <c r="B1" s="7"/>
      <c r="C1" s="7"/>
      <c r="D1" s="7"/>
      <c r="E1" s="7"/>
    </row>
    <row r="2" spans="1:5" ht="12.75" thickBot="1">
      <c r="A2" s="7"/>
      <c r="B2" s="7"/>
      <c r="C2" s="7"/>
      <c r="D2" s="7"/>
      <c r="E2" s="42" t="s">
        <v>65</v>
      </c>
    </row>
    <row r="3" spans="1:5" ht="30.75" customHeight="1" thickTop="1">
      <c r="A3" s="86"/>
      <c r="B3" s="73" t="s">
        <v>158</v>
      </c>
      <c r="C3" s="73" t="s">
        <v>224</v>
      </c>
      <c r="D3" s="95" t="s">
        <v>225</v>
      </c>
      <c r="E3" s="112" t="s">
        <v>226</v>
      </c>
    </row>
    <row r="4" spans="1:5" ht="15" customHeight="1">
      <c r="A4" s="282">
        <v>2003</v>
      </c>
      <c r="B4" s="281">
        <v>7</v>
      </c>
      <c r="C4" s="281">
        <v>13</v>
      </c>
      <c r="D4" s="281">
        <v>9</v>
      </c>
      <c r="E4" s="281">
        <v>29</v>
      </c>
    </row>
    <row r="5" spans="1:5" ht="15" customHeight="1">
      <c r="A5" s="283">
        <v>2004</v>
      </c>
      <c r="B5" s="281">
        <v>13</v>
      </c>
      <c r="C5" s="281">
        <v>17</v>
      </c>
      <c r="D5" s="281">
        <v>9</v>
      </c>
      <c r="E5" s="281">
        <v>39</v>
      </c>
    </row>
    <row r="6" spans="1:5" ht="15" customHeight="1">
      <c r="A6" s="283">
        <v>2005</v>
      </c>
      <c r="B6" s="281">
        <v>13</v>
      </c>
      <c r="C6" s="281">
        <v>32</v>
      </c>
      <c r="D6" s="281">
        <v>17</v>
      </c>
      <c r="E6" s="281">
        <v>62</v>
      </c>
    </row>
    <row r="7" spans="1:5" ht="15" customHeight="1">
      <c r="A7" s="283">
        <v>2006</v>
      </c>
      <c r="B7" s="281">
        <v>11</v>
      </c>
      <c r="C7" s="281">
        <v>27</v>
      </c>
      <c r="D7" s="281">
        <v>13</v>
      </c>
      <c r="E7" s="281">
        <v>51</v>
      </c>
    </row>
    <row r="8" spans="1:5" ht="15" customHeight="1">
      <c r="A8" s="283">
        <v>2007</v>
      </c>
      <c r="B8" s="281">
        <v>15</v>
      </c>
      <c r="C8" s="281">
        <v>17</v>
      </c>
      <c r="D8" s="281">
        <v>15</v>
      </c>
      <c r="E8" s="281">
        <v>47</v>
      </c>
    </row>
    <row r="9" spans="1:5" ht="15" customHeight="1">
      <c r="A9" s="283">
        <v>2008</v>
      </c>
      <c r="B9" s="281">
        <v>23</v>
      </c>
      <c r="C9" s="281">
        <v>19</v>
      </c>
      <c r="D9" s="281">
        <v>6</v>
      </c>
      <c r="E9" s="281">
        <v>48</v>
      </c>
    </row>
    <row r="10" spans="1:5" ht="15" customHeight="1">
      <c r="A10" s="283">
        <v>2009</v>
      </c>
      <c r="B10" s="281">
        <v>19</v>
      </c>
      <c r="C10" s="281">
        <v>8</v>
      </c>
      <c r="D10" s="281">
        <v>6</v>
      </c>
      <c r="E10" s="281">
        <v>33</v>
      </c>
    </row>
    <row r="11" spans="1:5" ht="15" customHeight="1">
      <c r="A11" s="283">
        <v>2010</v>
      </c>
      <c r="B11" s="281">
        <v>16</v>
      </c>
      <c r="C11" s="281">
        <v>6</v>
      </c>
      <c r="D11" s="281">
        <v>3</v>
      </c>
      <c r="E11" s="281">
        <v>25</v>
      </c>
    </row>
    <row r="12" spans="1:5" ht="15" customHeight="1">
      <c r="A12" s="283">
        <v>2011</v>
      </c>
      <c r="B12" s="281">
        <v>22</v>
      </c>
      <c r="C12" s="281">
        <v>11</v>
      </c>
      <c r="D12" s="281">
        <v>1</v>
      </c>
      <c r="E12" s="281">
        <v>34</v>
      </c>
    </row>
    <row r="13" spans="1:5" ht="15" customHeight="1">
      <c r="A13" s="283">
        <v>2012</v>
      </c>
      <c r="B13" s="281">
        <v>32</v>
      </c>
      <c r="C13" s="281">
        <v>6</v>
      </c>
      <c r="D13" s="281">
        <v>3</v>
      </c>
      <c r="E13" s="281">
        <v>41</v>
      </c>
    </row>
    <row r="14" spans="1:5" ht="15" customHeight="1">
      <c r="A14" s="283">
        <v>2013</v>
      </c>
      <c r="B14" s="281">
        <v>20</v>
      </c>
      <c r="C14" s="281">
        <v>5</v>
      </c>
      <c r="D14" s="281">
        <v>2</v>
      </c>
      <c r="E14" s="281">
        <v>27</v>
      </c>
    </row>
    <row r="15" spans="1:5" ht="15" customHeight="1">
      <c r="A15" s="283">
        <v>2014</v>
      </c>
      <c r="B15" s="281">
        <v>9</v>
      </c>
      <c r="C15" s="281">
        <v>2</v>
      </c>
      <c r="D15" s="281" t="s">
        <v>0</v>
      </c>
      <c r="E15" s="281">
        <v>11</v>
      </c>
    </row>
    <row r="16" spans="1:5" ht="15" customHeight="1">
      <c r="A16" s="283">
        <v>2015</v>
      </c>
      <c r="B16" s="281">
        <v>12</v>
      </c>
      <c r="C16" s="281" t="s">
        <v>0</v>
      </c>
      <c r="D16" s="281" t="s">
        <v>0</v>
      </c>
      <c r="E16" s="281">
        <v>12</v>
      </c>
    </row>
    <row r="17" spans="1:5" s="277" customFormat="1" ht="15" customHeight="1">
      <c r="A17" s="283">
        <v>2016</v>
      </c>
      <c r="B17" s="281">
        <v>9</v>
      </c>
      <c r="C17" s="281">
        <v>2</v>
      </c>
      <c r="D17" s="281" t="s">
        <v>0</v>
      </c>
      <c r="E17" s="281">
        <v>11</v>
      </c>
    </row>
    <row r="18" spans="1:5">
      <c r="A18" s="31"/>
      <c r="B18" s="7"/>
      <c r="C18" s="7"/>
      <c r="D18" s="7"/>
      <c r="E18" s="7"/>
    </row>
    <row r="19" spans="1:5">
      <c r="A19" s="46" t="s">
        <v>203</v>
      </c>
      <c r="B19" s="7"/>
      <c r="C19" s="7"/>
      <c r="D19" s="7"/>
      <c r="E19" s="7"/>
    </row>
    <row r="20" spans="1:5">
      <c r="A20" s="13"/>
      <c r="B20" s="7"/>
      <c r="C20" s="7"/>
      <c r="D20" s="7"/>
      <c r="E20" s="7"/>
    </row>
  </sheetData>
  <customSheetViews>
    <customSheetView guid="{343BB58D-21D5-4BBC-8230-0DF52418D556}" scale="130" showPageBreaks="1">
      <selection activeCell="C22" sqref="C22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&amp;L&amp;"Arial,Regular"&amp;12Financial sector</oddHeader>
        <oddFooter>&amp;C&amp;"Arial,Regular"&amp;8Page &amp;P of &amp;N&amp;L&amp;"Arial,Regular"&amp;8Statistički godišnjak Republike Srpske 2016</oddFooter>
      </headerFooter>
    </customSheetView>
    <customSheetView guid="{A84AB414-D223-42CD-8C63-F5C5D11E014E}" scale="130">
      <selection activeCell="C22" sqref="C22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&amp;L&amp;"Arial,Regular"&amp;12Financial sector</oddHeader>
        <oddFooter>&amp;C&amp;"Arial,Regular"&amp;8Page &amp;P of &amp;N&amp;L&amp;"Arial,Regular"&amp;8Statistički godišnjak Republike Srpske 2016</oddFooter>
      </headerFooter>
    </customSheetView>
  </customSheetViews>
  <hyperlinks>
    <hyperlink ref="E2" location="'List of tables'!A1" display="List of tables"/>
  </hyperlinks>
  <pageMargins left="0.31496062992125984" right="0.31496062992125984" top="0.74803149606299213" bottom="0.74803149606299213" header="0.31496062992125984" footer="0.31496062992125984"/>
  <pageSetup paperSize="9" orientation="portrait" r:id="rId3"/>
  <headerFooter>
    <oddHeader>&amp;L&amp;"Arial,Regular"&amp;12Financial sector</oddHeader>
    <oddFooter>&amp;C&amp;"Arial,Regular"&amp;8Page &amp;P of &amp;N&amp;L&amp;"Arial,Regular"&amp;8Statistical Yearbook of Republika Srpska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>
  <sheetPr codeName="Sheet20"/>
  <dimension ref="A1:H8"/>
  <sheetViews>
    <sheetView zoomScale="130" zoomScaleNormal="130" workbookViewId="0">
      <selection activeCell="D16" sqref="D16"/>
    </sheetView>
  </sheetViews>
  <sheetFormatPr defaultRowHeight="12"/>
  <cols>
    <col min="1" max="1" width="44.140625" style="8" customWidth="1"/>
    <col min="2" max="6" width="9.140625" style="8"/>
    <col min="7" max="7" width="9.140625" style="280"/>
    <col min="8" max="16384" width="9.140625" style="8"/>
  </cols>
  <sheetData>
    <row r="1" spans="1:8">
      <c r="A1" s="99" t="s">
        <v>227</v>
      </c>
      <c r="B1" s="7"/>
      <c r="C1" s="7"/>
      <c r="D1" s="7"/>
      <c r="E1" s="7"/>
      <c r="F1" s="7"/>
      <c r="G1" s="279"/>
    </row>
    <row r="2" spans="1:8" ht="12.75" thickBot="1">
      <c r="A2" s="7"/>
      <c r="B2" s="7"/>
      <c r="C2" s="7"/>
      <c r="D2" s="7"/>
      <c r="E2" s="7"/>
      <c r="H2" s="42" t="s">
        <v>65</v>
      </c>
    </row>
    <row r="3" spans="1:8" ht="23.25" customHeight="1" thickTop="1">
      <c r="A3" s="86"/>
      <c r="B3" s="284">
        <v>2010</v>
      </c>
      <c r="C3" s="284">
        <v>2011</v>
      </c>
      <c r="D3" s="284">
        <v>2012</v>
      </c>
      <c r="E3" s="284">
        <v>2013</v>
      </c>
      <c r="F3" s="285">
        <v>2014</v>
      </c>
      <c r="G3" s="285">
        <v>2015</v>
      </c>
      <c r="H3" s="285">
        <v>2016</v>
      </c>
    </row>
    <row r="4" spans="1:8" ht="30" customHeight="1">
      <c r="A4" s="122" t="s">
        <v>228</v>
      </c>
      <c r="B4" s="286" t="s">
        <v>0</v>
      </c>
      <c r="C4" s="286" t="s">
        <v>0</v>
      </c>
      <c r="D4" s="286">
        <v>3</v>
      </c>
      <c r="E4" s="286" t="s">
        <v>0</v>
      </c>
      <c r="F4" s="286">
        <v>2</v>
      </c>
      <c r="G4" s="286">
        <v>2</v>
      </c>
      <c r="H4" s="286">
        <v>1</v>
      </c>
    </row>
    <row r="5" spans="1:8" ht="30" customHeight="1">
      <c r="A5" s="79" t="s">
        <v>229</v>
      </c>
      <c r="B5" s="286">
        <v>1</v>
      </c>
      <c r="C5" s="286">
        <v>3</v>
      </c>
      <c r="D5" s="286">
        <v>11</v>
      </c>
      <c r="E5" s="286">
        <v>25</v>
      </c>
      <c r="F5" s="286">
        <v>12</v>
      </c>
      <c r="G5" s="286">
        <v>3</v>
      </c>
      <c r="H5" s="286">
        <v>4</v>
      </c>
    </row>
    <row r="6" spans="1:8">
      <c r="A6" s="31"/>
      <c r="B6" s="7"/>
      <c r="C6" s="7"/>
      <c r="D6" s="7"/>
      <c r="E6" s="7"/>
      <c r="F6" s="7"/>
      <c r="G6" s="279"/>
    </row>
    <row r="7" spans="1:8">
      <c r="A7" s="46" t="s">
        <v>203</v>
      </c>
      <c r="B7" s="7"/>
      <c r="C7" s="7"/>
      <c r="D7" s="7"/>
      <c r="E7" s="7"/>
      <c r="F7" s="7"/>
      <c r="G7" s="279"/>
    </row>
    <row r="8" spans="1:8">
      <c r="A8" s="13"/>
      <c r="B8" s="7"/>
      <c r="C8" s="7"/>
      <c r="D8" s="7"/>
      <c r="E8" s="7"/>
      <c r="F8" s="7"/>
      <c r="G8" s="279"/>
    </row>
  </sheetData>
  <customSheetViews>
    <customSheetView guid="{343BB58D-21D5-4BBC-8230-0DF52418D556}" scale="130" showPageBreaks="1">
      <selection activeCell="H20" sqref="H20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&amp;L&amp;"Arial,Regular"&amp;12Financial sector</oddHeader>
        <oddFooter>&amp;C&amp;"Arial,Regular"&amp;8Page &amp;P of &amp;N&amp;L&amp;"Arial,Regular"&amp;8Statistički godišnjak Republike Srpske 2016</oddFooter>
      </headerFooter>
    </customSheetView>
    <customSheetView guid="{A84AB414-D223-42CD-8C63-F5C5D11E014E}" scale="130">
      <selection activeCell="H20" sqref="H20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&amp;L&amp;"Arial,Regular"&amp;12Financial sector</oddHeader>
        <oddFooter>&amp;C&amp;"Arial,Regular"&amp;8Page &amp;P of &amp;N&amp;L&amp;"Arial,Regular"&amp;8Statistički godišnjak Republike Srpske 2016</oddFooter>
      </headerFooter>
    </customSheetView>
  </customSheetViews>
  <hyperlinks>
    <hyperlink ref="H2" location="'List of tables'!A1" display="List of tables"/>
  </hyperlinks>
  <pageMargins left="0.31496062992125984" right="0.31496062992125984" top="0.74803149606299213" bottom="0.74803149606299213" header="0.31496062992125984" footer="0.31496062992125984"/>
  <pageSetup paperSize="9" orientation="landscape" r:id="rId3"/>
  <headerFooter>
    <oddHeader>&amp;L&amp;"Arial,Regular"&amp;12Financial sector</oddHeader>
    <oddFooter>&amp;C&amp;"Arial,Regular"&amp;8Page &amp;P of &amp;N&amp;L&amp;"Arial,Regular"&amp;8Statistical Yearbook of Republika Srpska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>
  <sheetPr codeName="Sheet21"/>
  <dimension ref="A1:C18"/>
  <sheetViews>
    <sheetView zoomScale="130" zoomScaleNormal="130" workbookViewId="0">
      <selection activeCell="A2" sqref="A2"/>
    </sheetView>
  </sheetViews>
  <sheetFormatPr defaultRowHeight="12"/>
  <cols>
    <col min="1" max="1" width="24.42578125" style="8" customWidth="1"/>
    <col min="2" max="3" width="16" style="8" customWidth="1"/>
    <col min="4" max="16384" width="9.140625" style="8"/>
  </cols>
  <sheetData>
    <row r="1" spans="1:3" ht="15" customHeight="1">
      <c r="A1" s="287" t="s">
        <v>329</v>
      </c>
      <c r="B1" s="7"/>
      <c r="C1" s="7"/>
    </row>
    <row r="2" spans="1:3" ht="15" customHeight="1" thickBot="1">
      <c r="A2" s="7"/>
      <c r="B2" s="7"/>
      <c r="C2" s="42" t="s">
        <v>65</v>
      </c>
    </row>
    <row r="3" spans="1:3" ht="54" customHeight="1" thickTop="1">
      <c r="A3" s="100" t="s">
        <v>230</v>
      </c>
      <c r="B3" s="95" t="s">
        <v>231</v>
      </c>
      <c r="C3" s="96" t="s">
        <v>232</v>
      </c>
    </row>
    <row r="4" spans="1:3" ht="15" customHeight="1">
      <c r="A4" s="92" t="s">
        <v>71</v>
      </c>
      <c r="B4" s="290">
        <v>185</v>
      </c>
      <c r="C4" s="291">
        <v>100</v>
      </c>
    </row>
    <row r="5" spans="1:3" ht="15" customHeight="1">
      <c r="A5" s="93" t="s">
        <v>9</v>
      </c>
      <c r="B5" s="290">
        <v>81</v>
      </c>
      <c r="C5" s="290">
        <v>43.78</v>
      </c>
    </row>
    <row r="6" spans="1:3" ht="15" customHeight="1">
      <c r="A6" s="93" t="s">
        <v>10</v>
      </c>
      <c r="B6" s="290">
        <v>14</v>
      </c>
      <c r="C6" s="290">
        <v>7.57</v>
      </c>
    </row>
    <row r="7" spans="1:3" ht="15" customHeight="1">
      <c r="A7" s="93" t="s">
        <v>11</v>
      </c>
      <c r="B7" s="290">
        <v>16</v>
      </c>
      <c r="C7" s="290">
        <v>8.65</v>
      </c>
    </row>
    <row r="8" spans="1:3" ht="15" customHeight="1">
      <c r="A8" s="93" t="s">
        <v>12</v>
      </c>
      <c r="B8" s="290">
        <v>6</v>
      </c>
      <c r="C8" s="290">
        <v>3.24</v>
      </c>
    </row>
    <row r="9" spans="1:3" ht="15" customHeight="1">
      <c r="A9" s="93" t="s">
        <v>13</v>
      </c>
      <c r="B9" s="290">
        <v>6</v>
      </c>
      <c r="C9" s="290">
        <v>3.24</v>
      </c>
    </row>
    <row r="10" spans="1:3" ht="15" customHeight="1">
      <c r="A10" s="93" t="s">
        <v>14</v>
      </c>
      <c r="B10" s="290">
        <v>11</v>
      </c>
      <c r="C10" s="290">
        <v>5.95</v>
      </c>
    </row>
    <row r="11" spans="1:3" ht="15" customHeight="1">
      <c r="A11" s="93" t="s">
        <v>15</v>
      </c>
      <c r="B11" s="290">
        <v>3</v>
      </c>
      <c r="C11" s="290">
        <v>1.62</v>
      </c>
    </row>
    <row r="12" spans="1:3" ht="15" customHeight="1">
      <c r="A12" s="93" t="s">
        <v>16</v>
      </c>
      <c r="B12" s="290">
        <v>4</v>
      </c>
      <c r="C12" s="290">
        <v>2.16</v>
      </c>
    </row>
    <row r="13" spans="1:3" ht="15" customHeight="1">
      <c r="A13" s="93" t="s">
        <v>17</v>
      </c>
      <c r="B13" s="290">
        <v>4</v>
      </c>
      <c r="C13" s="290">
        <v>2.16</v>
      </c>
    </row>
    <row r="14" spans="1:3" ht="15" customHeight="1">
      <c r="A14" s="93" t="s">
        <v>18</v>
      </c>
      <c r="B14" s="290">
        <v>4</v>
      </c>
      <c r="C14" s="290">
        <v>2.16</v>
      </c>
    </row>
    <row r="15" spans="1:3" ht="15" customHeight="1">
      <c r="A15" s="93" t="s">
        <v>233</v>
      </c>
      <c r="B15" s="290">
        <v>36</v>
      </c>
      <c r="C15" s="290">
        <v>19.46</v>
      </c>
    </row>
    <row r="16" spans="1:3">
      <c r="A16" s="31"/>
      <c r="B16" s="7"/>
      <c r="C16" s="7"/>
    </row>
    <row r="17" spans="1:3">
      <c r="A17" s="46" t="s">
        <v>203</v>
      </c>
      <c r="B17" s="7"/>
      <c r="C17" s="7"/>
    </row>
    <row r="18" spans="1:3">
      <c r="A18" s="13"/>
      <c r="B18" s="7"/>
      <c r="C18" s="7"/>
    </row>
  </sheetData>
  <customSheetViews>
    <customSheetView guid="{343BB58D-21D5-4BBC-8230-0DF52418D556}" scale="130" showPageBreaks="1">
      <selection activeCell="G14" sqref="G14"/>
      <pageMargins left="0.31496062992125984" right="0.31496062992125984" top="0.74803149606299213" bottom="0.74803149606299213" header="0.31496062992125984" footer="0.31496062992125984"/>
      <pageSetup paperSize="9" scale="95" orientation="portrait" r:id="rId1"/>
      <headerFooter>
        <oddHeader>&amp;L&amp;"Arial,Regular"&amp;12Financial sector</oddHeader>
        <oddFooter>&amp;C&amp;"Arial,Regular"&amp;8Page &amp;P of &amp;N&amp;L&amp;"Arial,Regular"&amp;8Statistički godišnjak Republike Srpske 2016</oddFooter>
      </headerFooter>
    </customSheetView>
    <customSheetView guid="{A84AB414-D223-42CD-8C63-F5C5D11E014E}" scale="130">
      <selection activeCell="G14" sqref="G14"/>
      <pageMargins left="0.31496062992125984" right="0.31496062992125984" top="0.74803149606299213" bottom="0.74803149606299213" header="0.31496062992125984" footer="0.31496062992125984"/>
      <pageSetup paperSize="9" scale="95" orientation="portrait" r:id="rId2"/>
      <headerFooter>
        <oddHeader>&amp;L&amp;"Arial,Regular"&amp;12Financial sector</oddHeader>
        <oddFooter>&amp;C&amp;"Arial,Regular"&amp;8Page &amp;P of &amp;N&amp;L&amp;"Arial,Regular"&amp;8Statistički godišnjak Republike Srpske 2016</oddFooter>
      </headerFooter>
    </customSheetView>
  </customSheetViews>
  <hyperlinks>
    <hyperlink ref="C2" location="'List of tables'!A1" display="List of tables"/>
  </hyperlinks>
  <pageMargins left="0.31496062992125984" right="0.31496062992125984" top="0.74803149606299213" bottom="0.74803149606299213" header="0.31496062992125984" footer="0.31496062992125984"/>
  <pageSetup paperSize="9" scale="95" orientation="portrait" r:id="rId3"/>
  <headerFooter>
    <oddHeader>&amp;L&amp;"Arial,Regular"&amp;12Financial sector</oddHeader>
    <oddFooter>&amp;C&amp;"Arial,Regular"&amp;8Page &amp;P of &amp;N&amp;L&amp;"Arial,Regular"&amp;8Statistical Yearbook of Republika Srpska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>
  <sheetPr codeName="Sheet22"/>
  <dimension ref="A1:J21"/>
  <sheetViews>
    <sheetView topLeftCell="B1" zoomScale="130" zoomScaleNormal="130" workbookViewId="0">
      <selection activeCell="J5" sqref="J5"/>
    </sheetView>
  </sheetViews>
  <sheetFormatPr defaultRowHeight="12"/>
  <cols>
    <col min="1" max="1" width="44" style="8" customWidth="1"/>
    <col min="2" max="2" width="10.7109375" style="8" customWidth="1"/>
    <col min="3" max="7" width="9.140625" style="8"/>
    <col min="8" max="8" width="9.140625" style="289"/>
    <col min="9" max="9" width="9.140625" style="8"/>
    <col min="10" max="10" width="10.7109375" style="8" customWidth="1"/>
    <col min="11" max="16384" width="9.140625" style="8"/>
  </cols>
  <sheetData>
    <row r="1" spans="1:10">
      <c r="A1" s="99" t="s">
        <v>234</v>
      </c>
      <c r="B1" s="7"/>
      <c r="C1" s="7"/>
      <c r="D1" s="7"/>
      <c r="E1" s="7"/>
      <c r="F1" s="7"/>
      <c r="G1" s="7"/>
      <c r="H1" s="288"/>
      <c r="I1" s="15"/>
      <c r="J1" s="7"/>
    </row>
    <row r="2" spans="1:10" ht="12.75" thickBot="1">
      <c r="A2" s="7"/>
      <c r="B2" s="7"/>
      <c r="C2" s="7"/>
      <c r="D2" s="7"/>
      <c r="E2" s="7"/>
      <c r="F2" s="7"/>
      <c r="G2" s="7"/>
      <c r="H2" s="288"/>
      <c r="I2" s="15"/>
      <c r="J2" s="42" t="s">
        <v>65</v>
      </c>
    </row>
    <row r="3" spans="1:10" ht="28.5" customHeight="1" thickTop="1">
      <c r="A3" s="354" t="s">
        <v>235</v>
      </c>
      <c r="B3" s="352" t="s">
        <v>236</v>
      </c>
      <c r="C3" s="353" t="s">
        <v>237</v>
      </c>
      <c r="D3" s="358"/>
      <c r="E3" s="358"/>
      <c r="F3" s="358"/>
      <c r="G3" s="358"/>
      <c r="H3" s="358"/>
      <c r="I3" s="354"/>
      <c r="J3" s="353" t="s">
        <v>330</v>
      </c>
    </row>
    <row r="4" spans="1:10" ht="25.5" customHeight="1">
      <c r="A4" s="355"/>
      <c r="B4" s="357"/>
      <c r="C4" s="295">
        <v>2010</v>
      </c>
      <c r="D4" s="295">
        <v>2011</v>
      </c>
      <c r="E4" s="295">
        <v>2012</v>
      </c>
      <c r="F4" s="295">
        <v>2013</v>
      </c>
      <c r="G4" s="295">
        <v>2014</v>
      </c>
      <c r="H4" s="296">
        <v>2015</v>
      </c>
      <c r="I4" s="296">
        <v>2016</v>
      </c>
      <c r="J4" s="356"/>
    </row>
    <row r="5" spans="1:10" s="41" customFormat="1" ht="17.100000000000001" customHeight="1">
      <c r="A5" s="77" t="s">
        <v>238</v>
      </c>
      <c r="B5" s="103" t="s">
        <v>19</v>
      </c>
      <c r="C5" s="293">
        <v>10.3</v>
      </c>
      <c r="D5" s="293">
        <v>9.1999999999999993</v>
      </c>
      <c r="E5" s="293">
        <v>8.4</v>
      </c>
      <c r="F5" s="292">
        <v>9.3000000000000007</v>
      </c>
      <c r="G5" s="292">
        <v>9.3000000000000007</v>
      </c>
      <c r="H5" s="292">
        <v>8.4</v>
      </c>
      <c r="I5" s="292">
        <v>4.3</v>
      </c>
      <c r="J5" s="132">
        <v>-9.6999999999999993</v>
      </c>
    </row>
    <row r="6" spans="1:10" s="41" customFormat="1" ht="17.100000000000001" customHeight="1">
      <c r="A6" s="79" t="s">
        <v>239</v>
      </c>
      <c r="B6" s="104" t="s">
        <v>20</v>
      </c>
      <c r="C6" s="293">
        <v>7.2</v>
      </c>
      <c r="D6" s="293">
        <v>7.5</v>
      </c>
      <c r="E6" s="293">
        <v>8.1</v>
      </c>
      <c r="F6" s="292">
        <v>5.9</v>
      </c>
      <c r="G6" s="292">
        <v>5.9</v>
      </c>
      <c r="H6" s="292">
        <v>6.3</v>
      </c>
      <c r="I6" s="292">
        <v>4.9000000000000004</v>
      </c>
      <c r="J6" s="132">
        <v>7.4</v>
      </c>
    </row>
    <row r="7" spans="1:10" s="41" customFormat="1" ht="17.100000000000001" customHeight="1">
      <c r="A7" s="79" t="s">
        <v>240</v>
      </c>
      <c r="B7" s="104" t="s">
        <v>21</v>
      </c>
      <c r="C7" s="293">
        <v>9.9</v>
      </c>
      <c r="D7" s="293">
        <v>10.3</v>
      </c>
      <c r="E7" s="293">
        <v>8.5</v>
      </c>
      <c r="F7" s="292">
        <v>6.9</v>
      </c>
      <c r="G7" s="292">
        <v>6.6</v>
      </c>
      <c r="H7" s="292">
        <v>5.9</v>
      </c>
      <c r="I7" s="292">
        <v>4</v>
      </c>
      <c r="J7" s="132">
        <v>-10.3</v>
      </c>
    </row>
    <row r="8" spans="1:10" s="41" customFormat="1" ht="17.100000000000001" customHeight="1">
      <c r="A8" s="79" t="s">
        <v>241</v>
      </c>
      <c r="B8" s="104" t="s">
        <v>22</v>
      </c>
      <c r="C8" s="293">
        <v>22.8</v>
      </c>
      <c r="D8" s="293">
        <v>24.6</v>
      </c>
      <c r="E8" s="293">
        <v>22.9</v>
      </c>
      <c r="F8" s="292">
        <v>20.5</v>
      </c>
      <c r="G8" s="292">
        <v>19</v>
      </c>
      <c r="H8" s="292">
        <v>16.5</v>
      </c>
      <c r="I8" s="292">
        <v>11.9</v>
      </c>
      <c r="J8" s="132">
        <v>-13.1</v>
      </c>
    </row>
    <row r="9" spans="1:10" s="41" customFormat="1" ht="17.100000000000001" customHeight="1">
      <c r="A9" s="79" t="s">
        <v>242</v>
      </c>
      <c r="B9" s="104" t="s">
        <v>23</v>
      </c>
      <c r="C9" s="293">
        <v>11.7</v>
      </c>
      <c r="D9" s="293">
        <v>10.4</v>
      </c>
      <c r="E9" s="293">
        <v>10.6</v>
      </c>
      <c r="F9" s="292">
        <v>10.1</v>
      </c>
      <c r="G9" s="292">
        <v>9.6</v>
      </c>
      <c r="H9" s="292">
        <v>7.8</v>
      </c>
      <c r="I9" s="292">
        <v>7.7</v>
      </c>
      <c r="J9" s="132">
        <v>-18.899999999999999</v>
      </c>
    </row>
    <row r="10" spans="1:10" s="41" customFormat="1" ht="17.100000000000001" customHeight="1">
      <c r="A10" s="79" t="s">
        <v>243</v>
      </c>
      <c r="B10" s="104" t="s">
        <v>24</v>
      </c>
      <c r="C10" s="293">
        <v>0.2</v>
      </c>
      <c r="D10" s="293">
        <v>0.2</v>
      </c>
      <c r="E10" s="293">
        <v>0.2</v>
      </c>
      <c r="F10" s="292">
        <v>0.2</v>
      </c>
      <c r="G10" s="292">
        <v>0.2</v>
      </c>
      <c r="H10" s="292">
        <v>0.1</v>
      </c>
      <c r="I10" s="292">
        <v>0.1</v>
      </c>
      <c r="J10" s="132">
        <v>-18.8</v>
      </c>
    </row>
    <row r="11" spans="1:10" s="41" customFormat="1" ht="17.100000000000001" customHeight="1">
      <c r="A11" s="79" t="s">
        <v>244</v>
      </c>
      <c r="B11" s="104" t="s">
        <v>25</v>
      </c>
      <c r="C11" s="293">
        <v>6.3</v>
      </c>
      <c r="D11" s="293">
        <v>5.3</v>
      </c>
      <c r="E11" s="293">
        <v>4.5999999999999996</v>
      </c>
      <c r="F11" s="292">
        <v>4.4000000000000004</v>
      </c>
      <c r="G11" s="292">
        <v>4.0999999999999996</v>
      </c>
      <c r="H11" s="292">
        <v>3.1</v>
      </c>
      <c r="I11" s="292">
        <v>2</v>
      </c>
      <c r="J11" s="132">
        <v>-22.9</v>
      </c>
    </row>
    <row r="12" spans="1:10" s="41" customFormat="1" ht="17.100000000000001" customHeight="1">
      <c r="A12" s="79" t="s">
        <v>245</v>
      </c>
      <c r="B12" s="104" t="s">
        <v>26</v>
      </c>
      <c r="C12" s="293">
        <v>16.100000000000001</v>
      </c>
      <c r="D12" s="293">
        <v>14.2</v>
      </c>
      <c r="E12" s="293">
        <v>13.4</v>
      </c>
      <c r="F12" s="292">
        <v>11.2</v>
      </c>
      <c r="G12" s="292">
        <v>10.1</v>
      </c>
      <c r="H12" s="292">
        <v>9.6</v>
      </c>
      <c r="I12" s="292">
        <v>7.5</v>
      </c>
      <c r="J12" s="132">
        <v>-4.7</v>
      </c>
    </row>
    <row r="13" spans="1:10" s="41" customFormat="1" ht="17.100000000000001" customHeight="1">
      <c r="A13" s="79" t="s">
        <v>246</v>
      </c>
      <c r="B13" s="104" t="s">
        <v>27</v>
      </c>
      <c r="C13" s="293">
        <v>18.100000000000001</v>
      </c>
      <c r="D13" s="293">
        <v>15.6</v>
      </c>
      <c r="E13" s="293">
        <v>15</v>
      </c>
      <c r="F13" s="292">
        <v>14.5</v>
      </c>
      <c r="G13" s="292">
        <v>12.4</v>
      </c>
      <c r="H13" s="292">
        <v>10.4</v>
      </c>
      <c r="I13" s="292">
        <v>8.3000000000000007</v>
      </c>
      <c r="J13" s="132">
        <v>-15.7</v>
      </c>
    </row>
    <row r="14" spans="1:10" s="41" customFormat="1" ht="17.100000000000001" customHeight="1">
      <c r="A14" s="79" t="s">
        <v>247</v>
      </c>
      <c r="B14" s="104" t="s">
        <v>28</v>
      </c>
      <c r="C14" s="293">
        <v>6.2</v>
      </c>
      <c r="D14" s="293">
        <v>5.6</v>
      </c>
      <c r="E14" s="293">
        <v>5.6</v>
      </c>
      <c r="F14" s="292">
        <v>4.4000000000000004</v>
      </c>
      <c r="G14" s="292">
        <v>4.3</v>
      </c>
      <c r="H14" s="292">
        <v>3.8</v>
      </c>
      <c r="I14" s="292">
        <v>3.1</v>
      </c>
      <c r="J14" s="132">
        <v>-9.9</v>
      </c>
    </row>
    <row r="15" spans="1:10" s="41" customFormat="1" ht="17.100000000000001" customHeight="1">
      <c r="A15" s="79" t="s">
        <v>248</v>
      </c>
      <c r="B15" s="104" t="s">
        <v>29</v>
      </c>
      <c r="C15" s="293">
        <v>0.7</v>
      </c>
      <c r="D15" s="293">
        <v>0.6</v>
      </c>
      <c r="E15" s="293">
        <v>0.6</v>
      </c>
      <c r="F15" s="292">
        <v>0.6</v>
      </c>
      <c r="G15" s="292">
        <v>0.6</v>
      </c>
      <c r="H15" s="292">
        <v>0.7</v>
      </c>
      <c r="I15" s="292">
        <v>0.6</v>
      </c>
      <c r="J15" s="132">
        <v>7.9</v>
      </c>
    </row>
    <row r="16" spans="1:10" s="41" customFormat="1" ht="17.100000000000001" customHeight="1">
      <c r="A16" s="79" t="s">
        <v>249</v>
      </c>
      <c r="B16" s="104" t="s">
        <v>30</v>
      </c>
      <c r="C16" s="293">
        <v>8.8000000000000007</v>
      </c>
      <c r="D16" s="293">
        <v>7.8</v>
      </c>
      <c r="E16" s="293">
        <v>6.9</v>
      </c>
      <c r="F16" s="292">
        <v>5.5</v>
      </c>
      <c r="G16" s="292">
        <v>5.0999999999999996</v>
      </c>
      <c r="H16" s="292">
        <v>4.7</v>
      </c>
      <c r="I16" s="292">
        <v>3.5</v>
      </c>
      <c r="J16" s="132">
        <v>-8.8000000000000007</v>
      </c>
    </row>
    <row r="17" spans="1:10" ht="24">
      <c r="A17" s="78" t="s">
        <v>250</v>
      </c>
      <c r="B17" s="105" t="s">
        <v>31</v>
      </c>
      <c r="C17" s="297">
        <v>11.1</v>
      </c>
      <c r="D17" s="297">
        <v>9.3000000000000007</v>
      </c>
      <c r="E17" s="297">
        <v>8.4</v>
      </c>
      <c r="F17" s="294">
        <v>7.3</v>
      </c>
      <c r="G17" s="294">
        <v>6.6</v>
      </c>
      <c r="H17" s="294">
        <v>6.8</v>
      </c>
      <c r="I17" s="294">
        <v>5</v>
      </c>
      <c r="J17" s="133">
        <v>1.8</v>
      </c>
    </row>
    <row r="18" spans="1:10" s="41" customFormat="1" ht="17.100000000000001" customHeight="1">
      <c r="A18" s="79" t="s">
        <v>251</v>
      </c>
      <c r="B18" s="104" t="s">
        <v>32</v>
      </c>
      <c r="C18" s="293">
        <v>13</v>
      </c>
      <c r="D18" s="293">
        <v>15.9</v>
      </c>
      <c r="E18" s="293">
        <v>16.3</v>
      </c>
      <c r="F18" s="292">
        <v>17.100000000000001</v>
      </c>
      <c r="G18" s="292">
        <v>18</v>
      </c>
      <c r="H18" s="292">
        <v>17.8</v>
      </c>
      <c r="I18" s="292">
        <v>15.7</v>
      </c>
      <c r="J18" s="132">
        <v>-0.8</v>
      </c>
    </row>
    <row r="19" spans="1:10">
      <c r="A19" s="31"/>
      <c r="B19" s="7"/>
      <c r="C19" s="7"/>
      <c r="D19" s="7"/>
      <c r="E19" s="7"/>
      <c r="F19" s="7"/>
      <c r="G19" s="7"/>
      <c r="H19" s="288"/>
      <c r="I19" s="15"/>
      <c r="J19" s="7"/>
    </row>
    <row r="20" spans="1:10">
      <c r="A20" s="46" t="s">
        <v>203</v>
      </c>
      <c r="B20" s="7"/>
      <c r="C20" s="7"/>
      <c r="D20" s="7"/>
      <c r="E20" s="7"/>
      <c r="F20" s="7"/>
      <c r="G20" s="7"/>
      <c r="H20" s="288"/>
      <c r="I20" s="15"/>
      <c r="J20" s="7"/>
    </row>
    <row r="21" spans="1:10">
      <c r="A21" s="13"/>
      <c r="B21" s="7"/>
      <c r="C21" s="7"/>
      <c r="D21" s="7"/>
      <c r="E21" s="7"/>
      <c r="F21" s="7"/>
      <c r="G21" s="7"/>
      <c r="H21" s="288"/>
      <c r="I21" s="15"/>
      <c r="J21" s="7"/>
    </row>
  </sheetData>
  <customSheetViews>
    <customSheetView guid="{343BB58D-21D5-4BBC-8230-0DF52418D556}" scale="130" showPageBreaks="1">
      <selection activeCell="I8" sqref="I8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&amp;L&amp;"Arial,Regular"&amp;12Financial sector</oddHeader>
        <oddFooter>&amp;C&amp;"Arial,Regular"&amp;8Page &amp;P of &amp;N&amp;L&amp;"Arial,Regular"&amp;8Statistički godišnjak Republike Srpske 2016</oddFooter>
      </headerFooter>
    </customSheetView>
    <customSheetView guid="{A84AB414-D223-42CD-8C63-F5C5D11E014E}" scale="130">
      <selection activeCell="I8" sqref="I8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&amp;L&amp;"Arial,Regular"&amp;12Financial sector</oddHeader>
        <oddFooter>&amp;C&amp;"Arial,Regular"&amp;8Page &amp;P of &amp;N&amp;L&amp;"Arial,Regular"&amp;8Statistički godišnjak Republike Srpske 2016</oddFooter>
      </headerFooter>
    </customSheetView>
  </customSheetViews>
  <mergeCells count="4">
    <mergeCell ref="A3:A4"/>
    <mergeCell ref="J3:J4"/>
    <mergeCell ref="B3:B4"/>
    <mergeCell ref="C3:I3"/>
  </mergeCells>
  <hyperlinks>
    <hyperlink ref="J2" location="'List of tables'!A1" display="List of tables"/>
  </hyperlinks>
  <pageMargins left="0.31496062992125984" right="0.31496062992125984" top="0.74803149606299213" bottom="0.74803149606299213" header="0.31496062992125984" footer="0.31496062992125984"/>
  <pageSetup paperSize="9" orientation="landscape" r:id="rId3"/>
  <headerFooter>
    <oddHeader>&amp;L&amp;"Arial,Regular"&amp;12Financial sector</oddHeader>
    <oddFooter>&amp;C&amp;"Arial,Regular"&amp;8Page &amp;P of &amp;N&amp;L&amp;"Arial,Regular"&amp;8Statistical Yearbook of Republika Srpska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>
  <sheetPr codeName="Sheet23"/>
  <dimension ref="A1:I24"/>
  <sheetViews>
    <sheetView zoomScale="130" zoomScaleNormal="130" workbookViewId="0">
      <selection activeCell="F20" sqref="F20"/>
    </sheetView>
  </sheetViews>
  <sheetFormatPr defaultRowHeight="12"/>
  <cols>
    <col min="1" max="1" width="9.140625" style="8"/>
    <col min="2" max="2" width="10.7109375" style="8" customWidth="1"/>
    <col min="3" max="3" width="10.5703125" style="8" customWidth="1"/>
    <col min="4" max="6" width="9.140625" style="8"/>
    <col min="7" max="7" width="9.85546875" style="8" customWidth="1"/>
    <col min="8" max="8" width="11.42578125" style="8" customWidth="1"/>
    <col min="9" max="9" width="12.28515625" style="8" customWidth="1"/>
    <col min="10" max="16384" width="9.140625" style="8"/>
  </cols>
  <sheetData>
    <row r="1" spans="1:9" ht="15" customHeight="1">
      <c r="A1" s="301" t="s">
        <v>331</v>
      </c>
      <c r="B1" s="7"/>
      <c r="C1" s="7"/>
      <c r="D1" s="7"/>
      <c r="E1" s="7"/>
      <c r="F1" s="7"/>
      <c r="G1" s="7"/>
      <c r="H1" s="7"/>
      <c r="I1" s="7"/>
    </row>
    <row r="2" spans="1:9" ht="12.75" thickBot="1">
      <c r="A2" s="28"/>
      <c r="B2" s="7"/>
      <c r="C2" s="7"/>
      <c r="D2" s="7"/>
      <c r="E2" s="7"/>
      <c r="F2" s="7"/>
      <c r="G2" s="7"/>
      <c r="H2" s="7"/>
      <c r="I2" s="42" t="s">
        <v>65</v>
      </c>
    </row>
    <row r="3" spans="1:9" ht="31.5" customHeight="1" thickTop="1">
      <c r="A3" s="348" t="s">
        <v>252</v>
      </c>
      <c r="B3" s="352" t="s">
        <v>253</v>
      </c>
      <c r="C3" s="352" t="s">
        <v>254</v>
      </c>
      <c r="D3" s="346" t="s">
        <v>255</v>
      </c>
      <c r="E3" s="346"/>
      <c r="F3" s="346"/>
      <c r="G3" s="352" t="s">
        <v>259</v>
      </c>
      <c r="H3" s="352" t="s">
        <v>260</v>
      </c>
      <c r="I3" s="353" t="s">
        <v>261</v>
      </c>
    </row>
    <row r="4" spans="1:9" ht="23.25" customHeight="1">
      <c r="A4" s="349"/>
      <c r="B4" s="357"/>
      <c r="C4" s="357"/>
      <c r="D4" s="101" t="s">
        <v>256</v>
      </c>
      <c r="E4" s="101" t="s">
        <v>257</v>
      </c>
      <c r="F4" s="101" t="s">
        <v>258</v>
      </c>
      <c r="G4" s="357"/>
      <c r="H4" s="357"/>
      <c r="I4" s="356"/>
    </row>
    <row r="5" spans="1:9" s="41" customFormat="1" ht="15" customHeight="1">
      <c r="A5" s="106" t="s">
        <v>71</v>
      </c>
      <c r="B5" s="300">
        <v>6672166</v>
      </c>
      <c r="C5" s="299">
        <v>100</v>
      </c>
      <c r="D5" s="303" t="s">
        <v>301</v>
      </c>
      <c r="E5" s="303" t="s">
        <v>301</v>
      </c>
      <c r="F5" s="303" t="s">
        <v>301</v>
      </c>
      <c r="G5" s="303" t="s">
        <v>301</v>
      </c>
      <c r="H5" s="304" t="s">
        <v>301</v>
      </c>
      <c r="I5" s="303" t="s">
        <v>301</v>
      </c>
    </row>
    <row r="6" spans="1:9" s="41" customFormat="1" ht="15" customHeight="1">
      <c r="A6" s="107" t="s">
        <v>19</v>
      </c>
      <c r="B6" s="300">
        <v>115922</v>
      </c>
      <c r="C6" s="299">
        <v>2.2000000000000002</v>
      </c>
      <c r="D6" s="303">
        <v>2</v>
      </c>
      <c r="E6" s="303">
        <v>3.5</v>
      </c>
      <c r="F6" s="303">
        <v>3.12</v>
      </c>
      <c r="G6" s="303">
        <v>4.32</v>
      </c>
      <c r="H6" s="304">
        <v>72</v>
      </c>
      <c r="I6" s="303">
        <v>1.39</v>
      </c>
    </row>
    <row r="7" spans="1:9" s="41" customFormat="1" ht="15" customHeight="1">
      <c r="A7" s="107" t="s">
        <v>20</v>
      </c>
      <c r="B7" s="300">
        <v>1988</v>
      </c>
      <c r="C7" s="299">
        <v>0</v>
      </c>
      <c r="D7" s="303">
        <v>3.5</v>
      </c>
      <c r="E7" s="303">
        <v>3.5</v>
      </c>
      <c r="F7" s="303">
        <v>3.5</v>
      </c>
      <c r="G7" s="303">
        <v>4.87</v>
      </c>
      <c r="H7" s="304">
        <v>72</v>
      </c>
      <c r="I7" s="303">
        <v>1.39</v>
      </c>
    </row>
    <row r="8" spans="1:9" s="41" customFormat="1" ht="15" customHeight="1">
      <c r="A8" s="107" t="s">
        <v>21</v>
      </c>
      <c r="B8" s="300">
        <v>56361</v>
      </c>
      <c r="C8" s="299">
        <v>2.4</v>
      </c>
      <c r="D8" s="303">
        <v>0.8</v>
      </c>
      <c r="E8" s="303">
        <v>3</v>
      </c>
      <c r="F8" s="303">
        <v>1.86</v>
      </c>
      <c r="G8" s="303">
        <v>4.03</v>
      </c>
      <c r="H8" s="304">
        <v>46</v>
      </c>
      <c r="I8" s="303">
        <v>2.16</v>
      </c>
    </row>
    <row r="9" spans="1:9" s="41" customFormat="1" ht="15" customHeight="1">
      <c r="A9" s="108" t="s">
        <v>22</v>
      </c>
      <c r="B9" s="300">
        <v>1763233</v>
      </c>
      <c r="C9" s="299">
        <v>20.399999999999999</v>
      </c>
      <c r="D9" s="303">
        <v>6.02</v>
      </c>
      <c r="E9" s="303">
        <v>14.99</v>
      </c>
      <c r="F9" s="303">
        <v>7.99</v>
      </c>
      <c r="G9" s="303">
        <v>11.88</v>
      </c>
      <c r="H9" s="304">
        <v>67</v>
      </c>
      <c r="I9" s="303">
        <v>1.49</v>
      </c>
    </row>
    <row r="10" spans="1:9" s="41" customFormat="1" ht="15" customHeight="1">
      <c r="A10" s="107" t="s">
        <v>23</v>
      </c>
      <c r="B10" s="300">
        <v>5302</v>
      </c>
      <c r="C10" s="299">
        <v>0.2</v>
      </c>
      <c r="D10" s="303">
        <v>1.52</v>
      </c>
      <c r="E10" s="303">
        <v>3.05</v>
      </c>
      <c r="F10" s="303">
        <v>2.36</v>
      </c>
      <c r="G10" s="303">
        <v>7.66</v>
      </c>
      <c r="H10" s="304">
        <v>31</v>
      </c>
      <c r="I10" s="303">
        <v>3.24</v>
      </c>
    </row>
    <row r="11" spans="1:9" s="41" customFormat="1" ht="15" customHeight="1">
      <c r="A11" s="107" t="s">
        <v>24</v>
      </c>
      <c r="B11" s="300">
        <v>92750</v>
      </c>
      <c r="C11" s="299">
        <v>1.3</v>
      </c>
      <c r="D11" s="303">
        <v>0.03</v>
      </c>
      <c r="E11" s="303">
        <v>0.04</v>
      </c>
      <c r="F11" s="303">
        <v>0.04</v>
      </c>
      <c r="G11" s="303">
        <v>0.12</v>
      </c>
      <c r="H11" s="304">
        <v>32</v>
      </c>
      <c r="I11" s="303">
        <v>3.17</v>
      </c>
    </row>
    <row r="12" spans="1:9" s="41" customFormat="1" ht="15" customHeight="1">
      <c r="A12" s="107" t="s">
        <v>25</v>
      </c>
      <c r="B12" s="300">
        <v>2312</v>
      </c>
      <c r="C12" s="299">
        <v>0.1</v>
      </c>
      <c r="D12" s="303">
        <v>1.05</v>
      </c>
      <c r="E12" s="303">
        <v>1.76</v>
      </c>
      <c r="F12" s="303">
        <v>1.63</v>
      </c>
      <c r="G12" s="303">
        <v>1.97</v>
      </c>
      <c r="H12" s="304">
        <v>83</v>
      </c>
      <c r="I12" s="303">
        <v>1.21</v>
      </c>
    </row>
    <row r="13" spans="1:9" s="41" customFormat="1" ht="15" customHeight="1">
      <c r="A13" s="107" t="s">
        <v>26</v>
      </c>
      <c r="B13" s="300">
        <v>290990</v>
      </c>
      <c r="C13" s="299">
        <v>2</v>
      </c>
      <c r="D13" s="303">
        <v>2.93</v>
      </c>
      <c r="E13" s="303">
        <v>5.4</v>
      </c>
      <c r="F13" s="303">
        <v>4.4400000000000004</v>
      </c>
      <c r="G13" s="303">
        <v>7.5</v>
      </c>
      <c r="H13" s="304">
        <v>59</v>
      </c>
      <c r="I13" s="303">
        <v>1.69</v>
      </c>
    </row>
    <row r="14" spans="1:9" s="41" customFormat="1" ht="15" customHeight="1">
      <c r="A14" s="107" t="s">
        <v>27</v>
      </c>
      <c r="B14" s="300">
        <v>70282</v>
      </c>
      <c r="C14" s="299">
        <v>1.1000000000000001</v>
      </c>
      <c r="D14" s="303">
        <v>2.8</v>
      </c>
      <c r="E14" s="303">
        <v>3.9</v>
      </c>
      <c r="F14" s="303">
        <v>3.69</v>
      </c>
      <c r="G14" s="303">
        <v>8.2899999999999991</v>
      </c>
      <c r="H14" s="304">
        <v>45</v>
      </c>
      <c r="I14" s="303">
        <v>2.25</v>
      </c>
    </row>
    <row r="15" spans="1:9" s="41" customFormat="1" ht="15" customHeight="1">
      <c r="A15" s="107" t="s">
        <v>28</v>
      </c>
      <c r="B15" s="300">
        <v>216</v>
      </c>
      <c r="C15" s="299">
        <v>0</v>
      </c>
      <c r="D15" s="303">
        <v>1.4</v>
      </c>
      <c r="E15" s="303">
        <v>1.4</v>
      </c>
      <c r="F15" s="303">
        <v>1.4</v>
      </c>
      <c r="G15" s="303">
        <v>3.14</v>
      </c>
      <c r="H15" s="304">
        <v>45</v>
      </c>
      <c r="I15" s="303">
        <v>2.25</v>
      </c>
    </row>
    <row r="16" spans="1:9" s="41" customFormat="1" ht="15" customHeight="1">
      <c r="A16" s="107" t="s">
        <v>29</v>
      </c>
      <c r="B16" s="300">
        <v>4000</v>
      </c>
      <c r="C16" s="299">
        <v>0.4</v>
      </c>
      <c r="D16" s="303">
        <v>0.4</v>
      </c>
      <c r="E16" s="303">
        <v>0.4</v>
      </c>
      <c r="F16" s="303">
        <v>0.4</v>
      </c>
      <c r="G16" s="303">
        <v>0.61</v>
      </c>
      <c r="H16" s="304">
        <v>66</v>
      </c>
      <c r="I16" s="303">
        <v>1.52</v>
      </c>
    </row>
    <row r="17" spans="1:9" s="41" customFormat="1" ht="15" customHeight="1">
      <c r="A17" s="107" t="s">
        <v>30</v>
      </c>
      <c r="B17" s="300">
        <v>3050</v>
      </c>
      <c r="C17" s="299">
        <v>0.1</v>
      </c>
      <c r="D17" s="303">
        <v>0.97</v>
      </c>
      <c r="E17" s="303">
        <v>1.61</v>
      </c>
      <c r="F17" s="303">
        <v>1.35</v>
      </c>
      <c r="G17" s="303">
        <v>3.49</v>
      </c>
      <c r="H17" s="304">
        <v>39</v>
      </c>
      <c r="I17" s="303">
        <v>2.59</v>
      </c>
    </row>
    <row r="18" spans="1:9" s="41" customFormat="1" ht="15" customHeight="1">
      <c r="A18" s="107" t="s">
        <v>31</v>
      </c>
      <c r="B18" s="300">
        <v>2645526</v>
      </c>
      <c r="C18" s="299">
        <v>27.8</v>
      </c>
      <c r="D18" s="303">
        <v>2.52</v>
      </c>
      <c r="E18" s="303">
        <v>5.15</v>
      </c>
      <c r="F18" s="303">
        <v>4.79</v>
      </c>
      <c r="G18" s="303">
        <v>5.0199999999999996</v>
      </c>
      <c r="H18" s="304">
        <v>96</v>
      </c>
      <c r="I18" s="303">
        <v>1.05</v>
      </c>
    </row>
    <row r="19" spans="1:9" s="41" customFormat="1" ht="15" customHeight="1">
      <c r="A19" s="107" t="s">
        <v>32</v>
      </c>
      <c r="B19" s="300">
        <v>1620234</v>
      </c>
      <c r="C19" s="299">
        <v>2.8</v>
      </c>
      <c r="D19" s="303">
        <v>7.11</v>
      </c>
      <c r="E19" s="303">
        <v>8.81</v>
      </c>
      <c r="F19" s="303">
        <v>7.89</v>
      </c>
      <c r="G19" s="303">
        <v>15.74</v>
      </c>
      <c r="H19" s="304">
        <v>50</v>
      </c>
      <c r="I19" s="303">
        <v>2</v>
      </c>
    </row>
    <row r="20" spans="1:9">
      <c r="A20" s="7"/>
      <c r="B20" s="7"/>
      <c r="C20" s="7"/>
      <c r="D20" s="7"/>
      <c r="E20" s="7"/>
      <c r="F20" s="7"/>
      <c r="G20" s="7"/>
      <c r="H20" s="7"/>
      <c r="I20" s="7"/>
    </row>
    <row r="21" spans="1:9">
      <c r="A21" s="52" t="s">
        <v>262</v>
      </c>
      <c r="B21" s="30"/>
      <c r="C21" s="7"/>
      <c r="D21" s="7"/>
      <c r="E21" s="7"/>
      <c r="F21" s="7"/>
      <c r="G21" s="7"/>
      <c r="H21" s="7"/>
      <c r="I21" s="7"/>
    </row>
    <row r="22" spans="1:9">
      <c r="A22" s="5"/>
      <c r="B22" s="7"/>
      <c r="C22" s="7"/>
      <c r="D22" s="7"/>
      <c r="E22" s="7"/>
      <c r="F22" s="7"/>
      <c r="G22" s="7"/>
      <c r="H22" s="7"/>
      <c r="I22" s="7"/>
    </row>
    <row r="23" spans="1:9">
      <c r="A23" s="46" t="s">
        <v>222</v>
      </c>
      <c r="B23" s="7"/>
      <c r="C23" s="7"/>
      <c r="D23" s="7"/>
      <c r="E23" s="7"/>
      <c r="F23" s="7"/>
      <c r="G23" s="7"/>
      <c r="H23" s="7"/>
      <c r="I23" s="7"/>
    </row>
    <row r="24" spans="1:9">
      <c r="A24" s="13"/>
      <c r="B24" s="7"/>
      <c r="C24" s="7"/>
      <c r="D24" s="7"/>
      <c r="E24" s="7"/>
      <c r="F24" s="7"/>
      <c r="G24" s="7"/>
      <c r="H24" s="7"/>
      <c r="I24" s="7"/>
    </row>
  </sheetData>
  <customSheetViews>
    <customSheetView guid="{343BB58D-21D5-4BBC-8230-0DF52418D556}" scale="130" showPageBreaks="1">
      <selection activeCell="R22" sqref="R22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&amp;L&amp;"Arial,Regular"&amp;12Financial sector</oddHeader>
        <oddFooter>&amp;C&amp;"Arial,Regular"&amp;8Page &amp;P of &amp;N&amp;L&amp;"Arial,Regular"&amp;8Statistički godišnjak Republike Srpske 2016</oddFooter>
      </headerFooter>
    </customSheetView>
    <customSheetView guid="{A84AB414-D223-42CD-8C63-F5C5D11E014E}" scale="130">
      <selection activeCell="R22" sqref="R22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&amp;L&amp;"Arial,Regular"&amp;12Financial sector</oddHeader>
        <oddFooter>&amp;C&amp;"Arial,Regular"&amp;8Page &amp;P of &amp;N&amp;L&amp;"Arial,Regular"&amp;8Statistički godišnjak Republike Srpske 2016</oddFooter>
      </headerFooter>
    </customSheetView>
  </customSheetViews>
  <mergeCells count="7">
    <mergeCell ref="G3:G4"/>
    <mergeCell ref="H3:H4"/>
    <mergeCell ref="I3:I4"/>
    <mergeCell ref="D3:F3"/>
    <mergeCell ref="A3:A4"/>
    <mergeCell ref="B3:B4"/>
    <mergeCell ref="C3:C4"/>
  </mergeCells>
  <hyperlinks>
    <hyperlink ref="A6" r:id="rId3" display="http://www.blberza.com/Pages/SecurityTrading.aspx?code=BLBP-R-A"/>
    <hyperlink ref="A7" r:id="rId4" display="http://www.blberza.com/Pages/SecurityTrading.aspx?code=BLKP-R-A"/>
    <hyperlink ref="A8" r:id="rId5" display="http://www.blberza.com/Pages/SecurityTrading.aspx?code=BRSP-R-A"/>
    <hyperlink ref="A9" r:id="rId6" display="http://www.blberza.com/Pages/SecurityTrading.aspx?code=EINP-R-A"/>
    <hyperlink ref="A10" r:id="rId7" display="http://www.blberza.com/Pages/SecurityTrading.aspx?code=EKVP-R-A"/>
    <hyperlink ref="A11" r:id="rId8" display="http://www.blberza.com/Pages/SecurityTrading.aspx?code=INVP-R-A"/>
    <hyperlink ref="A12" r:id="rId9" display="http://www.blberza.com/Pages/SecurityTrading.aspx?code=JHKP-R-A"/>
    <hyperlink ref="A13" r:id="rId10" display="http://www.blberza.com/Pages/SecurityTrading.aspx?code=KRIP-R-A"/>
    <hyperlink ref="A14" r:id="rId11" display="http://www.blberza.com/Pages/SecurityTrading.aspx?code=PLRP-R-A"/>
    <hyperlink ref="A15" r:id="rId12" display="http://www.blberza.com/Pages/SecurityTrading.aspx?code=PRVP-R-A"/>
    <hyperlink ref="A16" r:id="rId13" display="http://www.blberza.com/Pages/SecurityTrading.aspx?code=UNIP-R-A"/>
    <hyperlink ref="A17" r:id="rId14" display="http://www.blberza.com/Pages/SecurityTrading.aspx?code=VBIP-R-A"/>
    <hyperlink ref="A18" r:id="rId15" display="http://www.blberza.com/Pages/SecurityTrading.aspx?code=VIBP-R-A"/>
    <hyperlink ref="A19" r:id="rId16" display="http://www.blberza.com/Pages/SecurityTrading.aspx?code=ZPTP-R-A"/>
    <hyperlink ref="I2" location="'List of tables'!A1" display="List of tables"/>
  </hyperlinks>
  <pageMargins left="0.31496062992125984" right="0.31496062992125984" top="0.74803149606299213" bottom="0.74803149606299213" header="0.31496062992125984" footer="0.31496062992125984"/>
  <pageSetup paperSize="9" orientation="landscape" r:id="rId17"/>
  <headerFooter>
    <oddHeader>&amp;L&amp;"Arial,Regular"&amp;12Financial sector</oddHeader>
    <oddFooter>&amp;C&amp;"Arial,Regular"&amp;8Page &amp;P of &amp;N&amp;L&amp;"Arial,Regular"&amp;8Statistical Yearbook of Republika Srpska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>
  <sheetPr codeName="Sheet24"/>
  <dimension ref="A1:L42"/>
  <sheetViews>
    <sheetView zoomScale="130" zoomScaleNormal="130" workbookViewId="0">
      <selection activeCell="C24" sqref="C24"/>
    </sheetView>
  </sheetViews>
  <sheetFormatPr defaultRowHeight="12"/>
  <cols>
    <col min="1" max="1" width="8" style="8" customWidth="1"/>
    <col min="2" max="2" width="10" style="8" customWidth="1"/>
    <col min="3" max="3" width="9.140625" style="8"/>
    <col min="4" max="4" width="10.85546875" style="8" customWidth="1"/>
    <col min="5" max="5" width="11.42578125" style="8" customWidth="1"/>
    <col min="6" max="7" width="9.140625" style="8"/>
    <col min="8" max="8" width="9.42578125" style="8" customWidth="1"/>
    <col min="9" max="10" width="9.140625" style="8"/>
    <col min="11" max="11" width="10.7109375" style="8" customWidth="1"/>
    <col min="12" max="12" width="11.42578125" style="8" customWidth="1"/>
    <col min="13" max="16384" width="9.140625" style="8"/>
  </cols>
  <sheetData>
    <row r="1" spans="1:12" ht="15" customHeight="1">
      <c r="A1" s="5" t="s">
        <v>263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</row>
    <row r="2" spans="1:12" ht="12.75" thickBot="1">
      <c r="A2" s="27"/>
      <c r="B2" s="7"/>
      <c r="C2" s="7"/>
      <c r="D2" s="7"/>
      <c r="E2" s="7"/>
      <c r="F2" s="7"/>
      <c r="G2" s="7"/>
      <c r="H2" s="7"/>
      <c r="I2" s="7"/>
      <c r="J2" s="7"/>
      <c r="K2" s="7"/>
      <c r="L2" s="42" t="s">
        <v>65</v>
      </c>
    </row>
    <row r="3" spans="1:12" s="49" customFormat="1" ht="21" customHeight="1" thickTop="1">
      <c r="A3" s="360"/>
      <c r="B3" s="343" t="s">
        <v>264</v>
      </c>
      <c r="C3" s="343"/>
      <c r="D3" s="343"/>
      <c r="E3" s="343"/>
      <c r="F3" s="343"/>
      <c r="G3" s="343"/>
      <c r="H3" s="343"/>
      <c r="I3" s="343"/>
      <c r="J3" s="343" t="s">
        <v>265</v>
      </c>
      <c r="K3" s="343"/>
      <c r="L3" s="350"/>
    </row>
    <row r="4" spans="1:12" s="49" customFormat="1" ht="21" customHeight="1">
      <c r="A4" s="361"/>
      <c r="B4" s="359" t="s">
        <v>266</v>
      </c>
      <c r="C4" s="359"/>
      <c r="D4" s="359"/>
      <c r="E4" s="359"/>
      <c r="F4" s="359" t="s">
        <v>267</v>
      </c>
      <c r="G4" s="359"/>
      <c r="H4" s="359"/>
      <c r="I4" s="359"/>
      <c r="J4" s="359" t="s">
        <v>268</v>
      </c>
      <c r="K4" s="359"/>
      <c r="L4" s="362"/>
    </row>
    <row r="5" spans="1:12" ht="45" customHeight="1">
      <c r="A5" s="361"/>
      <c r="B5" s="109" t="s">
        <v>33</v>
      </c>
      <c r="C5" s="109" t="s">
        <v>34</v>
      </c>
      <c r="D5" s="109" t="s">
        <v>35</v>
      </c>
      <c r="E5" s="109" t="s">
        <v>36</v>
      </c>
      <c r="F5" s="109" t="s">
        <v>269</v>
      </c>
      <c r="G5" s="109" t="s">
        <v>270</v>
      </c>
      <c r="H5" s="109" t="s">
        <v>271</v>
      </c>
      <c r="I5" s="109" t="s">
        <v>272</v>
      </c>
      <c r="J5" s="109" t="s">
        <v>33</v>
      </c>
      <c r="K5" s="109" t="s">
        <v>35</v>
      </c>
      <c r="L5" s="110" t="s">
        <v>36</v>
      </c>
    </row>
    <row r="6" spans="1:12" ht="24.95" customHeight="1">
      <c r="A6" s="63" t="s">
        <v>273</v>
      </c>
      <c r="B6" s="65"/>
      <c r="C6" s="65"/>
      <c r="D6" s="65"/>
      <c r="E6" s="65"/>
      <c r="F6" s="65"/>
      <c r="G6" s="65"/>
      <c r="H6" s="65"/>
      <c r="I6" s="65"/>
      <c r="J6" s="65"/>
      <c r="K6" s="65"/>
      <c r="L6" s="65"/>
    </row>
    <row r="7" spans="1:12" ht="15" customHeight="1">
      <c r="A7" s="111">
        <v>2002</v>
      </c>
      <c r="B7" s="307">
        <v>3916.1</v>
      </c>
      <c r="C7" s="307" t="s">
        <v>0</v>
      </c>
      <c r="D7" s="307" t="s">
        <v>0</v>
      </c>
      <c r="E7" s="307" t="s">
        <v>0</v>
      </c>
      <c r="F7" s="307">
        <v>3073.07</v>
      </c>
      <c r="G7" s="307" t="s">
        <v>0</v>
      </c>
      <c r="H7" s="307" t="s">
        <v>0</v>
      </c>
      <c r="I7" s="307" t="s">
        <v>0</v>
      </c>
      <c r="J7" s="307" t="s">
        <v>0</v>
      </c>
      <c r="K7" s="307" t="s">
        <v>0</v>
      </c>
      <c r="L7" s="307" t="s">
        <v>0</v>
      </c>
    </row>
    <row r="8" spans="1:12" ht="15" customHeight="1">
      <c r="A8" s="111">
        <v>2003</v>
      </c>
      <c r="B8" s="307">
        <v>39623.449999999997</v>
      </c>
      <c r="C8" s="307">
        <v>202.59</v>
      </c>
      <c r="D8" s="307" t="s">
        <v>0</v>
      </c>
      <c r="E8" s="307" t="s">
        <v>0</v>
      </c>
      <c r="F8" s="307">
        <v>10656.21</v>
      </c>
      <c r="G8" s="307">
        <v>22046.47</v>
      </c>
      <c r="H8" s="307">
        <v>6055.86</v>
      </c>
      <c r="I8" s="307" t="s">
        <v>0</v>
      </c>
      <c r="J8" s="307" t="s">
        <v>0</v>
      </c>
      <c r="K8" s="307" t="s">
        <v>0</v>
      </c>
      <c r="L8" s="307" t="s">
        <v>0</v>
      </c>
    </row>
    <row r="9" spans="1:12" ht="15" customHeight="1">
      <c r="A9" s="111">
        <v>2004</v>
      </c>
      <c r="B9" s="307">
        <v>54062.55</v>
      </c>
      <c r="C9" s="307">
        <v>13190.33</v>
      </c>
      <c r="D9" s="307">
        <v>0</v>
      </c>
      <c r="E9" s="307" t="s">
        <v>0</v>
      </c>
      <c r="F9" s="307">
        <v>19227.22</v>
      </c>
      <c r="G9" s="307">
        <v>11343.3</v>
      </c>
      <c r="H9" s="307">
        <v>3248.82</v>
      </c>
      <c r="I9" s="307" t="s">
        <v>0</v>
      </c>
      <c r="J9" s="307" t="s">
        <v>0</v>
      </c>
      <c r="K9" s="307" t="s">
        <v>0</v>
      </c>
      <c r="L9" s="307" t="s">
        <v>0</v>
      </c>
    </row>
    <row r="10" spans="1:12" ht="15" customHeight="1">
      <c r="A10" s="111">
        <v>2005</v>
      </c>
      <c r="B10" s="307">
        <v>61939.09</v>
      </c>
      <c r="C10" s="307">
        <v>47935.95</v>
      </c>
      <c r="D10" s="307">
        <v>0</v>
      </c>
      <c r="E10" s="307" t="s">
        <v>0</v>
      </c>
      <c r="F10" s="307">
        <v>152547.37</v>
      </c>
      <c r="G10" s="307">
        <v>9967.32</v>
      </c>
      <c r="H10" s="307">
        <v>8188.69</v>
      </c>
      <c r="I10" s="307" t="s">
        <v>0</v>
      </c>
      <c r="J10" s="307" t="s">
        <v>0</v>
      </c>
      <c r="K10" s="307" t="s">
        <v>0</v>
      </c>
      <c r="L10" s="307" t="s">
        <v>0</v>
      </c>
    </row>
    <row r="11" spans="1:12" ht="15" customHeight="1">
      <c r="A11" s="111">
        <v>2006</v>
      </c>
      <c r="B11" s="307">
        <v>249184.59</v>
      </c>
      <c r="C11" s="307">
        <v>94275.09</v>
      </c>
      <c r="D11" s="307">
        <v>0</v>
      </c>
      <c r="E11" s="307" t="s">
        <v>0</v>
      </c>
      <c r="F11" s="307">
        <v>38032.49</v>
      </c>
      <c r="G11" s="307">
        <v>1517.16</v>
      </c>
      <c r="H11" s="307">
        <v>3296.82</v>
      </c>
      <c r="I11" s="307" t="s">
        <v>0</v>
      </c>
      <c r="J11" s="307" t="s">
        <v>0</v>
      </c>
      <c r="K11" s="307" t="s">
        <v>0</v>
      </c>
      <c r="L11" s="307" t="s">
        <v>0</v>
      </c>
    </row>
    <row r="12" spans="1:12" ht="15" customHeight="1">
      <c r="A12" s="111">
        <v>2007</v>
      </c>
      <c r="B12" s="307">
        <v>380739.49</v>
      </c>
      <c r="C12" s="307">
        <v>199152.78</v>
      </c>
      <c r="D12" s="307">
        <v>818.01</v>
      </c>
      <c r="E12" s="307" t="s">
        <v>0</v>
      </c>
      <c r="F12" s="307">
        <v>150772.88</v>
      </c>
      <c r="G12" s="307">
        <v>861.11</v>
      </c>
      <c r="H12" s="307">
        <v>9815.51</v>
      </c>
      <c r="I12" s="307" t="s">
        <v>0</v>
      </c>
      <c r="J12" s="307">
        <v>476.95</v>
      </c>
      <c r="K12" s="307">
        <v>0</v>
      </c>
      <c r="L12" s="307" t="s">
        <v>0</v>
      </c>
    </row>
    <row r="13" spans="1:12" ht="15" customHeight="1">
      <c r="A13" s="111">
        <v>2008</v>
      </c>
      <c r="B13" s="307">
        <v>75242</v>
      </c>
      <c r="C13" s="307">
        <v>26448.49</v>
      </c>
      <c r="D13" s="307">
        <v>11673.57</v>
      </c>
      <c r="E13" s="307" t="s">
        <v>0</v>
      </c>
      <c r="F13" s="307">
        <v>115505.78</v>
      </c>
      <c r="G13" s="307">
        <v>7210.56</v>
      </c>
      <c r="H13" s="307">
        <v>15921.47</v>
      </c>
      <c r="I13" s="307" t="s">
        <v>0</v>
      </c>
      <c r="J13" s="307">
        <v>5139.37</v>
      </c>
      <c r="K13" s="307">
        <v>17949</v>
      </c>
      <c r="L13" s="307" t="s">
        <v>0</v>
      </c>
    </row>
    <row r="14" spans="1:12" ht="15" customHeight="1">
      <c r="A14" s="111">
        <v>2009</v>
      </c>
      <c r="B14" s="307">
        <v>41259.58</v>
      </c>
      <c r="C14" s="307">
        <v>7667.47</v>
      </c>
      <c r="D14" s="307">
        <v>30251.18</v>
      </c>
      <c r="E14" s="307" t="s">
        <v>0</v>
      </c>
      <c r="F14" s="307">
        <v>19265.55</v>
      </c>
      <c r="G14" s="307">
        <v>6251.93</v>
      </c>
      <c r="H14" s="307">
        <v>48601.98</v>
      </c>
      <c r="I14" s="307" t="s">
        <v>0</v>
      </c>
      <c r="J14" s="307">
        <v>7341.96</v>
      </c>
      <c r="K14" s="307">
        <v>19888</v>
      </c>
      <c r="L14" s="307" t="s">
        <v>0</v>
      </c>
    </row>
    <row r="15" spans="1:12" ht="15" customHeight="1">
      <c r="A15" s="111">
        <v>2010</v>
      </c>
      <c r="B15" s="307">
        <v>29210.43</v>
      </c>
      <c r="C15" s="307">
        <v>7410.24</v>
      </c>
      <c r="D15" s="307">
        <v>28078.959999999999</v>
      </c>
      <c r="E15" s="307" t="s">
        <v>0</v>
      </c>
      <c r="F15" s="307">
        <v>65457.26</v>
      </c>
      <c r="G15" s="307">
        <v>12596.31</v>
      </c>
      <c r="H15" s="307">
        <v>1756.82</v>
      </c>
      <c r="I15" s="307">
        <v>172.11</v>
      </c>
      <c r="J15" s="307">
        <v>3734.35</v>
      </c>
      <c r="K15" s="307">
        <v>27778.61</v>
      </c>
      <c r="L15" s="307" t="s">
        <v>0</v>
      </c>
    </row>
    <row r="16" spans="1:12" ht="15" customHeight="1">
      <c r="A16" s="111">
        <v>2011</v>
      </c>
      <c r="B16" s="307">
        <v>52268.85</v>
      </c>
      <c r="C16" s="307">
        <v>10850.92</v>
      </c>
      <c r="D16" s="307">
        <v>29790.12</v>
      </c>
      <c r="E16" s="307">
        <v>0</v>
      </c>
      <c r="F16" s="307">
        <v>45697.72</v>
      </c>
      <c r="G16" s="307">
        <v>9766.69</v>
      </c>
      <c r="H16" s="307">
        <v>8368.48</v>
      </c>
      <c r="I16" s="307">
        <v>248.35</v>
      </c>
      <c r="J16" s="307">
        <v>1627.87</v>
      </c>
      <c r="K16" s="307">
        <v>178671.5</v>
      </c>
      <c r="L16" s="307">
        <v>88316.36</v>
      </c>
    </row>
    <row r="17" spans="1:12" ht="15" customHeight="1">
      <c r="A17" s="111">
        <v>2012</v>
      </c>
      <c r="B17" s="307">
        <v>25920.21</v>
      </c>
      <c r="C17" s="307">
        <v>11555.65</v>
      </c>
      <c r="D17" s="307">
        <v>47801.66</v>
      </c>
      <c r="E17" s="307">
        <v>17315.38</v>
      </c>
      <c r="F17" s="307">
        <v>5695.27</v>
      </c>
      <c r="G17" s="307">
        <v>7762.11</v>
      </c>
      <c r="H17" s="307">
        <v>7774.22</v>
      </c>
      <c r="I17" s="307">
        <v>2146.4499999999998</v>
      </c>
      <c r="J17" s="307">
        <v>5400</v>
      </c>
      <c r="K17" s="307">
        <v>36059.480000000003</v>
      </c>
      <c r="L17" s="307">
        <v>94989.46</v>
      </c>
    </row>
    <row r="18" spans="1:12" ht="15" customHeight="1">
      <c r="A18" s="111">
        <v>2013</v>
      </c>
      <c r="B18" s="307">
        <v>24184.7</v>
      </c>
      <c r="C18" s="307">
        <v>11999.15</v>
      </c>
      <c r="D18" s="307">
        <v>77884.63</v>
      </c>
      <c r="E18" s="307">
        <v>13248.3</v>
      </c>
      <c r="F18" s="307">
        <v>21242.65</v>
      </c>
      <c r="G18" s="307">
        <v>8533.2199999999993</v>
      </c>
      <c r="H18" s="307">
        <v>15154.92</v>
      </c>
      <c r="I18" s="307">
        <v>2889.21</v>
      </c>
      <c r="J18" s="307">
        <v>11828.5</v>
      </c>
      <c r="K18" s="307" t="s">
        <v>0</v>
      </c>
      <c r="L18" s="307">
        <v>190886.82</v>
      </c>
    </row>
    <row r="19" spans="1:12" ht="15" customHeight="1">
      <c r="A19" s="111">
        <v>2014</v>
      </c>
      <c r="B19" s="307">
        <v>71606.55</v>
      </c>
      <c r="C19" s="307">
        <v>10447.91</v>
      </c>
      <c r="D19" s="307">
        <v>93192.56</v>
      </c>
      <c r="E19" s="307">
        <v>20223.990000000002</v>
      </c>
      <c r="F19" s="307">
        <v>20532.78</v>
      </c>
      <c r="G19" s="307">
        <v>4455.45</v>
      </c>
      <c r="H19" s="307">
        <v>830.49</v>
      </c>
      <c r="I19" s="307">
        <v>396.51</v>
      </c>
      <c r="J19" s="307">
        <v>6048.5</v>
      </c>
      <c r="K19" s="307">
        <v>187503</v>
      </c>
      <c r="L19" s="307">
        <v>171766.33</v>
      </c>
    </row>
    <row r="20" spans="1:12" ht="15" customHeight="1">
      <c r="A20" s="111">
        <v>2015</v>
      </c>
      <c r="B20" s="307">
        <v>21085.72</v>
      </c>
      <c r="C20" s="307">
        <v>7709.51</v>
      </c>
      <c r="D20" s="307">
        <v>46983.67</v>
      </c>
      <c r="E20" s="307">
        <v>19827.32</v>
      </c>
      <c r="F20" s="307">
        <v>42275.31</v>
      </c>
      <c r="G20" s="307">
        <v>1285.17</v>
      </c>
      <c r="H20" s="307">
        <v>1666.07</v>
      </c>
      <c r="I20" s="307">
        <v>1246.83</v>
      </c>
      <c r="J20" s="307">
        <v>10700</v>
      </c>
      <c r="K20" s="307">
        <v>243764.27</v>
      </c>
      <c r="L20" s="307">
        <v>165275.98000000001</v>
      </c>
    </row>
    <row r="21" spans="1:12" s="298" customFormat="1" ht="15" customHeight="1">
      <c r="A21" s="302">
        <v>2016</v>
      </c>
      <c r="B21" s="307">
        <v>15325.99</v>
      </c>
      <c r="C21" s="307">
        <v>5620.5</v>
      </c>
      <c r="D21" s="307">
        <v>93693.759999999995</v>
      </c>
      <c r="E21" s="307">
        <v>13226.71</v>
      </c>
      <c r="F21" s="307">
        <v>24834.61</v>
      </c>
      <c r="G21" s="307">
        <v>1590.52</v>
      </c>
      <c r="H21" s="307">
        <v>2684.6</v>
      </c>
      <c r="I21" s="307">
        <v>1031.17</v>
      </c>
      <c r="J21" s="307">
        <v>4.1500000000000004</v>
      </c>
      <c r="K21" s="307">
        <v>282078.96999999997</v>
      </c>
      <c r="L21" s="307">
        <v>186098.83</v>
      </c>
    </row>
    <row r="22" spans="1:12" ht="24.95" customHeight="1">
      <c r="A22" s="64" t="s">
        <v>274</v>
      </c>
      <c r="B22" s="305"/>
      <c r="C22" s="305"/>
      <c r="D22" s="305"/>
      <c r="E22" s="305"/>
      <c r="F22" s="305"/>
      <c r="G22" s="305"/>
      <c r="H22" s="305"/>
      <c r="I22" s="305"/>
      <c r="J22" s="305"/>
      <c r="K22" s="305"/>
      <c r="L22" s="305"/>
    </row>
    <row r="23" spans="1:12" ht="15" customHeight="1">
      <c r="A23" s="111">
        <v>2002</v>
      </c>
      <c r="B23" s="306">
        <v>6704</v>
      </c>
      <c r="C23" s="306" t="s">
        <v>0</v>
      </c>
      <c r="D23" s="306" t="s">
        <v>0</v>
      </c>
      <c r="E23" s="306" t="s">
        <v>0</v>
      </c>
      <c r="F23" s="306">
        <v>10</v>
      </c>
      <c r="G23" s="306" t="s">
        <v>0</v>
      </c>
      <c r="H23" s="306" t="s">
        <v>0</v>
      </c>
      <c r="I23" s="306" t="s">
        <v>0</v>
      </c>
      <c r="J23" s="306" t="s">
        <v>0</v>
      </c>
      <c r="K23" s="306" t="s">
        <v>0</v>
      </c>
      <c r="L23" s="306" t="s">
        <v>0</v>
      </c>
    </row>
    <row r="24" spans="1:12" ht="15" customHeight="1">
      <c r="A24" s="111">
        <v>2003</v>
      </c>
      <c r="B24" s="306">
        <v>18513</v>
      </c>
      <c r="C24" s="306">
        <v>1645</v>
      </c>
      <c r="D24" s="306" t="s">
        <v>0</v>
      </c>
      <c r="E24" s="306" t="s">
        <v>0</v>
      </c>
      <c r="F24" s="306">
        <v>34</v>
      </c>
      <c r="G24" s="306">
        <v>71</v>
      </c>
      <c r="H24" s="306">
        <v>30</v>
      </c>
      <c r="I24" s="306" t="s">
        <v>0</v>
      </c>
      <c r="J24" s="306" t="s">
        <v>0</v>
      </c>
      <c r="K24" s="306" t="s">
        <v>0</v>
      </c>
      <c r="L24" s="306" t="s">
        <v>0</v>
      </c>
    </row>
    <row r="25" spans="1:12" ht="15" customHeight="1">
      <c r="A25" s="111">
        <v>2004</v>
      </c>
      <c r="B25" s="306">
        <v>32077</v>
      </c>
      <c r="C25" s="306">
        <v>54297</v>
      </c>
      <c r="D25" s="306" t="s">
        <v>0</v>
      </c>
      <c r="E25" s="306" t="s">
        <v>0</v>
      </c>
      <c r="F25" s="306">
        <v>61</v>
      </c>
      <c r="G25" s="306">
        <v>69</v>
      </c>
      <c r="H25" s="306">
        <v>38</v>
      </c>
      <c r="I25" s="306" t="s">
        <v>0</v>
      </c>
      <c r="J25" s="306" t="s">
        <v>0</v>
      </c>
      <c r="K25" s="306" t="s">
        <v>0</v>
      </c>
      <c r="L25" s="306" t="s">
        <v>0</v>
      </c>
    </row>
    <row r="26" spans="1:12" ht="15" customHeight="1">
      <c r="A26" s="111">
        <v>2005</v>
      </c>
      <c r="B26" s="306">
        <v>35673</v>
      </c>
      <c r="C26" s="306">
        <v>155293</v>
      </c>
      <c r="D26" s="306" t="s">
        <v>0</v>
      </c>
      <c r="E26" s="306" t="s">
        <v>0</v>
      </c>
      <c r="F26" s="306">
        <v>73</v>
      </c>
      <c r="G26" s="306">
        <v>35</v>
      </c>
      <c r="H26" s="306">
        <v>62</v>
      </c>
      <c r="I26" s="306" t="s">
        <v>0</v>
      </c>
      <c r="J26" s="306" t="s">
        <v>0</v>
      </c>
      <c r="K26" s="306" t="s">
        <v>0</v>
      </c>
      <c r="L26" s="306" t="s">
        <v>0</v>
      </c>
    </row>
    <row r="27" spans="1:12" ht="15" customHeight="1">
      <c r="A27" s="111">
        <v>2006</v>
      </c>
      <c r="B27" s="306">
        <v>77376</v>
      </c>
      <c r="C27" s="306">
        <v>105901</v>
      </c>
      <c r="D27" s="306" t="s">
        <v>0</v>
      </c>
      <c r="E27" s="306" t="s">
        <v>0</v>
      </c>
      <c r="F27" s="306">
        <v>39</v>
      </c>
      <c r="G27" s="306">
        <v>4</v>
      </c>
      <c r="H27" s="306">
        <v>48</v>
      </c>
      <c r="I27" s="306" t="s">
        <v>0</v>
      </c>
      <c r="J27" s="306" t="s">
        <v>0</v>
      </c>
      <c r="K27" s="306" t="s">
        <v>0</v>
      </c>
      <c r="L27" s="306" t="s">
        <v>0</v>
      </c>
    </row>
    <row r="28" spans="1:12" ht="15" customHeight="1">
      <c r="A28" s="111">
        <v>2007</v>
      </c>
      <c r="B28" s="306">
        <v>88171</v>
      </c>
      <c r="C28" s="306">
        <v>102696</v>
      </c>
      <c r="D28" s="306">
        <v>17</v>
      </c>
      <c r="E28" s="306" t="s">
        <v>0</v>
      </c>
      <c r="F28" s="306">
        <v>45</v>
      </c>
      <c r="G28" s="306">
        <v>1</v>
      </c>
      <c r="H28" s="306">
        <v>49</v>
      </c>
      <c r="I28" s="306" t="s">
        <v>0</v>
      </c>
      <c r="J28" s="306">
        <v>15</v>
      </c>
      <c r="K28" s="306" t="s">
        <v>0</v>
      </c>
      <c r="L28" s="306" t="s">
        <v>0</v>
      </c>
    </row>
    <row r="29" spans="1:12" ht="15" customHeight="1">
      <c r="A29" s="111">
        <v>2008</v>
      </c>
      <c r="B29" s="306">
        <v>17304</v>
      </c>
      <c r="C29" s="306">
        <v>11394</v>
      </c>
      <c r="D29" s="306">
        <v>1784</v>
      </c>
      <c r="E29" s="306" t="s">
        <v>0</v>
      </c>
      <c r="F29" s="306">
        <v>35</v>
      </c>
      <c r="G29" s="306">
        <v>11</v>
      </c>
      <c r="H29" s="306">
        <v>47</v>
      </c>
      <c r="I29" s="306" t="s">
        <v>0</v>
      </c>
      <c r="J29" s="306">
        <v>207</v>
      </c>
      <c r="K29" s="306">
        <v>139</v>
      </c>
      <c r="L29" s="306" t="s">
        <v>0</v>
      </c>
    </row>
    <row r="30" spans="1:12" ht="15" customHeight="1">
      <c r="A30" s="111">
        <v>2009</v>
      </c>
      <c r="B30" s="306">
        <v>7789</v>
      </c>
      <c r="C30" s="306">
        <v>3738</v>
      </c>
      <c r="D30" s="306">
        <v>6517</v>
      </c>
      <c r="E30" s="306" t="s">
        <v>0</v>
      </c>
      <c r="F30" s="306">
        <v>10</v>
      </c>
      <c r="G30" s="306">
        <v>6</v>
      </c>
      <c r="H30" s="306">
        <v>33</v>
      </c>
      <c r="I30" s="306" t="s">
        <v>0</v>
      </c>
      <c r="J30" s="306">
        <v>21</v>
      </c>
      <c r="K30" s="306">
        <v>111</v>
      </c>
      <c r="L30" s="306" t="s">
        <v>0</v>
      </c>
    </row>
    <row r="31" spans="1:12" ht="15" customHeight="1">
      <c r="A31" s="111">
        <v>2010</v>
      </c>
      <c r="B31" s="306">
        <v>6330</v>
      </c>
      <c r="C31" s="306">
        <v>3834</v>
      </c>
      <c r="D31" s="306">
        <v>8952</v>
      </c>
      <c r="E31" s="306" t="s">
        <v>0</v>
      </c>
      <c r="F31" s="306">
        <v>19</v>
      </c>
      <c r="G31" s="306">
        <v>15</v>
      </c>
      <c r="H31" s="306">
        <v>25</v>
      </c>
      <c r="I31" s="306">
        <v>3</v>
      </c>
      <c r="J31" s="306">
        <v>7</v>
      </c>
      <c r="K31" s="306">
        <v>171</v>
      </c>
      <c r="L31" s="306" t="s">
        <v>0</v>
      </c>
    </row>
    <row r="32" spans="1:12" ht="15" customHeight="1">
      <c r="A32" s="111">
        <v>2011</v>
      </c>
      <c r="B32" s="306">
        <v>9034</v>
      </c>
      <c r="C32" s="306">
        <v>7129</v>
      </c>
      <c r="D32" s="306">
        <v>9392</v>
      </c>
      <c r="E32" s="306" t="s">
        <v>0</v>
      </c>
      <c r="F32" s="306">
        <v>25</v>
      </c>
      <c r="G32" s="306">
        <v>58</v>
      </c>
      <c r="H32" s="306">
        <v>34</v>
      </c>
      <c r="I32" s="306">
        <v>12</v>
      </c>
      <c r="J32" s="306">
        <v>8</v>
      </c>
      <c r="K32" s="306">
        <v>76</v>
      </c>
      <c r="L32" s="306">
        <v>18</v>
      </c>
    </row>
    <row r="33" spans="1:12" ht="15" customHeight="1">
      <c r="A33" s="111">
        <v>2012</v>
      </c>
      <c r="B33" s="306">
        <v>7108</v>
      </c>
      <c r="C33" s="306">
        <v>8031</v>
      </c>
      <c r="D33" s="306">
        <v>11562</v>
      </c>
      <c r="E33" s="306">
        <v>6</v>
      </c>
      <c r="F33" s="306">
        <v>7</v>
      </c>
      <c r="G33" s="306">
        <v>42</v>
      </c>
      <c r="H33" s="306">
        <v>39</v>
      </c>
      <c r="I33" s="306">
        <v>25</v>
      </c>
      <c r="J33" s="306">
        <v>9</v>
      </c>
      <c r="K33" s="306">
        <v>26</v>
      </c>
      <c r="L33" s="306">
        <v>18</v>
      </c>
    </row>
    <row r="34" spans="1:12" ht="15" customHeight="1">
      <c r="A34" s="111">
        <v>2013</v>
      </c>
      <c r="B34" s="306">
        <v>6234</v>
      </c>
      <c r="C34" s="306">
        <v>9997</v>
      </c>
      <c r="D34" s="306">
        <v>14249</v>
      </c>
      <c r="E34" s="306">
        <v>7</v>
      </c>
      <c r="F34" s="306">
        <v>12</v>
      </c>
      <c r="G34" s="306">
        <v>29</v>
      </c>
      <c r="H34" s="306">
        <v>32</v>
      </c>
      <c r="I34" s="306">
        <v>24</v>
      </c>
      <c r="J34" s="306">
        <v>27</v>
      </c>
      <c r="K34" s="306" t="s">
        <v>0</v>
      </c>
      <c r="L34" s="306">
        <v>49</v>
      </c>
    </row>
    <row r="35" spans="1:12" ht="15" customHeight="1">
      <c r="A35" s="111">
        <v>2014</v>
      </c>
      <c r="B35" s="306">
        <v>4570</v>
      </c>
      <c r="C35" s="306">
        <v>6986</v>
      </c>
      <c r="D35" s="306">
        <v>10929</v>
      </c>
      <c r="E35" s="306">
        <v>17</v>
      </c>
      <c r="F35" s="306">
        <v>21</v>
      </c>
      <c r="G35" s="306">
        <v>21</v>
      </c>
      <c r="H35" s="306">
        <v>11</v>
      </c>
      <c r="I35" s="306">
        <v>7</v>
      </c>
      <c r="J35" s="306">
        <v>8</v>
      </c>
      <c r="K35" s="306">
        <v>37</v>
      </c>
      <c r="L35" s="306">
        <v>55</v>
      </c>
    </row>
    <row r="36" spans="1:12" ht="15" customHeight="1">
      <c r="A36" s="134">
        <v>2015</v>
      </c>
      <c r="B36" s="306">
        <v>4447</v>
      </c>
      <c r="C36" s="306">
        <v>5700</v>
      </c>
      <c r="D36" s="306">
        <v>6662</v>
      </c>
      <c r="E36" s="306">
        <v>6</v>
      </c>
      <c r="F36" s="306">
        <v>32</v>
      </c>
      <c r="G36" s="306">
        <v>6</v>
      </c>
      <c r="H36" s="306">
        <v>12</v>
      </c>
      <c r="I36" s="306">
        <v>7</v>
      </c>
      <c r="J36" s="306">
        <v>9</v>
      </c>
      <c r="K36" s="306">
        <v>80</v>
      </c>
      <c r="L36" s="306">
        <v>53</v>
      </c>
    </row>
    <row r="37" spans="1:12" s="298" customFormat="1" ht="15" customHeight="1">
      <c r="A37" s="302">
        <v>2016</v>
      </c>
      <c r="B37" s="306">
        <v>3197</v>
      </c>
      <c r="C37" s="306">
        <v>3876</v>
      </c>
      <c r="D37" s="306">
        <v>10108</v>
      </c>
      <c r="E37" s="306">
        <v>3</v>
      </c>
      <c r="F37" s="306">
        <v>24</v>
      </c>
      <c r="G37" s="306">
        <v>1</v>
      </c>
      <c r="H37" s="306">
        <v>11</v>
      </c>
      <c r="I37" s="306">
        <v>7</v>
      </c>
      <c r="J37" s="306">
        <v>1</v>
      </c>
      <c r="K37" s="306">
        <v>79</v>
      </c>
      <c r="L37" s="306">
        <v>59</v>
      </c>
    </row>
    <row r="38" spans="1:12">
      <c r="A38" s="5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</row>
    <row r="39" spans="1:12">
      <c r="A39" s="52" t="s">
        <v>275</v>
      </c>
      <c r="B39" s="11"/>
      <c r="C39" s="7"/>
      <c r="D39" s="7"/>
      <c r="E39" s="7"/>
      <c r="F39" s="7"/>
      <c r="G39" s="7"/>
      <c r="H39" s="7"/>
      <c r="I39" s="7"/>
      <c r="J39" s="7"/>
      <c r="K39" s="7"/>
      <c r="L39" s="7"/>
    </row>
    <row r="40" spans="1:12">
      <c r="A40" s="12"/>
      <c r="B40" s="13"/>
      <c r="C40" s="7"/>
      <c r="D40" s="7"/>
      <c r="E40" s="7"/>
      <c r="F40" s="7"/>
      <c r="G40" s="7"/>
      <c r="H40" s="7"/>
      <c r="I40" s="7"/>
      <c r="J40" s="7"/>
      <c r="K40" s="7"/>
      <c r="L40" s="7"/>
    </row>
    <row r="41" spans="1:12">
      <c r="A41" s="46" t="s">
        <v>37</v>
      </c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</row>
    <row r="42" spans="1:12">
      <c r="A42" s="13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</row>
  </sheetData>
  <customSheetViews>
    <customSheetView guid="{343BB58D-21D5-4BBC-8230-0DF52418D556}" scale="130" showPageBreaks="1">
      <selection activeCell="A36" sqref="A36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&amp;L&amp;"Arial,Regular"&amp;12Financial sector</oddHeader>
        <oddFooter>&amp;C&amp;"Arial,Regular"&amp;8Page &amp;P of &amp;N&amp;L&amp;"Arial,Regular"&amp;8Statistički godišnjak Republike Srpske 2016</oddFooter>
      </headerFooter>
    </customSheetView>
    <customSheetView guid="{A84AB414-D223-42CD-8C63-F5C5D11E014E}" scale="130">
      <selection activeCell="A36" sqref="A36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&amp;L&amp;"Arial,Regular"&amp;12Financial sector</oddHeader>
        <oddFooter>&amp;C&amp;"Arial,Regular"&amp;8Page &amp;P of &amp;N&amp;L&amp;"Arial,Regular"&amp;8Statistički godišnjak Republike Srpske 2016</oddFooter>
      </headerFooter>
    </customSheetView>
  </customSheetViews>
  <mergeCells count="6">
    <mergeCell ref="B4:E4"/>
    <mergeCell ref="F4:I4"/>
    <mergeCell ref="A3:A5"/>
    <mergeCell ref="J4:L4"/>
    <mergeCell ref="B3:I3"/>
    <mergeCell ref="J3:L3"/>
  </mergeCells>
  <hyperlinks>
    <hyperlink ref="L2" location="'List of tables'!A1" display="List of tables"/>
  </hyperlinks>
  <pageMargins left="0.31496062992125984" right="0.31496062992125984" top="0.74803149606299213" bottom="0.74803149606299213" header="0.31496062992125984" footer="0.31496062992125984"/>
  <pageSetup paperSize="9" orientation="landscape" r:id="rId3"/>
  <headerFooter>
    <oddHeader>&amp;L&amp;"Arial,Regular"&amp;12Financial sector</oddHeader>
    <oddFooter>&amp;C&amp;"Arial,Regular"&amp;8Page &amp;P of &amp;N&amp;L&amp;"Arial,Regular"&amp;8Statistical Yearbook of Republika Srpska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>
  <sheetPr codeName="Sheet25"/>
  <dimension ref="A1:I43"/>
  <sheetViews>
    <sheetView zoomScale="130" zoomScaleNormal="130" workbookViewId="0">
      <selection activeCell="E40" sqref="E40"/>
    </sheetView>
  </sheetViews>
  <sheetFormatPr defaultRowHeight="12"/>
  <cols>
    <col min="1" max="1" width="6.7109375" style="8" customWidth="1"/>
    <col min="2" max="2" width="8.140625" style="8" customWidth="1"/>
    <col min="3" max="3" width="9.140625" style="8"/>
    <col min="4" max="4" width="11.140625" style="8" customWidth="1"/>
    <col min="5" max="5" width="11.85546875" style="8" customWidth="1"/>
    <col min="6" max="6" width="7.7109375" style="8" customWidth="1"/>
    <col min="7" max="7" width="9.140625" style="8"/>
    <col min="8" max="8" width="10.85546875" style="8" customWidth="1"/>
    <col min="9" max="9" width="12" style="8" customWidth="1"/>
    <col min="10" max="16384" width="9.140625" style="8"/>
  </cols>
  <sheetData>
    <row r="1" spans="1:9" ht="13.5" customHeight="1">
      <c r="A1" s="5" t="s">
        <v>276</v>
      </c>
      <c r="B1" s="7"/>
      <c r="C1" s="7"/>
      <c r="D1" s="7"/>
      <c r="E1" s="7"/>
      <c r="F1" s="7"/>
      <c r="G1" s="7"/>
      <c r="H1" s="7"/>
      <c r="I1" s="7"/>
    </row>
    <row r="2" spans="1:9" ht="15" customHeight="1" thickBot="1">
      <c r="A2" s="75" t="s">
        <v>277</v>
      </c>
      <c r="B2" s="7"/>
      <c r="C2" s="7"/>
      <c r="D2" s="7"/>
      <c r="E2" s="7"/>
      <c r="F2" s="7"/>
      <c r="G2" s="7"/>
      <c r="H2" s="7"/>
      <c r="I2" s="42" t="s">
        <v>65</v>
      </c>
    </row>
    <row r="3" spans="1:9" s="49" customFormat="1" ht="20.100000000000001" customHeight="1" thickTop="1">
      <c r="A3" s="87"/>
      <c r="B3" s="346" t="s">
        <v>278</v>
      </c>
      <c r="C3" s="346"/>
      <c r="D3" s="346"/>
      <c r="E3" s="346"/>
      <c r="F3" s="346" t="s">
        <v>279</v>
      </c>
      <c r="G3" s="346"/>
      <c r="H3" s="346"/>
      <c r="I3" s="363"/>
    </row>
    <row r="4" spans="1:9" ht="55.5" customHeight="1">
      <c r="A4" s="83"/>
      <c r="B4" s="109" t="s">
        <v>280</v>
      </c>
      <c r="C4" s="109" t="s">
        <v>281</v>
      </c>
      <c r="D4" s="109" t="s">
        <v>35</v>
      </c>
      <c r="E4" s="109" t="s">
        <v>36</v>
      </c>
      <c r="F4" s="109" t="s">
        <v>33</v>
      </c>
      <c r="G4" s="109" t="s">
        <v>34</v>
      </c>
      <c r="H4" s="109" t="s">
        <v>35</v>
      </c>
      <c r="I4" s="110" t="s">
        <v>43</v>
      </c>
    </row>
    <row r="5" spans="1:9" ht="20.100000000000001" customHeight="1">
      <c r="A5" s="113" t="s">
        <v>282</v>
      </c>
      <c r="B5" s="81"/>
      <c r="C5" s="81"/>
      <c r="D5" s="81"/>
      <c r="E5" s="81"/>
      <c r="F5" s="81"/>
      <c r="G5" s="81"/>
      <c r="H5" s="81"/>
      <c r="I5" s="81"/>
    </row>
    <row r="6" spans="1:9" ht="15" customHeight="1">
      <c r="A6" s="309">
        <v>2007</v>
      </c>
      <c r="B6" s="308">
        <v>69379</v>
      </c>
      <c r="C6" s="308">
        <v>32706</v>
      </c>
      <c r="D6" s="308">
        <v>59</v>
      </c>
      <c r="E6" s="308" t="s">
        <v>0</v>
      </c>
      <c r="F6" s="308">
        <v>119547</v>
      </c>
      <c r="G6" s="308">
        <v>48179</v>
      </c>
      <c r="H6" s="308">
        <v>7</v>
      </c>
      <c r="I6" s="308" t="s">
        <v>0</v>
      </c>
    </row>
    <row r="7" spans="1:9" ht="15" customHeight="1">
      <c r="A7" s="309">
        <v>2008</v>
      </c>
      <c r="B7" s="308">
        <v>75715</v>
      </c>
      <c r="C7" s="308">
        <v>5110</v>
      </c>
      <c r="D7" s="308">
        <v>7850</v>
      </c>
      <c r="E7" s="308" t="s">
        <v>0</v>
      </c>
      <c r="F7" s="308">
        <v>24733</v>
      </c>
      <c r="G7" s="308">
        <v>5510</v>
      </c>
      <c r="H7" s="308">
        <v>563</v>
      </c>
      <c r="I7" s="308" t="s">
        <v>0</v>
      </c>
    </row>
    <row r="8" spans="1:9" ht="15" customHeight="1">
      <c r="A8" s="309">
        <v>2009</v>
      </c>
      <c r="B8" s="308">
        <v>27420</v>
      </c>
      <c r="C8" s="308">
        <v>2048</v>
      </c>
      <c r="D8" s="308">
        <v>27480</v>
      </c>
      <c r="E8" s="308" t="s">
        <v>0</v>
      </c>
      <c r="F8" s="308">
        <v>9551</v>
      </c>
      <c r="G8" s="308">
        <v>1608</v>
      </c>
      <c r="H8" s="308">
        <v>1975</v>
      </c>
      <c r="I8" s="308" t="s">
        <v>0</v>
      </c>
    </row>
    <row r="9" spans="1:9" ht="15" customHeight="1">
      <c r="A9" s="309">
        <v>2010</v>
      </c>
      <c r="B9" s="308">
        <v>48247</v>
      </c>
      <c r="C9" s="308">
        <v>2955</v>
      </c>
      <c r="D9" s="308">
        <v>19853</v>
      </c>
      <c r="E9" s="308" t="s">
        <v>0</v>
      </c>
      <c r="F9" s="308">
        <v>10796</v>
      </c>
      <c r="G9" s="308">
        <v>709</v>
      </c>
      <c r="H9" s="308">
        <v>3621</v>
      </c>
      <c r="I9" s="308" t="s">
        <v>0</v>
      </c>
    </row>
    <row r="10" spans="1:9" ht="15" customHeight="1">
      <c r="A10" s="309">
        <v>2011</v>
      </c>
      <c r="B10" s="308">
        <v>37787</v>
      </c>
      <c r="C10" s="308">
        <v>3011</v>
      </c>
      <c r="D10" s="308">
        <v>23141</v>
      </c>
      <c r="E10" s="308" t="s">
        <v>0</v>
      </c>
      <c r="F10" s="308">
        <v>17065</v>
      </c>
      <c r="G10" s="308">
        <v>1018</v>
      </c>
      <c r="H10" s="308">
        <v>4275</v>
      </c>
      <c r="I10" s="308" t="s">
        <v>0</v>
      </c>
    </row>
    <row r="11" spans="1:9" ht="15" customHeight="1">
      <c r="A11" s="309">
        <v>2012</v>
      </c>
      <c r="B11" s="308">
        <v>8662</v>
      </c>
      <c r="C11" s="308">
        <v>1163</v>
      </c>
      <c r="D11" s="308">
        <v>36788</v>
      </c>
      <c r="E11" s="308">
        <v>7102</v>
      </c>
      <c r="F11" s="308">
        <v>9874</v>
      </c>
      <c r="G11" s="308">
        <v>2477</v>
      </c>
      <c r="H11" s="308">
        <v>3895</v>
      </c>
      <c r="I11" s="308" t="s">
        <v>0</v>
      </c>
    </row>
    <row r="12" spans="1:9" ht="15" customHeight="1">
      <c r="A12" s="309">
        <v>2013</v>
      </c>
      <c r="B12" s="308">
        <v>19827</v>
      </c>
      <c r="C12" s="308">
        <v>2437</v>
      </c>
      <c r="D12" s="308">
        <v>57599</v>
      </c>
      <c r="E12" s="308">
        <v>3609</v>
      </c>
      <c r="F12" s="308">
        <v>8023</v>
      </c>
      <c r="G12" s="308">
        <v>2120</v>
      </c>
      <c r="H12" s="308">
        <v>9746</v>
      </c>
      <c r="I12" s="308" t="s">
        <v>0</v>
      </c>
    </row>
    <row r="13" spans="1:9" ht="15" customHeight="1">
      <c r="A13" s="309">
        <v>2014</v>
      </c>
      <c r="B13" s="308">
        <v>15623</v>
      </c>
      <c r="C13" s="308">
        <v>1341</v>
      </c>
      <c r="D13" s="308">
        <v>57259</v>
      </c>
      <c r="E13" s="308">
        <v>16229</v>
      </c>
      <c r="F13" s="308">
        <v>14025</v>
      </c>
      <c r="G13" s="308">
        <v>1790</v>
      </c>
      <c r="H13" s="308">
        <v>8198</v>
      </c>
      <c r="I13" s="308" t="s">
        <v>0</v>
      </c>
    </row>
    <row r="14" spans="1:9" ht="15" customHeight="1">
      <c r="A14" s="309">
        <v>2015</v>
      </c>
      <c r="B14" s="308">
        <v>18611</v>
      </c>
      <c r="C14" s="308">
        <v>1280</v>
      </c>
      <c r="D14" s="308">
        <v>39647</v>
      </c>
      <c r="E14" s="308">
        <v>7706</v>
      </c>
      <c r="F14" s="308">
        <v>10935</v>
      </c>
      <c r="G14" s="308">
        <v>1249</v>
      </c>
      <c r="H14" s="308">
        <v>5940</v>
      </c>
      <c r="I14" s="308" t="s">
        <v>0</v>
      </c>
    </row>
    <row r="15" spans="1:9" ht="15" customHeight="1">
      <c r="A15" s="309">
        <v>2016</v>
      </c>
      <c r="B15" s="308">
        <v>12762</v>
      </c>
      <c r="C15" s="308">
        <v>239</v>
      </c>
      <c r="D15" s="308">
        <v>58443</v>
      </c>
      <c r="E15" s="308" t="s">
        <v>0</v>
      </c>
      <c r="F15" s="308">
        <v>13256</v>
      </c>
      <c r="G15" s="308">
        <v>1020</v>
      </c>
      <c r="H15" s="308">
        <v>10080</v>
      </c>
      <c r="I15" s="308" t="s">
        <v>0</v>
      </c>
    </row>
    <row r="16" spans="1:9" ht="20.100000000000001" customHeight="1">
      <c r="A16" s="80" t="s">
        <v>283</v>
      </c>
      <c r="B16" s="81"/>
      <c r="C16" s="81"/>
      <c r="D16" s="81"/>
      <c r="E16" s="81"/>
      <c r="F16" s="81"/>
      <c r="G16" s="81"/>
      <c r="H16" s="81"/>
      <c r="I16" s="81"/>
    </row>
    <row r="17" spans="1:9" ht="15" customHeight="1">
      <c r="A17" s="311">
        <v>2007</v>
      </c>
      <c r="B17" s="310">
        <v>159835</v>
      </c>
      <c r="C17" s="310">
        <v>93958</v>
      </c>
      <c r="D17" s="310" t="s">
        <v>0</v>
      </c>
      <c r="E17" s="310" t="s">
        <v>0</v>
      </c>
      <c r="F17" s="310">
        <v>80984</v>
      </c>
      <c r="G17" s="310">
        <v>27939</v>
      </c>
      <c r="H17" s="310">
        <v>2</v>
      </c>
      <c r="I17" s="310" t="s">
        <v>0</v>
      </c>
    </row>
    <row r="18" spans="1:9" ht="15" customHeight="1">
      <c r="A18" s="311">
        <v>2008</v>
      </c>
      <c r="B18" s="310">
        <v>71455</v>
      </c>
      <c r="C18" s="310">
        <v>15186</v>
      </c>
      <c r="D18" s="310">
        <v>136</v>
      </c>
      <c r="E18" s="310" t="s">
        <v>0</v>
      </c>
      <c r="F18" s="310">
        <v>13199</v>
      </c>
      <c r="G18" s="310">
        <v>1345</v>
      </c>
      <c r="H18" s="310">
        <v>219</v>
      </c>
      <c r="I18" s="310" t="s">
        <v>0</v>
      </c>
    </row>
    <row r="19" spans="1:9" ht="15" customHeight="1">
      <c r="A19" s="311">
        <v>2009</v>
      </c>
      <c r="B19" s="310">
        <v>15209</v>
      </c>
      <c r="C19" s="310">
        <v>649</v>
      </c>
      <c r="D19" s="310">
        <v>3580</v>
      </c>
      <c r="E19" s="310" t="s">
        <v>0</v>
      </c>
      <c r="F19" s="310">
        <v>3469</v>
      </c>
      <c r="G19" s="310">
        <v>1228</v>
      </c>
      <c r="H19" s="310">
        <v>454</v>
      </c>
      <c r="I19" s="310" t="s">
        <v>0</v>
      </c>
    </row>
    <row r="20" spans="1:9" ht="15" customHeight="1">
      <c r="A20" s="311">
        <v>2010</v>
      </c>
      <c r="B20" s="310">
        <v>43364</v>
      </c>
      <c r="C20" s="310">
        <v>3172</v>
      </c>
      <c r="D20" s="310">
        <v>574</v>
      </c>
      <c r="E20" s="310" t="s">
        <v>0</v>
      </c>
      <c r="F20" s="310">
        <v>2991</v>
      </c>
      <c r="G20" s="310">
        <v>2623</v>
      </c>
      <c r="H20" s="310">
        <v>1061</v>
      </c>
      <c r="I20" s="310" t="s">
        <v>0</v>
      </c>
    </row>
    <row r="21" spans="1:9" ht="15" customHeight="1">
      <c r="A21" s="311">
        <v>2011</v>
      </c>
      <c r="B21" s="310">
        <v>40203</v>
      </c>
      <c r="C21" s="310">
        <v>1061</v>
      </c>
      <c r="D21" s="310">
        <v>186</v>
      </c>
      <c r="E21" s="310" t="s">
        <v>0</v>
      </c>
      <c r="F21" s="310">
        <v>3411</v>
      </c>
      <c r="G21" s="310">
        <v>2694</v>
      </c>
      <c r="H21" s="310">
        <v>1352</v>
      </c>
      <c r="I21" s="310" t="s">
        <v>0</v>
      </c>
    </row>
    <row r="22" spans="1:9" ht="15" customHeight="1">
      <c r="A22" s="311">
        <v>2012</v>
      </c>
      <c r="B22" s="310">
        <v>8681</v>
      </c>
      <c r="C22" s="310">
        <v>2268</v>
      </c>
      <c r="D22" s="310">
        <v>626</v>
      </c>
      <c r="E22" s="310">
        <v>10214</v>
      </c>
      <c r="F22" s="310">
        <v>1494</v>
      </c>
      <c r="G22" s="310">
        <v>1432</v>
      </c>
      <c r="H22" s="310">
        <v>534</v>
      </c>
      <c r="I22" s="310" t="s">
        <v>0</v>
      </c>
    </row>
    <row r="23" spans="1:9" ht="15" customHeight="1">
      <c r="A23" s="311">
        <v>2013</v>
      </c>
      <c r="B23" s="310">
        <v>10456</v>
      </c>
      <c r="C23" s="310">
        <v>2069</v>
      </c>
      <c r="D23" s="310">
        <v>1503</v>
      </c>
      <c r="E23" s="310">
        <v>9639</v>
      </c>
      <c r="F23" s="310">
        <v>1645</v>
      </c>
      <c r="G23" s="310">
        <v>624</v>
      </c>
      <c r="H23" s="310">
        <v>224</v>
      </c>
      <c r="I23" s="310" t="s">
        <v>0</v>
      </c>
    </row>
    <row r="24" spans="1:9" ht="15" customHeight="1">
      <c r="A24" s="311">
        <v>2014</v>
      </c>
      <c r="B24" s="310">
        <v>9771</v>
      </c>
      <c r="C24" s="310">
        <v>5727</v>
      </c>
      <c r="D24" s="310">
        <v>27685</v>
      </c>
      <c r="E24" s="310">
        <v>3995</v>
      </c>
      <c r="F24" s="310">
        <v>2073</v>
      </c>
      <c r="G24" s="310">
        <v>178</v>
      </c>
      <c r="H24" s="310">
        <v>348</v>
      </c>
      <c r="I24" s="310" t="s">
        <v>0</v>
      </c>
    </row>
    <row r="25" spans="1:9" ht="15" customHeight="1">
      <c r="A25" s="311">
        <v>2015</v>
      </c>
      <c r="B25" s="310">
        <v>9577</v>
      </c>
      <c r="C25" s="310">
        <v>2787</v>
      </c>
      <c r="D25" s="310">
        <v>1842</v>
      </c>
      <c r="E25" s="310">
        <v>12122</v>
      </c>
      <c r="F25" s="310">
        <v>3454</v>
      </c>
      <c r="G25" s="310">
        <v>361</v>
      </c>
      <c r="H25" s="310">
        <v>526</v>
      </c>
      <c r="I25" s="310" t="s">
        <v>0</v>
      </c>
    </row>
    <row r="26" spans="1:9" ht="15" customHeight="1">
      <c r="A26" s="311">
        <v>2016</v>
      </c>
      <c r="B26" s="310">
        <v>12180</v>
      </c>
      <c r="C26" s="310">
        <v>3800</v>
      </c>
      <c r="D26" s="310">
        <v>25442</v>
      </c>
      <c r="E26" s="310">
        <v>13227</v>
      </c>
      <c r="F26" s="310">
        <v>2361</v>
      </c>
      <c r="G26" s="310">
        <v>492</v>
      </c>
      <c r="H26" s="310">
        <v>445</v>
      </c>
      <c r="I26" s="310" t="s">
        <v>0</v>
      </c>
    </row>
    <row r="27" spans="1:9">
      <c r="A27" s="16"/>
      <c r="B27" s="76"/>
      <c r="C27" s="76"/>
      <c r="D27" s="76"/>
      <c r="E27" s="76"/>
      <c r="F27" s="76"/>
      <c r="G27" s="76"/>
      <c r="H27" s="76"/>
      <c r="I27" s="76"/>
    </row>
    <row r="28" spans="1:9" ht="12.75" thickBot="1">
      <c r="A28" s="75" t="s">
        <v>284</v>
      </c>
      <c r="B28" s="7"/>
      <c r="C28" s="7"/>
      <c r="D28" s="7"/>
      <c r="E28" s="7"/>
      <c r="F28" s="7"/>
      <c r="G28" s="7"/>
      <c r="H28" s="7"/>
      <c r="I28" s="7"/>
    </row>
    <row r="29" spans="1:9" s="49" customFormat="1" ht="21.75" customHeight="1" thickTop="1">
      <c r="A29" s="87"/>
      <c r="B29" s="346" t="s">
        <v>38</v>
      </c>
      <c r="C29" s="346"/>
      <c r="D29" s="346"/>
      <c r="E29" s="363"/>
      <c r="F29" s="85"/>
      <c r="G29" s="85"/>
      <c r="H29" s="85"/>
      <c r="I29" s="85"/>
    </row>
    <row r="30" spans="1:9" ht="53.25" customHeight="1">
      <c r="A30" s="83"/>
      <c r="B30" s="109" t="s">
        <v>280</v>
      </c>
      <c r="C30" s="109" t="s">
        <v>281</v>
      </c>
      <c r="D30" s="109" t="s">
        <v>35</v>
      </c>
      <c r="E30" s="110" t="s">
        <v>36</v>
      </c>
      <c r="F30" s="7"/>
      <c r="G30" s="7"/>
      <c r="H30" s="7"/>
      <c r="I30" s="7"/>
    </row>
    <row r="31" spans="1:9" ht="15" customHeight="1">
      <c r="A31" s="314">
        <v>2007</v>
      </c>
      <c r="B31" s="313">
        <v>68533</v>
      </c>
      <c r="C31" s="313">
        <v>34833</v>
      </c>
      <c r="D31" s="313" t="s">
        <v>0</v>
      </c>
      <c r="E31" s="313" t="s">
        <v>0</v>
      </c>
      <c r="F31" s="312"/>
      <c r="G31" s="312"/>
      <c r="H31" s="312"/>
      <c r="I31" s="312"/>
    </row>
    <row r="32" spans="1:9" ht="15" customHeight="1">
      <c r="A32" s="314">
        <v>2008</v>
      </c>
      <c r="B32" s="313">
        <v>9126</v>
      </c>
      <c r="C32" s="313">
        <v>3991</v>
      </c>
      <c r="D32" s="313">
        <v>503</v>
      </c>
      <c r="E32" s="313" t="s">
        <v>0</v>
      </c>
      <c r="F32" s="312"/>
      <c r="G32" s="312"/>
      <c r="H32" s="312"/>
      <c r="I32" s="312"/>
    </row>
    <row r="33" spans="1:9" ht="15" customHeight="1">
      <c r="A33" s="314">
        <v>2009</v>
      </c>
      <c r="B33" s="313">
        <v>4456</v>
      </c>
      <c r="C33" s="313">
        <v>1996</v>
      </c>
      <c r="D33" s="313">
        <v>37</v>
      </c>
      <c r="E33" s="313" t="s">
        <v>0</v>
      </c>
      <c r="F33" s="312"/>
      <c r="G33" s="312"/>
      <c r="H33" s="312"/>
      <c r="I33" s="312"/>
    </row>
    <row r="34" spans="1:9" ht="15" customHeight="1">
      <c r="A34" s="314">
        <v>2010</v>
      </c>
      <c r="B34" s="313">
        <v>2915</v>
      </c>
      <c r="C34" s="313">
        <v>1862</v>
      </c>
      <c r="D34" s="313">
        <v>2967</v>
      </c>
      <c r="E34" s="313" t="s">
        <v>0</v>
      </c>
      <c r="F34" s="312"/>
      <c r="G34" s="312"/>
      <c r="H34" s="312"/>
      <c r="I34" s="312"/>
    </row>
    <row r="35" spans="1:9" ht="15" customHeight="1">
      <c r="A35" s="314">
        <v>2011</v>
      </c>
      <c r="B35" s="313">
        <v>4484</v>
      </c>
      <c r="C35" s="313">
        <v>5791</v>
      </c>
      <c r="D35" s="313">
        <v>3529</v>
      </c>
      <c r="E35" s="313" t="s">
        <v>0</v>
      </c>
      <c r="F35" s="312"/>
      <c r="G35" s="312"/>
      <c r="H35" s="312"/>
      <c r="I35" s="312"/>
    </row>
    <row r="36" spans="1:9" ht="15" customHeight="1">
      <c r="A36" s="314">
        <v>2012</v>
      </c>
      <c r="B36" s="313">
        <v>9742</v>
      </c>
      <c r="C36" s="313">
        <v>5399</v>
      </c>
      <c r="D36" s="313">
        <v>6608</v>
      </c>
      <c r="E36" s="313" t="s">
        <v>0</v>
      </c>
      <c r="F36" s="312"/>
      <c r="G36" s="312"/>
      <c r="H36" s="312"/>
      <c r="I36" s="312"/>
    </row>
    <row r="37" spans="1:9" ht="15" customHeight="1">
      <c r="A37" s="314">
        <v>2013</v>
      </c>
      <c r="B37" s="313">
        <v>5332</v>
      </c>
      <c r="C37" s="313">
        <v>10967</v>
      </c>
      <c r="D37" s="313">
        <v>9023</v>
      </c>
      <c r="E37" s="313" t="s">
        <v>0</v>
      </c>
      <c r="F37" s="312"/>
      <c r="G37" s="312"/>
      <c r="H37" s="312"/>
      <c r="I37" s="312"/>
    </row>
    <row r="38" spans="1:9" ht="15" customHeight="1">
      <c r="A38" s="314">
        <v>2014</v>
      </c>
      <c r="B38" s="313">
        <v>51290</v>
      </c>
      <c r="C38" s="313">
        <v>6981</v>
      </c>
      <c r="D38" s="313">
        <v>1358</v>
      </c>
      <c r="E38" s="313" t="s">
        <v>0</v>
      </c>
      <c r="F38" s="312"/>
      <c r="G38" s="312"/>
      <c r="H38" s="312"/>
      <c r="I38" s="312"/>
    </row>
    <row r="39" spans="1:9" ht="15" customHeight="1">
      <c r="A39" s="314">
        <v>2015</v>
      </c>
      <c r="B39" s="313">
        <v>4444</v>
      </c>
      <c r="C39" s="313">
        <v>21243</v>
      </c>
      <c r="D39" s="313">
        <v>108</v>
      </c>
      <c r="E39" s="313" t="s">
        <v>0</v>
      </c>
      <c r="F39" s="312"/>
      <c r="G39" s="312"/>
      <c r="H39" s="312"/>
      <c r="I39" s="312"/>
    </row>
    <row r="40" spans="1:9" ht="15" customHeight="1">
      <c r="A40" s="314">
        <v>2016</v>
      </c>
      <c r="B40" s="313">
        <v>693</v>
      </c>
      <c r="C40" s="313">
        <v>1152</v>
      </c>
      <c r="D40" s="313" t="s">
        <v>0</v>
      </c>
      <c r="E40" s="313" t="s">
        <v>0</v>
      </c>
      <c r="F40" s="312"/>
      <c r="G40" s="312"/>
      <c r="H40" s="312"/>
      <c r="I40" s="312"/>
    </row>
    <row r="41" spans="1:9">
      <c r="A41" s="5"/>
      <c r="B41" s="7"/>
      <c r="C41" s="7"/>
      <c r="D41" s="7"/>
      <c r="E41" s="7"/>
      <c r="F41" s="7"/>
      <c r="G41" s="7"/>
      <c r="H41" s="7"/>
      <c r="I41" s="7"/>
    </row>
    <row r="42" spans="1:9">
      <c r="A42" s="46" t="s">
        <v>39</v>
      </c>
      <c r="B42" s="7"/>
      <c r="C42" s="7"/>
      <c r="D42" s="7"/>
      <c r="E42" s="7"/>
      <c r="F42" s="7"/>
      <c r="G42" s="7"/>
      <c r="H42" s="7"/>
      <c r="I42" s="7"/>
    </row>
    <row r="43" spans="1:9">
      <c r="A43" s="13"/>
      <c r="B43" s="7"/>
      <c r="C43" s="7"/>
      <c r="D43" s="7"/>
      <c r="E43" s="7"/>
      <c r="F43" s="7"/>
      <c r="G43" s="7"/>
      <c r="H43" s="7"/>
      <c r="I43" s="7"/>
    </row>
  </sheetData>
  <customSheetViews>
    <customSheetView guid="{343BB58D-21D5-4BBC-8230-0DF52418D556}" scale="130" showPageBreaks="1" topLeftCell="A25">
      <selection activeCell="L31" sqref="L31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&amp;L&amp;"Arial,Regular"&amp;12Financial sector</oddHeader>
        <oddFooter>&amp;C&amp;"Arial,Regular"&amp;8Page &amp;P of &amp;N&amp;L&amp;"Arial,Regular"&amp;8Statistički godišnjak Republike Srpske 2016</oddFooter>
      </headerFooter>
    </customSheetView>
    <customSheetView guid="{A84AB414-D223-42CD-8C63-F5C5D11E014E}" scale="130" topLeftCell="A25">
      <selection activeCell="L31" sqref="L31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&amp;L&amp;"Arial,Regular"&amp;12Financial sector</oddHeader>
        <oddFooter>&amp;C&amp;"Arial,Regular"&amp;8Page &amp;P of &amp;N&amp;L&amp;"Arial,Regular"&amp;8Statistički godišnjak Republike Srpske 2016</oddFooter>
      </headerFooter>
    </customSheetView>
  </customSheetViews>
  <mergeCells count="3">
    <mergeCell ref="B29:E29"/>
    <mergeCell ref="B3:E3"/>
    <mergeCell ref="F3:I3"/>
  </mergeCells>
  <hyperlinks>
    <hyperlink ref="I2" location="'List of tables'!A1" display="List of tables"/>
  </hyperlinks>
  <pageMargins left="0.31496062992125984" right="0.31496062992125984" top="0.74803149606299213" bottom="0.74803149606299213" header="0.31496062992125984" footer="0.31496062992125984"/>
  <pageSetup paperSize="9" orientation="portrait" r:id="rId3"/>
  <headerFooter>
    <oddHeader>&amp;L&amp;"Arial,Regular"&amp;12Financial sector</oddHeader>
    <oddFooter>&amp;C&amp;"Arial,Regular"&amp;8Page &amp;P of &amp;N&amp;L&amp;"Arial,Regular"&amp;8Statistical Yearbook of Republika Srpska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>
  <sheetPr codeName="Sheet26"/>
  <dimension ref="A1:I43"/>
  <sheetViews>
    <sheetView zoomScale="130" zoomScaleNormal="130" workbookViewId="0">
      <selection activeCell="E4" sqref="E4"/>
    </sheetView>
  </sheetViews>
  <sheetFormatPr defaultRowHeight="12"/>
  <cols>
    <col min="1" max="1" width="6.7109375" style="8" customWidth="1"/>
    <col min="2" max="2" width="8.140625" style="8" customWidth="1"/>
    <col min="3" max="3" width="9.140625" style="8"/>
    <col min="4" max="4" width="11.140625" style="8" customWidth="1"/>
    <col min="5" max="5" width="11.85546875" style="8" customWidth="1"/>
    <col min="6" max="6" width="7.7109375" style="8" customWidth="1"/>
    <col min="7" max="7" width="9.140625" style="8"/>
    <col min="8" max="8" width="10.85546875" style="8" customWidth="1"/>
    <col min="9" max="9" width="12" style="8" customWidth="1"/>
    <col min="10" max="16384" width="9.140625" style="8"/>
  </cols>
  <sheetData>
    <row r="1" spans="1:9" ht="15" customHeight="1">
      <c r="A1" s="5" t="s">
        <v>285</v>
      </c>
      <c r="B1" s="7"/>
      <c r="C1" s="7"/>
      <c r="D1" s="7"/>
      <c r="E1" s="7"/>
      <c r="F1" s="7"/>
      <c r="G1" s="7"/>
      <c r="H1" s="7"/>
      <c r="I1" s="7"/>
    </row>
    <row r="2" spans="1:9" ht="15" customHeight="1" thickBot="1">
      <c r="A2" s="75" t="s">
        <v>286</v>
      </c>
      <c r="B2" s="7"/>
      <c r="C2" s="7"/>
      <c r="D2" s="7"/>
      <c r="E2" s="7"/>
      <c r="F2" s="7"/>
      <c r="G2" s="7"/>
      <c r="H2" s="7"/>
      <c r="I2" s="42" t="s">
        <v>65</v>
      </c>
    </row>
    <row r="3" spans="1:9" ht="18" customHeight="1" thickTop="1">
      <c r="A3" s="87"/>
      <c r="B3" s="346" t="s">
        <v>278</v>
      </c>
      <c r="C3" s="346"/>
      <c r="D3" s="346"/>
      <c r="E3" s="346"/>
      <c r="F3" s="346" t="s">
        <v>279</v>
      </c>
      <c r="G3" s="346"/>
      <c r="H3" s="346"/>
      <c r="I3" s="363"/>
    </row>
    <row r="4" spans="1:9" ht="45" customHeight="1">
      <c r="A4" s="83"/>
      <c r="B4" s="109" t="s">
        <v>280</v>
      </c>
      <c r="C4" s="109" t="s">
        <v>281</v>
      </c>
      <c r="D4" s="109" t="s">
        <v>35</v>
      </c>
      <c r="E4" s="109" t="s">
        <v>36</v>
      </c>
      <c r="F4" s="109" t="s">
        <v>33</v>
      </c>
      <c r="G4" s="109" t="s">
        <v>34</v>
      </c>
      <c r="H4" s="109" t="s">
        <v>35</v>
      </c>
      <c r="I4" s="110" t="s">
        <v>43</v>
      </c>
    </row>
    <row r="5" spans="1:9" ht="24.95" customHeight="1">
      <c r="A5" s="113" t="s">
        <v>282</v>
      </c>
      <c r="B5" s="81"/>
      <c r="C5" s="81"/>
      <c r="D5" s="81"/>
      <c r="E5" s="81"/>
      <c r="F5" s="81"/>
      <c r="G5" s="81"/>
      <c r="H5" s="81"/>
      <c r="I5" s="81"/>
    </row>
    <row r="6" spans="1:9" ht="15" customHeight="1">
      <c r="A6" s="316">
        <v>2007</v>
      </c>
      <c r="B6" s="315">
        <v>96417</v>
      </c>
      <c r="C6" s="315">
        <v>17209</v>
      </c>
      <c r="D6" s="315">
        <v>65</v>
      </c>
      <c r="E6" s="315" t="s">
        <v>0</v>
      </c>
      <c r="F6" s="315">
        <v>162228</v>
      </c>
      <c r="G6" s="315">
        <v>86103</v>
      </c>
      <c r="H6" s="315">
        <v>3</v>
      </c>
      <c r="I6" s="315" t="s">
        <v>0</v>
      </c>
    </row>
    <row r="7" spans="1:9" ht="15" customHeight="1">
      <c r="A7" s="316">
        <v>2008</v>
      </c>
      <c r="B7" s="315">
        <v>58228</v>
      </c>
      <c r="C7" s="315">
        <v>4844</v>
      </c>
      <c r="D7" s="315">
        <v>2584</v>
      </c>
      <c r="E7" s="315" t="s">
        <v>0</v>
      </c>
      <c r="F7" s="315">
        <v>37910</v>
      </c>
      <c r="G7" s="315">
        <v>8327</v>
      </c>
      <c r="H7" s="315">
        <v>4857</v>
      </c>
      <c r="I7" s="315" t="s">
        <v>0</v>
      </c>
    </row>
    <row r="8" spans="1:9" ht="15" customHeight="1">
      <c r="A8" s="316">
        <v>2009</v>
      </c>
      <c r="B8" s="315">
        <v>23858</v>
      </c>
      <c r="C8" s="315">
        <v>776</v>
      </c>
      <c r="D8" s="315">
        <v>9224</v>
      </c>
      <c r="E8" s="315" t="s">
        <v>0</v>
      </c>
      <c r="F8" s="315">
        <v>18341</v>
      </c>
      <c r="G8" s="315">
        <v>1573</v>
      </c>
      <c r="H8" s="315">
        <v>19492</v>
      </c>
      <c r="I8" s="315" t="s">
        <v>0</v>
      </c>
    </row>
    <row r="9" spans="1:9" ht="15" customHeight="1">
      <c r="A9" s="316">
        <v>2010</v>
      </c>
      <c r="B9" s="315">
        <v>19713</v>
      </c>
      <c r="C9" s="315">
        <v>4340</v>
      </c>
      <c r="D9" s="315">
        <v>8477</v>
      </c>
      <c r="E9" s="315" t="s">
        <v>0</v>
      </c>
      <c r="F9" s="315">
        <v>25182</v>
      </c>
      <c r="G9" s="315">
        <v>1346</v>
      </c>
      <c r="H9" s="315">
        <v>16246</v>
      </c>
      <c r="I9" s="315" t="s">
        <v>0</v>
      </c>
    </row>
    <row r="10" spans="1:9" ht="15" customHeight="1">
      <c r="A10" s="316">
        <v>2011</v>
      </c>
      <c r="B10" s="315">
        <v>33622</v>
      </c>
      <c r="C10" s="315">
        <v>1587</v>
      </c>
      <c r="D10" s="315">
        <v>5502</v>
      </c>
      <c r="E10" s="315" t="s">
        <v>0</v>
      </c>
      <c r="F10" s="315">
        <v>24455</v>
      </c>
      <c r="G10" s="315">
        <v>2206</v>
      </c>
      <c r="H10" s="315">
        <v>20116</v>
      </c>
      <c r="I10" s="315" t="s">
        <v>0</v>
      </c>
    </row>
    <row r="11" spans="1:9" ht="15" customHeight="1">
      <c r="A11" s="316">
        <v>2012</v>
      </c>
      <c r="B11" s="315">
        <v>14716</v>
      </c>
      <c r="C11" s="315">
        <v>494</v>
      </c>
      <c r="D11" s="315">
        <v>13887</v>
      </c>
      <c r="E11" s="315">
        <v>17315</v>
      </c>
      <c r="F11" s="315">
        <v>13253</v>
      </c>
      <c r="G11" s="315">
        <v>2768</v>
      </c>
      <c r="H11" s="315">
        <v>28536</v>
      </c>
      <c r="I11" s="315" t="s">
        <v>0</v>
      </c>
    </row>
    <row r="12" spans="1:9" ht="15" customHeight="1">
      <c r="A12" s="316">
        <v>2013</v>
      </c>
      <c r="B12" s="315">
        <v>27811</v>
      </c>
      <c r="C12" s="315">
        <v>1829</v>
      </c>
      <c r="D12" s="315">
        <v>18070</v>
      </c>
      <c r="E12" s="315">
        <v>13248</v>
      </c>
      <c r="F12" s="315">
        <v>9246</v>
      </c>
      <c r="G12" s="315">
        <v>4183</v>
      </c>
      <c r="H12" s="315">
        <v>52407</v>
      </c>
      <c r="I12" s="315" t="s">
        <v>0</v>
      </c>
    </row>
    <row r="13" spans="1:9" ht="15" customHeight="1">
      <c r="A13" s="316">
        <v>2014</v>
      </c>
      <c r="B13" s="315">
        <v>59769</v>
      </c>
      <c r="C13" s="315">
        <v>471</v>
      </c>
      <c r="D13" s="315">
        <v>43797</v>
      </c>
      <c r="E13" s="315">
        <v>20224</v>
      </c>
      <c r="F13" s="315">
        <v>12254</v>
      </c>
      <c r="G13" s="315">
        <v>2422</v>
      </c>
      <c r="H13" s="315">
        <v>39364</v>
      </c>
      <c r="I13" s="315" t="s">
        <v>0</v>
      </c>
    </row>
    <row r="14" spans="1:9" ht="15" customHeight="1">
      <c r="A14" s="316">
        <v>2015</v>
      </c>
      <c r="B14" s="315">
        <v>12709</v>
      </c>
      <c r="C14" s="315">
        <v>1407</v>
      </c>
      <c r="D14" s="315">
        <v>7841</v>
      </c>
      <c r="E14" s="315">
        <v>9945</v>
      </c>
      <c r="F14" s="315">
        <v>8637</v>
      </c>
      <c r="G14" s="315">
        <v>6042</v>
      </c>
      <c r="H14" s="315">
        <v>23782</v>
      </c>
      <c r="I14" s="315" t="s">
        <v>0</v>
      </c>
    </row>
    <row r="15" spans="1:9" ht="15" customHeight="1">
      <c r="A15" s="316">
        <v>2016</v>
      </c>
      <c r="B15" s="315">
        <v>21919</v>
      </c>
      <c r="C15" s="315">
        <v>119</v>
      </c>
      <c r="D15" s="315">
        <v>15412</v>
      </c>
      <c r="E15" s="315">
        <v>12927</v>
      </c>
      <c r="F15" s="315">
        <v>6026</v>
      </c>
      <c r="G15" s="315">
        <v>1575</v>
      </c>
      <c r="H15" s="315">
        <v>37625</v>
      </c>
      <c r="I15" s="315" t="s">
        <v>0</v>
      </c>
    </row>
    <row r="16" spans="1:9" ht="24.95" customHeight="1">
      <c r="A16" s="80" t="s">
        <v>283</v>
      </c>
      <c r="B16" s="81"/>
      <c r="C16" s="81"/>
      <c r="D16" s="81"/>
      <c r="E16" s="81"/>
      <c r="F16" s="81"/>
      <c r="G16" s="81"/>
      <c r="H16" s="81"/>
      <c r="I16" s="81"/>
    </row>
    <row r="17" spans="1:9" ht="15" customHeight="1">
      <c r="A17" s="318">
        <v>2007</v>
      </c>
      <c r="B17" s="317">
        <v>139841</v>
      </c>
      <c r="C17" s="317">
        <v>44386</v>
      </c>
      <c r="D17" s="317" t="s">
        <v>0</v>
      </c>
      <c r="E17" s="317" t="s">
        <v>0</v>
      </c>
      <c r="F17" s="317">
        <v>71874</v>
      </c>
      <c r="G17" s="317">
        <v>62594</v>
      </c>
      <c r="H17" s="317" t="s">
        <v>0</v>
      </c>
      <c r="I17" s="317" t="s">
        <v>0</v>
      </c>
    </row>
    <row r="18" spans="1:9" ht="15" customHeight="1">
      <c r="A18" s="318">
        <v>2008</v>
      </c>
      <c r="B18" s="317">
        <v>76109</v>
      </c>
      <c r="C18" s="317">
        <v>9605</v>
      </c>
      <c r="D18" s="317">
        <v>82</v>
      </c>
      <c r="E18" s="317" t="s">
        <v>0</v>
      </c>
      <c r="F18" s="317">
        <v>11621</v>
      </c>
      <c r="G18" s="317">
        <v>5329</v>
      </c>
      <c r="H18" s="317">
        <v>1473</v>
      </c>
      <c r="I18" s="317" t="s">
        <v>0</v>
      </c>
    </row>
    <row r="19" spans="1:9" ht="15" customHeight="1">
      <c r="A19" s="318">
        <v>2009</v>
      </c>
      <c r="B19" s="317">
        <v>6696</v>
      </c>
      <c r="C19" s="317">
        <v>2356</v>
      </c>
      <c r="D19" s="317">
        <v>3311</v>
      </c>
      <c r="E19" s="317" t="s">
        <v>0</v>
      </c>
      <c r="F19" s="317">
        <v>2757</v>
      </c>
      <c r="G19" s="317">
        <v>1088</v>
      </c>
      <c r="H19" s="317">
        <v>1264</v>
      </c>
      <c r="I19" s="317" t="s">
        <v>0</v>
      </c>
    </row>
    <row r="20" spans="1:9" ht="15" customHeight="1">
      <c r="A20" s="318">
        <v>2010</v>
      </c>
      <c r="B20" s="317">
        <v>56826</v>
      </c>
      <c r="C20" s="317">
        <v>1792</v>
      </c>
      <c r="D20" s="317">
        <v>245</v>
      </c>
      <c r="E20" s="317" t="s">
        <v>0</v>
      </c>
      <c r="F20" s="317">
        <v>5028</v>
      </c>
      <c r="G20" s="317">
        <v>1679</v>
      </c>
      <c r="H20" s="317">
        <v>3076</v>
      </c>
      <c r="I20" s="317" t="s">
        <v>0</v>
      </c>
    </row>
    <row r="21" spans="1:9" ht="15" customHeight="1">
      <c r="A21" s="318">
        <v>2011</v>
      </c>
      <c r="B21" s="317">
        <v>38409</v>
      </c>
      <c r="C21" s="317">
        <v>3916</v>
      </c>
      <c r="D21" s="317">
        <v>2378</v>
      </c>
      <c r="E21" s="317" t="s">
        <v>0</v>
      </c>
      <c r="F21" s="317">
        <v>4133</v>
      </c>
      <c r="G21" s="317">
        <v>1536</v>
      </c>
      <c r="H21" s="317">
        <v>4037</v>
      </c>
      <c r="I21" s="317" t="s">
        <v>0</v>
      </c>
    </row>
    <row r="22" spans="1:9" ht="15" customHeight="1">
      <c r="A22" s="318">
        <v>2012</v>
      </c>
      <c r="B22" s="317">
        <v>1944</v>
      </c>
      <c r="C22" s="317">
        <v>3386</v>
      </c>
      <c r="D22" s="317">
        <v>317</v>
      </c>
      <c r="E22" s="317" t="s">
        <v>0</v>
      </c>
      <c r="F22" s="317">
        <v>2584</v>
      </c>
      <c r="G22" s="317">
        <v>3280</v>
      </c>
      <c r="H22" s="317">
        <v>5425</v>
      </c>
      <c r="I22" s="317" t="s">
        <v>0</v>
      </c>
    </row>
    <row r="23" spans="1:9" ht="15" customHeight="1">
      <c r="A23" s="318">
        <v>2013</v>
      </c>
      <c r="B23" s="317">
        <v>1601</v>
      </c>
      <c r="C23" s="317">
        <v>5071</v>
      </c>
      <c r="D23" s="317">
        <v>216</v>
      </c>
      <c r="E23" s="317" t="s">
        <v>0</v>
      </c>
      <c r="F23" s="317">
        <v>2803</v>
      </c>
      <c r="G23" s="317">
        <v>4861</v>
      </c>
      <c r="H23" s="317">
        <v>7134</v>
      </c>
      <c r="I23" s="317" t="s">
        <v>0</v>
      </c>
    </row>
    <row r="24" spans="1:9" ht="15" customHeight="1">
      <c r="A24" s="318">
        <v>2014</v>
      </c>
      <c r="B24" s="317">
        <v>15119</v>
      </c>
      <c r="C24" s="317">
        <v>5532</v>
      </c>
      <c r="D24" s="317">
        <v>645</v>
      </c>
      <c r="E24" s="317" t="s">
        <v>0</v>
      </c>
      <c r="F24" s="317">
        <v>1926</v>
      </c>
      <c r="G24" s="317">
        <v>2638</v>
      </c>
      <c r="H24" s="317">
        <v>4316</v>
      </c>
      <c r="I24" s="317" t="s">
        <v>0</v>
      </c>
    </row>
    <row r="25" spans="1:9" ht="15" customHeight="1">
      <c r="A25" s="318">
        <v>2015</v>
      </c>
      <c r="B25" s="317">
        <v>20071</v>
      </c>
      <c r="C25" s="317">
        <v>14674</v>
      </c>
      <c r="D25" s="317">
        <v>1332</v>
      </c>
      <c r="E25" s="317">
        <v>9882</v>
      </c>
      <c r="F25" s="317">
        <v>1843</v>
      </c>
      <c r="G25" s="317">
        <v>1009</v>
      </c>
      <c r="H25" s="317">
        <v>2833</v>
      </c>
      <c r="I25" s="317" t="s">
        <v>0</v>
      </c>
    </row>
    <row r="26" spans="1:9" ht="15" customHeight="1">
      <c r="A26" s="318">
        <v>2016</v>
      </c>
      <c r="B26" s="317">
        <v>10401</v>
      </c>
      <c r="C26" s="317">
        <v>3045</v>
      </c>
      <c r="D26" s="317">
        <v>37036</v>
      </c>
      <c r="E26" s="317">
        <v>299</v>
      </c>
      <c r="F26" s="317">
        <v>1630</v>
      </c>
      <c r="G26" s="317">
        <v>277</v>
      </c>
      <c r="H26" s="317">
        <v>4028</v>
      </c>
      <c r="I26" s="317" t="s">
        <v>0</v>
      </c>
    </row>
    <row r="27" spans="1:9">
      <c r="A27" s="26"/>
      <c r="B27" s="18"/>
      <c r="C27" s="19"/>
      <c r="D27" s="14"/>
      <c r="E27" s="14"/>
      <c r="F27" s="18"/>
      <c r="G27" s="19"/>
      <c r="H27" s="19"/>
      <c r="I27" s="17"/>
    </row>
    <row r="28" spans="1:9" ht="12.75" thickBot="1">
      <c r="A28" s="75" t="s">
        <v>284</v>
      </c>
      <c r="B28" s="15"/>
      <c r="C28" s="15"/>
      <c r="D28" s="15"/>
      <c r="E28" s="15"/>
      <c r="F28" s="7"/>
      <c r="G28" s="7"/>
      <c r="H28" s="7"/>
      <c r="I28" s="7"/>
    </row>
    <row r="29" spans="1:9" ht="18" customHeight="1" thickTop="1">
      <c r="A29" s="87"/>
      <c r="B29" s="346" t="s">
        <v>38</v>
      </c>
      <c r="C29" s="346"/>
      <c r="D29" s="346"/>
      <c r="E29" s="363"/>
      <c r="F29" s="7"/>
      <c r="G29" s="7"/>
      <c r="H29" s="7"/>
      <c r="I29" s="7"/>
    </row>
    <row r="30" spans="1:9" ht="45" customHeight="1">
      <c r="A30" s="83"/>
      <c r="B30" s="109" t="s">
        <v>280</v>
      </c>
      <c r="C30" s="109" t="s">
        <v>281</v>
      </c>
      <c r="D30" s="109" t="s">
        <v>35</v>
      </c>
      <c r="E30" s="110" t="s">
        <v>36</v>
      </c>
      <c r="F30" s="7"/>
      <c r="G30" s="7"/>
      <c r="H30" s="7"/>
      <c r="I30" s="7"/>
    </row>
    <row r="31" spans="1:9" ht="15" customHeight="1">
      <c r="A31" s="321">
        <v>2007</v>
      </c>
      <c r="B31" s="320">
        <v>27918</v>
      </c>
      <c r="C31" s="320">
        <v>27324</v>
      </c>
      <c r="D31" s="320" t="s">
        <v>0</v>
      </c>
      <c r="E31" s="320" t="s">
        <v>0</v>
      </c>
      <c r="F31" s="7"/>
      <c r="G31" s="7"/>
      <c r="H31" s="7"/>
      <c r="I31" s="7"/>
    </row>
    <row r="32" spans="1:9" ht="15" customHeight="1">
      <c r="A32" s="321">
        <v>2008</v>
      </c>
      <c r="B32" s="320">
        <v>10360</v>
      </c>
      <c r="C32" s="320">
        <v>3036</v>
      </c>
      <c r="D32" s="320">
        <v>276</v>
      </c>
      <c r="E32" s="320" t="s">
        <v>0</v>
      </c>
      <c r="F32" s="7"/>
      <c r="G32" s="7"/>
      <c r="H32" s="7"/>
      <c r="I32" s="7"/>
    </row>
    <row r="33" spans="1:9" ht="15" customHeight="1">
      <c r="A33" s="321">
        <v>2009</v>
      </c>
      <c r="B33" s="320">
        <v>8450</v>
      </c>
      <c r="C33" s="320">
        <v>1735</v>
      </c>
      <c r="D33" s="320">
        <v>235</v>
      </c>
      <c r="E33" s="320" t="s">
        <v>0</v>
      </c>
      <c r="F33" s="7"/>
      <c r="G33" s="7"/>
      <c r="H33" s="7"/>
      <c r="I33" s="7"/>
    </row>
    <row r="34" spans="1:9" ht="15" customHeight="1">
      <c r="A34" s="321">
        <v>2010</v>
      </c>
      <c r="B34" s="320">
        <v>1564</v>
      </c>
      <c r="C34" s="320">
        <v>2165</v>
      </c>
      <c r="D34" s="320">
        <v>32</v>
      </c>
      <c r="E34" s="320" t="s">
        <v>0</v>
      </c>
      <c r="F34" s="7"/>
      <c r="G34" s="7"/>
      <c r="H34" s="7"/>
      <c r="I34" s="7"/>
    </row>
    <row r="35" spans="1:9" ht="15" customHeight="1">
      <c r="A35" s="321">
        <v>2011</v>
      </c>
      <c r="B35" s="320">
        <v>2333</v>
      </c>
      <c r="C35" s="320">
        <v>4330</v>
      </c>
      <c r="D35" s="320">
        <v>452</v>
      </c>
      <c r="E35" s="320" t="s">
        <v>0</v>
      </c>
      <c r="F35" s="7"/>
      <c r="G35" s="7"/>
      <c r="H35" s="7"/>
      <c r="I35" s="7"/>
    </row>
    <row r="36" spans="1:9" ht="15" customHeight="1">
      <c r="A36" s="321">
        <v>2012</v>
      </c>
      <c r="B36" s="320">
        <v>5954</v>
      </c>
      <c r="C36" s="320">
        <v>2811</v>
      </c>
      <c r="D36" s="320">
        <v>287</v>
      </c>
      <c r="E36" s="320" t="s">
        <v>0</v>
      </c>
      <c r="F36" s="7"/>
      <c r="G36" s="7"/>
      <c r="H36" s="7"/>
      <c r="I36" s="7"/>
    </row>
    <row r="37" spans="1:9" ht="15" customHeight="1">
      <c r="A37" s="321">
        <v>2013</v>
      </c>
      <c r="B37" s="320">
        <v>3822</v>
      </c>
      <c r="C37" s="320">
        <v>2273</v>
      </c>
      <c r="D37" s="320">
        <v>267</v>
      </c>
      <c r="E37" s="320" t="s">
        <v>0</v>
      </c>
      <c r="F37" s="7"/>
      <c r="G37" s="7"/>
      <c r="H37" s="7"/>
      <c r="I37" s="7"/>
    </row>
    <row r="38" spans="1:9" ht="15" customHeight="1">
      <c r="A38" s="321">
        <v>2014</v>
      </c>
      <c r="B38" s="320">
        <v>3714</v>
      </c>
      <c r="C38" s="320">
        <v>4954</v>
      </c>
      <c r="D38" s="320">
        <v>6725</v>
      </c>
      <c r="E38" s="320" t="s">
        <v>0</v>
      </c>
      <c r="F38" s="7"/>
      <c r="G38" s="7"/>
      <c r="H38" s="7"/>
      <c r="I38" s="7"/>
    </row>
    <row r="39" spans="1:9" ht="15" customHeight="1">
      <c r="A39" s="321">
        <v>2015</v>
      </c>
      <c r="B39" s="320">
        <v>3763</v>
      </c>
      <c r="C39" s="320">
        <v>3788</v>
      </c>
      <c r="D39" s="320">
        <v>12274</v>
      </c>
      <c r="E39" s="320" t="s">
        <v>0</v>
      </c>
      <c r="F39" s="7"/>
      <c r="G39" s="7"/>
      <c r="H39" s="7"/>
      <c r="I39" s="7"/>
    </row>
    <row r="40" spans="1:9" ht="15" customHeight="1">
      <c r="A40" s="321">
        <v>2016</v>
      </c>
      <c r="B40" s="320">
        <v>1276</v>
      </c>
      <c r="C40" s="320">
        <v>1687</v>
      </c>
      <c r="D40" s="320">
        <v>310</v>
      </c>
      <c r="E40" s="320" t="s">
        <v>0</v>
      </c>
      <c r="F40" s="7"/>
      <c r="G40" s="7"/>
      <c r="H40" s="7"/>
      <c r="I40" s="7"/>
    </row>
    <row r="41" spans="1:9">
      <c r="A41" s="5"/>
      <c r="B41" s="7"/>
      <c r="C41" s="7"/>
      <c r="D41" s="7"/>
      <c r="E41" s="7"/>
      <c r="F41" s="7"/>
      <c r="G41" s="7"/>
      <c r="H41" s="7"/>
      <c r="I41" s="7"/>
    </row>
    <row r="42" spans="1:9">
      <c r="A42" s="46" t="s">
        <v>39</v>
      </c>
      <c r="B42" s="7"/>
      <c r="C42" s="7"/>
      <c r="D42" s="7"/>
      <c r="E42" s="7"/>
      <c r="F42" s="7"/>
      <c r="G42" s="7"/>
      <c r="H42" s="7"/>
      <c r="I42" s="7"/>
    </row>
    <row r="43" spans="1:9">
      <c r="A43" s="13"/>
      <c r="B43" s="7"/>
      <c r="C43" s="7"/>
      <c r="D43" s="7"/>
      <c r="E43" s="7"/>
      <c r="F43" s="7"/>
      <c r="G43" s="7"/>
      <c r="H43" s="7"/>
      <c r="I43" s="7"/>
    </row>
  </sheetData>
  <customSheetViews>
    <customSheetView guid="{343BB58D-21D5-4BBC-8230-0DF52418D556}" scale="130" showPageBreaks="1" topLeftCell="A4">
      <selection activeCell="L30" sqref="L30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&amp;L&amp;"Arial,Regular"&amp;12Financial sector</oddHeader>
        <oddFooter>&amp;C&amp;"Arial,Regular"&amp;8Page &amp;P of &amp;N&amp;L&amp;"Arial,Regular"&amp;8Statistički godišnjak Republike Srpske 2016</oddFooter>
      </headerFooter>
    </customSheetView>
    <customSheetView guid="{A84AB414-D223-42CD-8C63-F5C5D11E014E}" scale="130" topLeftCell="A4">
      <selection activeCell="L30" sqref="L30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&amp;L&amp;"Arial,Regular"&amp;12Financial sector</oddHeader>
        <oddFooter>&amp;C&amp;"Arial,Regular"&amp;8Page &amp;P of &amp;N&amp;L&amp;"Arial,Regular"&amp;8Statistički godišnjak Republike Srpske 2016</oddFooter>
      </headerFooter>
    </customSheetView>
  </customSheetViews>
  <mergeCells count="3">
    <mergeCell ref="B29:E29"/>
    <mergeCell ref="B3:E3"/>
    <mergeCell ref="F3:I3"/>
  </mergeCells>
  <hyperlinks>
    <hyperlink ref="I2" location="'List of tables'!A1" display="List of tables"/>
  </hyperlinks>
  <pageMargins left="0.31496062992125984" right="0.31496062992125984" top="0.74803149606299213" bottom="0.74803149606299213" header="0.31496062992125984" footer="0.31496062992125984"/>
  <pageSetup paperSize="9" orientation="portrait" r:id="rId3"/>
  <headerFooter>
    <oddHeader>&amp;L&amp;"Arial,Regular"&amp;12Financial sector</oddHeader>
    <oddFooter>&amp;C&amp;"Arial,Regular"&amp;8Page &amp;P of &amp;N&amp;L&amp;"Arial,Regular"&amp;8Statistical Yearbook of Republika Srpska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>
  <sheetPr codeName="Sheet27"/>
  <dimension ref="A1:M21"/>
  <sheetViews>
    <sheetView zoomScale="130" zoomScaleNormal="130" workbookViewId="0">
      <selection activeCell="G21" sqref="G21"/>
    </sheetView>
  </sheetViews>
  <sheetFormatPr defaultRowHeight="12"/>
  <cols>
    <col min="1" max="1" width="6.28515625" style="8" customWidth="1"/>
    <col min="2" max="2" width="7.42578125" style="8" customWidth="1"/>
    <col min="3" max="3" width="8.42578125" style="8" customWidth="1"/>
    <col min="4" max="4" width="10.28515625" style="8" customWidth="1"/>
    <col min="5" max="5" width="11.42578125" style="8" customWidth="1"/>
    <col min="6" max="6" width="8.85546875" style="8" customWidth="1"/>
    <col min="7" max="7" width="8.42578125" style="8" customWidth="1"/>
    <col min="8" max="8" width="10.28515625" style="8" customWidth="1"/>
    <col min="9" max="9" width="11.42578125" style="8" customWidth="1"/>
    <col min="10" max="10" width="9" style="8" customWidth="1"/>
    <col min="11" max="11" width="8.42578125" style="8" customWidth="1"/>
    <col min="12" max="12" width="10.28515625" style="8" customWidth="1"/>
    <col min="13" max="13" width="11.42578125" style="8" customWidth="1"/>
    <col min="14" max="16384" width="9.140625" style="8"/>
  </cols>
  <sheetData>
    <row r="1" spans="1:13" ht="18" customHeight="1">
      <c r="A1" s="5" t="s">
        <v>287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pans="1:13" ht="18" customHeight="1" thickBot="1">
      <c r="A2" s="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42" t="s">
        <v>65</v>
      </c>
    </row>
    <row r="3" spans="1:13" ht="26.25" customHeight="1" thickTop="1">
      <c r="A3" s="87"/>
      <c r="B3" s="346" t="s">
        <v>40</v>
      </c>
      <c r="C3" s="346"/>
      <c r="D3" s="346"/>
      <c r="E3" s="346"/>
      <c r="F3" s="363" t="s">
        <v>41</v>
      </c>
      <c r="G3" s="364"/>
      <c r="H3" s="364"/>
      <c r="I3" s="348"/>
      <c r="J3" s="364" t="s">
        <v>42</v>
      </c>
      <c r="K3" s="364"/>
      <c r="L3" s="364"/>
      <c r="M3" s="364"/>
    </row>
    <row r="4" spans="1:13" ht="44.25" customHeight="1">
      <c r="A4" s="83"/>
      <c r="B4" s="109" t="s">
        <v>280</v>
      </c>
      <c r="C4" s="109" t="s">
        <v>281</v>
      </c>
      <c r="D4" s="109" t="s">
        <v>35</v>
      </c>
      <c r="E4" s="110" t="s">
        <v>36</v>
      </c>
      <c r="F4" s="109" t="s">
        <v>280</v>
      </c>
      <c r="G4" s="109" t="s">
        <v>281</v>
      </c>
      <c r="H4" s="109" t="s">
        <v>35</v>
      </c>
      <c r="I4" s="110" t="s">
        <v>36</v>
      </c>
      <c r="J4" s="109" t="s">
        <v>280</v>
      </c>
      <c r="K4" s="109" t="s">
        <v>281</v>
      </c>
      <c r="L4" s="109" t="s">
        <v>35</v>
      </c>
      <c r="M4" s="110" t="s">
        <v>36</v>
      </c>
    </row>
    <row r="5" spans="1:13" ht="15" customHeight="1">
      <c r="A5" s="326">
        <v>2002</v>
      </c>
      <c r="B5" s="323">
        <v>368</v>
      </c>
      <c r="C5" s="323" t="s">
        <v>0</v>
      </c>
      <c r="D5" s="322" t="s">
        <v>0</v>
      </c>
      <c r="E5" s="322" t="s">
        <v>0</v>
      </c>
      <c r="F5" s="324">
        <v>2248.85</v>
      </c>
      <c r="G5" s="324" t="s">
        <v>0</v>
      </c>
      <c r="H5" s="324" t="s">
        <v>0</v>
      </c>
      <c r="I5" s="324" t="s">
        <v>0</v>
      </c>
      <c r="J5" s="324">
        <v>86.44</v>
      </c>
      <c r="K5" s="324" t="s">
        <v>0</v>
      </c>
      <c r="L5" s="324" t="s">
        <v>0</v>
      </c>
      <c r="M5" s="324" t="s">
        <v>0</v>
      </c>
    </row>
    <row r="6" spans="1:13" ht="15" customHeight="1">
      <c r="A6" s="325">
        <v>2003</v>
      </c>
      <c r="B6" s="323">
        <v>659</v>
      </c>
      <c r="C6" s="323">
        <v>13</v>
      </c>
      <c r="D6" s="322" t="s">
        <v>0</v>
      </c>
      <c r="E6" s="322" t="s">
        <v>0</v>
      </c>
      <c r="F6" s="324">
        <v>5482.06</v>
      </c>
      <c r="G6" s="324">
        <v>1576.83</v>
      </c>
      <c r="H6" s="324" t="s">
        <v>0</v>
      </c>
      <c r="I6" s="324" t="s">
        <v>0</v>
      </c>
      <c r="J6" s="324">
        <v>846.95</v>
      </c>
      <c r="K6" s="324">
        <v>38.31</v>
      </c>
      <c r="L6" s="324" t="s">
        <v>0</v>
      </c>
      <c r="M6" s="324" t="s">
        <v>0</v>
      </c>
    </row>
    <row r="7" spans="1:13" ht="15" customHeight="1">
      <c r="A7" s="325">
        <v>2004</v>
      </c>
      <c r="B7" s="323">
        <v>714</v>
      </c>
      <c r="C7" s="323">
        <v>13</v>
      </c>
      <c r="D7" s="322">
        <v>1</v>
      </c>
      <c r="E7" s="322" t="s">
        <v>0</v>
      </c>
      <c r="F7" s="324">
        <v>5860</v>
      </c>
      <c r="G7" s="324">
        <v>1576.83</v>
      </c>
      <c r="H7" s="324">
        <v>0.2</v>
      </c>
      <c r="I7" s="324" t="s">
        <v>0</v>
      </c>
      <c r="J7" s="324">
        <v>1467.72</v>
      </c>
      <c r="K7" s="324">
        <v>133.32</v>
      </c>
      <c r="L7" s="324" t="s">
        <v>0</v>
      </c>
      <c r="M7" s="324" t="s">
        <v>0</v>
      </c>
    </row>
    <row r="8" spans="1:13" ht="15" customHeight="1">
      <c r="A8" s="325">
        <v>2005</v>
      </c>
      <c r="B8" s="323">
        <v>763</v>
      </c>
      <c r="C8" s="323">
        <v>13</v>
      </c>
      <c r="D8" s="322" t="s">
        <v>0</v>
      </c>
      <c r="E8" s="322" t="s">
        <v>0</v>
      </c>
      <c r="F8" s="324">
        <v>8006.31</v>
      </c>
      <c r="G8" s="324">
        <v>1576.83</v>
      </c>
      <c r="H8" s="324" t="s">
        <v>0</v>
      </c>
      <c r="I8" s="324" t="s">
        <v>0</v>
      </c>
      <c r="J8" s="324">
        <v>2705.27</v>
      </c>
      <c r="K8" s="324">
        <v>168.87</v>
      </c>
      <c r="L8" s="324" t="s">
        <v>0</v>
      </c>
      <c r="M8" s="324" t="s">
        <v>0</v>
      </c>
    </row>
    <row r="9" spans="1:13" ht="15" customHeight="1">
      <c r="A9" s="325">
        <v>2006</v>
      </c>
      <c r="B9" s="323">
        <v>793</v>
      </c>
      <c r="C9" s="323">
        <v>13</v>
      </c>
      <c r="D9" s="322">
        <v>1</v>
      </c>
      <c r="E9" s="322" t="s">
        <v>0</v>
      </c>
      <c r="F9" s="324">
        <v>9390.14</v>
      </c>
      <c r="G9" s="324">
        <v>1576.83</v>
      </c>
      <c r="H9" s="324">
        <v>0.3</v>
      </c>
      <c r="I9" s="324" t="s">
        <v>0</v>
      </c>
      <c r="J9" s="324">
        <v>7473.76</v>
      </c>
      <c r="K9" s="324">
        <v>436.25</v>
      </c>
      <c r="L9" s="324" t="s">
        <v>0</v>
      </c>
      <c r="M9" s="324" t="s">
        <v>0</v>
      </c>
    </row>
    <row r="10" spans="1:13" ht="15" customHeight="1">
      <c r="A10" s="325">
        <v>2007</v>
      </c>
      <c r="B10" s="323">
        <v>814</v>
      </c>
      <c r="C10" s="323">
        <v>13</v>
      </c>
      <c r="D10" s="322">
        <v>3</v>
      </c>
      <c r="E10" s="322" t="s">
        <v>0</v>
      </c>
      <c r="F10" s="324">
        <v>9478.82</v>
      </c>
      <c r="G10" s="324">
        <v>1576.83</v>
      </c>
      <c r="H10" s="324">
        <v>10.3</v>
      </c>
      <c r="I10" s="324" t="s">
        <v>0</v>
      </c>
      <c r="J10" s="324">
        <v>7867.76</v>
      </c>
      <c r="K10" s="324">
        <v>476.97</v>
      </c>
      <c r="L10" s="324">
        <v>8.67</v>
      </c>
      <c r="M10" s="324" t="s">
        <v>0</v>
      </c>
    </row>
    <row r="11" spans="1:13" ht="15" customHeight="1">
      <c r="A11" s="325">
        <v>2008</v>
      </c>
      <c r="B11" s="323">
        <v>838</v>
      </c>
      <c r="C11" s="323">
        <v>14</v>
      </c>
      <c r="D11" s="322">
        <v>11</v>
      </c>
      <c r="E11" s="322" t="s">
        <v>0</v>
      </c>
      <c r="F11" s="324">
        <v>9529.86</v>
      </c>
      <c r="G11" s="324">
        <v>1579.07</v>
      </c>
      <c r="H11" s="324">
        <v>289.33</v>
      </c>
      <c r="I11" s="324" t="s">
        <v>0</v>
      </c>
      <c r="J11" s="324">
        <v>3680.98</v>
      </c>
      <c r="K11" s="324">
        <v>116.45</v>
      </c>
      <c r="L11" s="324">
        <v>191.59</v>
      </c>
      <c r="M11" s="324" t="s">
        <v>0</v>
      </c>
    </row>
    <row r="12" spans="1:13" ht="15" customHeight="1">
      <c r="A12" s="325">
        <v>2009</v>
      </c>
      <c r="B12" s="323">
        <v>825</v>
      </c>
      <c r="C12" s="323">
        <v>14</v>
      </c>
      <c r="D12" s="322">
        <v>23</v>
      </c>
      <c r="E12" s="322" t="s">
        <v>0</v>
      </c>
      <c r="F12" s="324">
        <v>8446.7000000000007</v>
      </c>
      <c r="G12" s="324">
        <v>1579.07</v>
      </c>
      <c r="H12" s="324">
        <v>369.79</v>
      </c>
      <c r="I12" s="324" t="s">
        <v>0</v>
      </c>
      <c r="J12" s="324">
        <v>3702.61</v>
      </c>
      <c r="K12" s="324">
        <v>136.85</v>
      </c>
      <c r="L12" s="324">
        <v>220.38</v>
      </c>
      <c r="M12" s="324" t="s">
        <v>0</v>
      </c>
    </row>
    <row r="13" spans="1:13" ht="15" customHeight="1">
      <c r="A13" s="325">
        <v>2010</v>
      </c>
      <c r="B13" s="323">
        <v>821</v>
      </c>
      <c r="C13" s="323">
        <v>14</v>
      </c>
      <c r="D13" s="322">
        <v>34</v>
      </c>
      <c r="E13" s="322" t="s">
        <v>0</v>
      </c>
      <c r="F13" s="324">
        <v>8304.94</v>
      </c>
      <c r="G13" s="324">
        <v>1579.07</v>
      </c>
      <c r="H13" s="324">
        <v>441.88</v>
      </c>
      <c r="I13" s="324" t="s">
        <v>0</v>
      </c>
      <c r="J13" s="324">
        <v>3545.9</v>
      </c>
      <c r="K13" s="324">
        <v>119.9</v>
      </c>
      <c r="L13" s="324">
        <v>269.11</v>
      </c>
      <c r="M13" s="324" t="s">
        <v>0</v>
      </c>
    </row>
    <row r="14" spans="1:13" ht="15" customHeight="1">
      <c r="A14" s="325">
        <v>2011</v>
      </c>
      <c r="B14" s="323">
        <v>791</v>
      </c>
      <c r="C14" s="323">
        <v>14</v>
      </c>
      <c r="D14" s="322">
        <v>54</v>
      </c>
      <c r="E14" s="322">
        <v>3</v>
      </c>
      <c r="F14" s="324">
        <v>8080.67</v>
      </c>
      <c r="G14" s="324">
        <v>1579.07</v>
      </c>
      <c r="H14" s="324">
        <v>621.46</v>
      </c>
      <c r="I14" s="324">
        <v>54</v>
      </c>
      <c r="J14" s="324">
        <v>3501.34</v>
      </c>
      <c r="K14" s="324">
        <v>133.49</v>
      </c>
      <c r="L14" s="324">
        <v>238.26</v>
      </c>
      <c r="M14" s="324">
        <v>52.76</v>
      </c>
    </row>
    <row r="15" spans="1:13" ht="15" customHeight="1">
      <c r="A15" s="325">
        <v>2012</v>
      </c>
      <c r="B15" s="323">
        <v>743</v>
      </c>
      <c r="C15" s="323">
        <v>14</v>
      </c>
      <c r="D15" s="322">
        <v>62</v>
      </c>
      <c r="E15" s="322">
        <v>3</v>
      </c>
      <c r="F15" s="324">
        <v>7854.44</v>
      </c>
      <c r="G15" s="324">
        <v>1579.07</v>
      </c>
      <c r="H15" s="324">
        <v>716.82</v>
      </c>
      <c r="I15" s="324">
        <v>69.5</v>
      </c>
      <c r="J15" s="324">
        <v>3397.07</v>
      </c>
      <c r="K15" s="324">
        <v>137.33000000000001</v>
      </c>
      <c r="L15" s="324">
        <v>325.61</v>
      </c>
      <c r="M15" s="324">
        <v>68.64</v>
      </c>
    </row>
    <row r="16" spans="1:13" ht="15" customHeight="1">
      <c r="A16" s="325">
        <v>2013</v>
      </c>
      <c r="B16" s="323">
        <v>681</v>
      </c>
      <c r="C16" s="323">
        <v>14</v>
      </c>
      <c r="D16" s="322">
        <v>62</v>
      </c>
      <c r="E16" s="322">
        <v>4</v>
      </c>
      <c r="F16" s="324">
        <v>7549.87</v>
      </c>
      <c r="G16" s="324">
        <v>1579.07</v>
      </c>
      <c r="H16" s="324">
        <v>770.47</v>
      </c>
      <c r="I16" s="324">
        <v>121.46</v>
      </c>
      <c r="J16" s="324">
        <v>3352.23</v>
      </c>
      <c r="K16" s="324">
        <v>141.24</v>
      </c>
      <c r="L16" s="324">
        <v>519.15</v>
      </c>
      <c r="M16" s="324">
        <v>119.31</v>
      </c>
    </row>
    <row r="17" spans="1:13" ht="15" customHeight="1">
      <c r="A17" s="325">
        <v>2014</v>
      </c>
      <c r="B17" s="323">
        <v>646</v>
      </c>
      <c r="C17" s="323">
        <v>14</v>
      </c>
      <c r="D17" s="322">
        <v>65</v>
      </c>
      <c r="E17" s="322">
        <v>5</v>
      </c>
      <c r="F17" s="324">
        <v>7444.34</v>
      </c>
      <c r="G17" s="324">
        <v>1579.07</v>
      </c>
      <c r="H17" s="324">
        <v>979</v>
      </c>
      <c r="I17" s="324">
        <v>79.510000000000005</v>
      </c>
      <c r="J17" s="324">
        <v>3498.48</v>
      </c>
      <c r="K17" s="324">
        <v>130.33000000000001</v>
      </c>
      <c r="L17" s="324">
        <v>734.41</v>
      </c>
      <c r="M17" s="324">
        <v>78.58</v>
      </c>
    </row>
    <row r="18" spans="1:13" ht="15" customHeight="1">
      <c r="A18" s="325">
        <v>2015</v>
      </c>
      <c r="B18" s="323">
        <v>614</v>
      </c>
      <c r="C18" s="323">
        <v>14</v>
      </c>
      <c r="D18" s="322">
        <v>63</v>
      </c>
      <c r="E18" s="322">
        <v>6</v>
      </c>
      <c r="F18" s="324">
        <v>7345.11</v>
      </c>
      <c r="G18" s="324">
        <v>1579.37</v>
      </c>
      <c r="H18" s="324">
        <v>1071.43</v>
      </c>
      <c r="I18" s="324">
        <v>86.75</v>
      </c>
      <c r="J18" s="324">
        <v>3170.29</v>
      </c>
      <c r="K18" s="324">
        <v>140.4</v>
      </c>
      <c r="L18" s="324">
        <v>879.08</v>
      </c>
      <c r="M18" s="324">
        <v>86.36</v>
      </c>
    </row>
    <row r="19" spans="1:13" s="319" customFormat="1" ht="15" customHeight="1">
      <c r="A19" s="325">
        <v>2016</v>
      </c>
      <c r="B19" s="323">
        <v>580</v>
      </c>
      <c r="C19" s="323">
        <v>14</v>
      </c>
      <c r="D19" s="322">
        <v>70</v>
      </c>
      <c r="E19" s="322">
        <v>5</v>
      </c>
      <c r="F19" s="324">
        <v>6906.86</v>
      </c>
      <c r="G19" s="324">
        <v>1579.37</v>
      </c>
      <c r="H19" s="324">
        <v>1288.58</v>
      </c>
      <c r="I19" s="324">
        <v>88</v>
      </c>
      <c r="J19" s="324">
        <v>2653.01</v>
      </c>
      <c r="K19" s="324">
        <v>117.39</v>
      </c>
      <c r="L19" s="324">
        <v>1104.19</v>
      </c>
      <c r="M19" s="324">
        <v>87.86</v>
      </c>
    </row>
    <row r="20" spans="1:13">
      <c r="A20" s="5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</row>
    <row r="21" spans="1:13">
      <c r="A21" s="46" t="s">
        <v>37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</row>
  </sheetData>
  <customSheetViews>
    <customSheetView guid="{343BB58D-21D5-4BBC-8230-0DF52418D556}" scale="130" showPageBreaks="1">
      <selection activeCell="A19" sqref="A19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&amp;L&amp;"Arial,Regular"&amp;12Financial sector</oddHeader>
        <oddFooter>&amp;C&amp;"Arial,Regular"&amp;8Page &amp;P of &amp;N&amp;L&amp;"Arial,Regular"&amp;8Statistički godišnjak Republike Srpske 2016</oddFooter>
      </headerFooter>
    </customSheetView>
    <customSheetView guid="{A84AB414-D223-42CD-8C63-F5C5D11E014E}" scale="130">
      <selection activeCell="A19" sqref="A19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&amp;L&amp;"Arial,Regular"&amp;12Financial sector</oddHeader>
        <oddFooter>&amp;C&amp;"Arial,Regular"&amp;8Page &amp;P of &amp;N&amp;L&amp;"Arial,Regular"&amp;8Statistički godišnjak Republike Srpske 2016</oddFooter>
      </headerFooter>
    </customSheetView>
  </customSheetViews>
  <mergeCells count="3">
    <mergeCell ref="J3:M3"/>
    <mergeCell ref="B3:E3"/>
    <mergeCell ref="F3:I3"/>
  </mergeCells>
  <hyperlinks>
    <hyperlink ref="M2" location="'List of tables'!A1" display="List of tables"/>
  </hyperlinks>
  <pageMargins left="0.31496062992125984" right="0.31496062992125984" top="0.74803149606299213" bottom="0.74803149606299213" header="0.31496062992125984" footer="0.31496062992125984"/>
  <pageSetup paperSize="9" orientation="landscape" r:id="rId3"/>
  <headerFooter>
    <oddHeader>&amp;L&amp;"Arial,Regular"&amp;12Financial sector</oddHeader>
    <oddFooter>&amp;C&amp;"Arial,Regular"&amp;8Page &amp;P of &amp;N&amp;L&amp;"Arial,Regular"&amp;8Statistical Yearbook of Republika Srpska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>
  <sheetPr codeName="Sheet28"/>
  <dimension ref="A1:Q34"/>
  <sheetViews>
    <sheetView zoomScale="130" zoomScaleNormal="130" workbookViewId="0">
      <selection activeCell="A20" sqref="A20:E29"/>
    </sheetView>
  </sheetViews>
  <sheetFormatPr defaultRowHeight="12"/>
  <cols>
    <col min="1" max="2" width="7.140625" style="8" customWidth="1"/>
    <col min="3" max="3" width="9.140625" style="8"/>
    <col min="4" max="4" width="10.28515625" style="8" customWidth="1"/>
    <col min="5" max="5" width="12.7109375" style="8" customWidth="1"/>
    <col min="6" max="6" width="7.140625" style="8" customWidth="1"/>
    <col min="7" max="7" width="9.140625" style="8"/>
    <col min="8" max="8" width="10.7109375" style="8" customWidth="1"/>
    <col min="9" max="9" width="11.85546875" style="8" customWidth="1"/>
    <col min="10" max="10" width="7.85546875" style="8" customWidth="1"/>
    <col min="11" max="11" width="9.140625" style="8"/>
    <col min="12" max="12" width="10.85546875" style="8" customWidth="1"/>
    <col min="13" max="13" width="11.28515625" style="8" customWidth="1"/>
    <col min="14" max="14" width="7.7109375" style="8" customWidth="1"/>
    <col min="15" max="15" width="9.140625" style="8"/>
    <col min="16" max="16" width="10" style="8" customWidth="1"/>
    <col min="17" max="17" width="11.7109375" style="8" customWidth="1"/>
    <col min="18" max="16384" width="9.140625" style="8"/>
  </cols>
  <sheetData>
    <row r="1" spans="1:17" ht="13.5">
      <c r="A1" s="5" t="s">
        <v>288</v>
      </c>
      <c r="B1" s="7"/>
      <c r="C1" s="7"/>
      <c r="D1" s="7"/>
      <c r="E1" s="7"/>
      <c r="F1" s="7"/>
      <c r="G1" s="7"/>
      <c r="H1" s="7"/>
      <c r="I1" s="7"/>
    </row>
    <row r="2" spans="1:17" ht="12.75" thickBot="1">
      <c r="A2" s="9"/>
      <c r="B2" s="7"/>
      <c r="C2" s="7"/>
      <c r="D2" s="7"/>
      <c r="E2" s="7"/>
      <c r="F2" s="7"/>
      <c r="G2" s="7"/>
      <c r="H2" s="7"/>
      <c r="I2" s="7"/>
      <c r="Q2" s="42" t="s">
        <v>65</v>
      </c>
    </row>
    <row r="3" spans="1:17" s="49" customFormat="1" ht="18" customHeight="1" thickTop="1">
      <c r="A3" s="367"/>
      <c r="B3" s="346" t="s">
        <v>278</v>
      </c>
      <c r="C3" s="346"/>
      <c r="D3" s="346"/>
      <c r="E3" s="346"/>
      <c r="F3" s="346"/>
      <c r="G3" s="346"/>
      <c r="H3" s="346"/>
      <c r="I3" s="346"/>
      <c r="J3" s="346" t="s">
        <v>279</v>
      </c>
      <c r="K3" s="346"/>
      <c r="L3" s="346"/>
      <c r="M3" s="346"/>
      <c r="N3" s="346"/>
      <c r="O3" s="346"/>
      <c r="P3" s="346"/>
      <c r="Q3" s="363"/>
    </row>
    <row r="4" spans="1:17" s="49" customFormat="1" ht="18" customHeight="1">
      <c r="A4" s="368"/>
      <c r="B4" s="347" t="s">
        <v>289</v>
      </c>
      <c r="C4" s="347"/>
      <c r="D4" s="347"/>
      <c r="E4" s="347"/>
      <c r="F4" s="357" t="s">
        <v>290</v>
      </c>
      <c r="G4" s="357"/>
      <c r="H4" s="357"/>
      <c r="I4" s="357"/>
      <c r="J4" s="347" t="s">
        <v>289</v>
      </c>
      <c r="K4" s="347"/>
      <c r="L4" s="347"/>
      <c r="M4" s="347"/>
      <c r="N4" s="357" t="s">
        <v>290</v>
      </c>
      <c r="O4" s="357"/>
      <c r="P4" s="357"/>
      <c r="Q4" s="356"/>
    </row>
    <row r="5" spans="1:17" ht="45" customHeight="1">
      <c r="A5" s="368"/>
      <c r="B5" s="109" t="s">
        <v>280</v>
      </c>
      <c r="C5" s="109" t="s">
        <v>281</v>
      </c>
      <c r="D5" s="109" t="s">
        <v>35</v>
      </c>
      <c r="E5" s="110" t="s">
        <v>36</v>
      </c>
      <c r="F5" s="109" t="s">
        <v>280</v>
      </c>
      <c r="G5" s="109" t="s">
        <v>281</v>
      </c>
      <c r="H5" s="109" t="s">
        <v>35</v>
      </c>
      <c r="I5" s="110" t="s">
        <v>36</v>
      </c>
      <c r="J5" s="109" t="s">
        <v>280</v>
      </c>
      <c r="K5" s="109" t="s">
        <v>281</v>
      </c>
      <c r="L5" s="109" t="s">
        <v>35</v>
      </c>
      <c r="M5" s="110" t="s">
        <v>36</v>
      </c>
      <c r="N5" s="109" t="s">
        <v>280</v>
      </c>
      <c r="O5" s="109" t="s">
        <v>281</v>
      </c>
      <c r="P5" s="109" t="s">
        <v>35</v>
      </c>
      <c r="Q5" s="110" t="s">
        <v>36</v>
      </c>
    </row>
    <row r="6" spans="1:17" ht="15" customHeight="1">
      <c r="A6" s="328">
        <v>2007</v>
      </c>
      <c r="B6" s="327">
        <v>653</v>
      </c>
      <c r="C6" s="327">
        <v>70</v>
      </c>
      <c r="D6" s="327">
        <v>179</v>
      </c>
      <c r="E6" s="327">
        <v>1</v>
      </c>
      <c r="F6" s="327">
        <v>235</v>
      </c>
      <c r="G6" s="327">
        <v>85</v>
      </c>
      <c r="H6" s="327">
        <v>3</v>
      </c>
      <c r="I6" s="327" t="s">
        <v>0</v>
      </c>
      <c r="J6" s="327">
        <v>279328</v>
      </c>
      <c r="K6" s="327">
        <v>406501</v>
      </c>
      <c r="L6" s="327">
        <v>562</v>
      </c>
      <c r="M6" s="327" t="s">
        <v>0</v>
      </c>
      <c r="N6" s="327">
        <v>20743</v>
      </c>
      <c r="O6" s="327">
        <v>59607</v>
      </c>
      <c r="P6" s="327">
        <v>14</v>
      </c>
      <c r="Q6" s="327" t="s">
        <v>0</v>
      </c>
    </row>
    <row r="7" spans="1:17" ht="15" customHeight="1">
      <c r="A7" s="328">
        <v>2008</v>
      </c>
      <c r="B7" s="327">
        <v>684</v>
      </c>
      <c r="C7" s="327">
        <v>74</v>
      </c>
      <c r="D7" s="327">
        <v>254</v>
      </c>
      <c r="E7" s="327">
        <v>1</v>
      </c>
      <c r="F7" s="327">
        <v>249</v>
      </c>
      <c r="G7" s="327">
        <v>76</v>
      </c>
      <c r="H7" s="327">
        <v>6</v>
      </c>
      <c r="I7" s="327" t="s">
        <v>0</v>
      </c>
      <c r="J7" s="327">
        <v>275405</v>
      </c>
      <c r="K7" s="327">
        <v>399752</v>
      </c>
      <c r="L7" s="327">
        <v>18365</v>
      </c>
      <c r="M7" s="327" t="s">
        <v>0</v>
      </c>
      <c r="N7" s="327">
        <v>20743</v>
      </c>
      <c r="O7" s="327">
        <v>58648</v>
      </c>
      <c r="P7" s="327">
        <v>4238</v>
      </c>
      <c r="Q7" s="327" t="s">
        <v>0</v>
      </c>
    </row>
    <row r="8" spans="1:17" ht="15" customHeight="1">
      <c r="A8" s="328">
        <v>2009</v>
      </c>
      <c r="B8" s="327">
        <v>669</v>
      </c>
      <c r="C8" s="327">
        <v>76</v>
      </c>
      <c r="D8" s="327">
        <v>347</v>
      </c>
      <c r="E8" s="327">
        <v>1</v>
      </c>
      <c r="F8" s="327">
        <v>260</v>
      </c>
      <c r="G8" s="327">
        <v>72</v>
      </c>
      <c r="H8" s="327">
        <v>12</v>
      </c>
      <c r="I8" s="327" t="s">
        <v>0</v>
      </c>
      <c r="J8" s="327">
        <v>272895</v>
      </c>
      <c r="K8" s="327">
        <v>398357</v>
      </c>
      <c r="L8" s="327">
        <v>22306</v>
      </c>
      <c r="M8" s="327" t="s">
        <v>0</v>
      </c>
      <c r="N8" s="327">
        <v>20639</v>
      </c>
      <c r="O8" s="327">
        <v>58527</v>
      </c>
      <c r="P8" s="327">
        <v>4798</v>
      </c>
      <c r="Q8" s="327" t="s">
        <v>0</v>
      </c>
    </row>
    <row r="9" spans="1:17" ht="15" customHeight="1">
      <c r="A9" s="328">
        <v>2010</v>
      </c>
      <c r="B9" s="327">
        <v>660</v>
      </c>
      <c r="C9" s="327">
        <v>75</v>
      </c>
      <c r="D9" s="327">
        <v>454</v>
      </c>
      <c r="E9" s="327">
        <v>1</v>
      </c>
      <c r="F9" s="327">
        <v>255</v>
      </c>
      <c r="G9" s="327">
        <v>65</v>
      </c>
      <c r="H9" s="327">
        <v>17</v>
      </c>
      <c r="I9" s="327" t="s">
        <v>0</v>
      </c>
      <c r="J9" s="327">
        <v>270109</v>
      </c>
      <c r="K9" s="327">
        <v>396260</v>
      </c>
      <c r="L9" s="327">
        <v>25546</v>
      </c>
      <c r="M9" s="327" t="s">
        <v>0</v>
      </c>
      <c r="N9" s="327">
        <v>20521</v>
      </c>
      <c r="O9" s="327">
        <v>58411</v>
      </c>
      <c r="P9" s="327">
        <v>6170</v>
      </c>
      <c r="Q9" s="327" t="s">
        <v>0</v>
      </c>
    </row>
    <row r="10" spans="1:17" ht="15" customHeight="1">
      <c r="A10" s="328">
        <v>2011</v>
      </c>
      <c r="B10" s="327">
        <v>687</v>
      </c>
      <c r="C10" s="327">
        <v>69</v>
      </c>
      <c r="D10" s="327">
        <v>519</v>
      </c>
      <c r="E10" s="327">
        <v>5</v>
      </c>
      <c r="F10" s="327">
        <v>240</v>
      </c>
      <c r="G10" s="327">
        <v>60</v>
      </c>
      <c r="H10" s="327">
        <v>14</v>
      </c>
      <c r="I10" s="327">
        <v>2</v>
      </c>
      <c r="J10" s="327">
        <v>259486</v>
      </c>
      <c r="K10" s="327">
        <v>391805</v>
      </c>
      <c r="L10" s="327">
        <v>24490</v>
      </c>
      <c r="M10" s="327" t="s">
        <v>0</v>
      </c>
      <c r="N10" s="327">
        <v>19965</v>
      </c>
      <c r="O10" s="327">
        <v>58120</v>
      </c>
      <c r="P10" s="327">
        <v>5913</v>
      </c>
      <c r="Q10" s="327" t="s">
        <v>0</v>
      </c>
    </row>
    <row r="11" spans="1:17" ht="15" customHeight="1">
      <c r="A11" s="328">
        <v>2012</v>
      </c>
      <c r="B11" s="327">
        <v>680</v>
      </c>
      <c r="C11" s="327">
        <v>66</v>
      </c>
      <c r="D11" s="327">
        <v>559</v>
      </c>
      <c r="E11" s="327">
        <v>4</v>
      </c>
      <c r="F11" s="327">
        <v>236</v>
      </c>
      <c r="G11" s="327">
        <v>54</v>
      </c>
      <c r="H11" s="327">
        <v>17</v>
      </c>
      <c r="I11" s="327">
        <v>3</v>
      </c>
      <c r="J11" s="327">
        <v>246232</v>
      </c>
      <c r="K11" s="327">
        <v>386895</v>
      </c>
      <c r="L11" s="327">
        <v>30416</v>
      </c>
      <c r="M11" s="327" t="s">
        <v>0</v>
      </c>
      <c r="N11" s="327">
        <v>19460</v>
      </c>
      <c r="O11" s="327">
        <v>57853</v>
      </c>
      <c r="P11" s="327">
        <v>7176</v>
      </c>
      <c r="Q11" s="327" t="s">
        <v>0</v>
      </c>
    </row>
    <row r="12" spans="1:17" ht="15" customHeight="1">
      <c r="A12" s="328">
        <v>2013</v>
      </c>
      <c r="B12" s="327">
        <v>666</v>
      </c>
      <c r="C12" s="327">
        <v>64</v>
      </c>
      <c r="D12" s="327">
        <v>551</v>
      </c>
      <c r="E12" s="327">
        <v>7</v>
      </c>
      <c r="F12" s="327">
        <v>233</v>
      </c>
      <c r="G12" s="327">
        <v>49</v>
      </c>
      <c r="H12" s="327">
        <v>19</v>
      </c>
      <c r="I12" s="327">
        <v>6</v>
      </c>
      <c r="J12" s="327">
        <v>226541</v>
      </c>
      <c r="K12" s="327">
        <v>380269</v>
      </c>
      <c r="L12" s="327">
        <v>18169</v>
      </c>
      <c r="M12" s="327" t="s">
        <v>0</v>
      </c>
      <c r="N12" s="327">
        <v>18671</v>
      </c>
      <c r="O12" s="327">
        <v>57527</v>
      </c>
      <c r="P12" s="327">
        <v>3426</v>
      </c>
      <c r="Q12" s="327" t="s">
        <v>0</v>
      </c>
    </row>
    <row r="13" spans="1:17" ht="15" customHeight="1">
      <c r="A13" s="328">
        <v>2014</v>
      </c>
      <c r="B13" s="327">
        <v>666</v>
      </c>
      <c r="C13" s="327">
        <v>64</v>
      </c>
      <c r="D13" s="327">
        <v>546</v>
      </c>
      <c r="E13" s="327">
        <v>8</v>
      </c>
      <c r="F13" s="327">
        <v>237</v>
      </c>
      <c r="G13" s="327">
        <v>46</v>
      </c>
      <c r="H13" s="327">
        <v>21</v>
      </c>
      <c r="I13" s="327">
        <v>6</v>
      </c>
      <c r="J13" s="327">
        <v>218746</v>
      </c>
      <c r="K13" s="327">
        <v>375432</v>
      </c>
      <c r="L13" s="327">
        <v>18348</v>
      </c>
      <c r="M13" s="327" t="s">
        <v>0</v>
      </c>
      <c r="N13" s="327">
        <v>18277</v>
      </c>
      <c r="O13" s="327">
        <v>57368</v>
      </c>
      <c r="P13" s="327">
        <v>3757</v>
      </c>
      <c r="Q13" s="327" t="s">
        <v>0</v>
      </c>
    </row>
    <row r="14" spans="1:17" ht="15" customHeight="1">
      <c r="A14" s="328">
        <v>2015</v>
      </c>
      <c r="B14" s="327">
        <v>665</v>
      </c>
      <c r="C14" s="327">
        <v>62</v>
      </c>
      <c r="D14" s="327">
        <v>542</v>
      </c>
      <c r="E14" s="327">
        <v>6</v>
      </c>
      <c r="F14" s="327">
        <v>236</v>
      </c>
      <c r="G14" s="327">
        <v>41</v>
      </c>
      <c r="H14" s="327">
        <v>21</v>
      </c>
      <c r="I14" s="327">
        <v>5</v>
      </c>
      <c r="J14" s="327">
        <v>210858</v>
      </c>
      <c r="K14" s="327">
        <v>371797</v>
      </c>
      <c r="L14" s="327">
        <v>16591</v>
      </c>
      <c r="M14" s="327">
        <v>3</v>
      </c>
      <c r="N14" s="327">
        <v>17910</v>
      </c>
      <c r="O14" s="327">
        <v>57239</v>
      </c>
      <c r="P14" s="327">
        <v>2626</v>
      </c>
      <c r="Q14" s="327" t="s">
        <v>0</v>
      </c>
    </row>
    <row r="15" spans="1:17" ht="15" customHeight="1">
      <c r="A15" s="328">
        <v>2016</v>
      </c>
      <c r="B15" s="327">
        <v>656</v>
      </c>
      <c r="C15" s="327">
        <v>62</v>
      </c>
      <c r="D15" s="327">
        <v>539</v>
      </c>
      <c r="E15" s="327">
        <v>5</v>
      </c>
      <c r="F15" s="327">
        <v>238</v>
      </c>
      <c r="G15" s="327">
        <v>42</v>
      </c>
      <c r="H15" s="327">
        <v>21</v>
      </c>
      <c r="I15" s="327">
        <v>3</v>
      </c>
      <c r="J15" s="327">
        <v>199563</v>
      </c>
      <c r="K15" s="327">
        <v>369242</v>
      </c>
      <c r="L15" s="327">
        <v>15397</v>
      </c>
      <c r="M15" s="327" t="s">
        <v>0</v>
      </c>
      <c r="N15" s="327">
        <v>16859</v>
      </c>
      <c r="O15" s="327">
        <v>57134</v>
      </c>
      <c r="P15" s="327">
        <v>2698</v>
      </c>
      <c r="Q15" s="327" t="s">
        <v>0</v>
      </c>
    </row>
    <row r="16" spans="1:17">
      <c r="A16" s="26"/>
      <c r="B16" s="20"/>
      <c r="C16" s="21"/>
      <c r="D16" s="21"/>
      <c r="E16" s="20"/>
      <c r="F16" s="21"/>
      <c r="G16" s="22"/>
      <c r="H16" s="22"/>
      <c r="I16" s="20"/>
      <c r="J16" s="23"/>
      <c r="K16" s="24"/>
      <c r="L16" s="25"/>
      <c r="M16" s="20"/>
      <c r="N16" s="24"/>
      <c r="O16" s="25"/>
      <c r="P16" s="25"/>
      <c r="Q16" s="20"/>
    </row>
    <row r="17" spans="1:9" ht="12.75" thickBot="1">
      <c r="A17" s="36" t="s">
        <v>284</v>
      </c>
      <c r="B17" s="7"/>
      <c r="C17" s="7"/>
      <c r="D17" s="7"/>
      <c r="E17" s="7"/>
      <c r="F17" s="7"/>
      <c r="G17" s="7"/>
      <c r="H17" s="7"/>
      <c r="I17" s="7"/>
    </row>
    <row r="18" spans="1:9" ht="18" customHeight="1" thickTop="1">
      <c r="A18" s="365"/>
      <c r="B18" s="346" t="s">
        <v>291</v>
      </c>
      <c r="C18" s="346"/>
      <c r="D18" s="346"/>
      <c r="E18" s="363"/>
      <c r="F18" s="7"/>
      <c r="G18" s="7"/>
      <c r="H18" s="7"/>
      <c r="I18" s="7"/>
    </row>
    <row r="19" spans="1:9" ht="45" customHeight="1">
      <c r="A19" s="366"/>
      <c r="B19" s="109" t="s">
        <v>280</v>
      </c>
      <c r="C19" s="109" t="s">
        <v>281</v>
      </c>
      <c r="D19" s="109" t="s">
        <v>35</v>
      </c>
      <c r="E19" s="110" t="s">
        <v>36</v>
      </c>
      <c r="F19" s="7"/>
      <c r="G19" s="7"/>
      <c r="H19" s="7"/>
      <c r="I19" s="7"/>
    </row>
    <row r="20" spans="1:9" ht="15" customHeight="1">
      <c r="A20" s="330">
        <v>2007</v>
      </c>
      <c r="B20" s="329">
        <v>4</v>
      </c>
      <c r="C20" s="329">
        <v>5</v>
      </c>
      <c r="D20" s="329" t="s">
        <v>0</v>
      </c>
      <c r="E20" s="329" t="s">
        <v>0</v>
      </c>
      <c r="F20" s="7"/>
      <c r="G20" s="7"/>
      <c r="H20" s="7"/>
      <c r="I20" s="7"/>
    </row>
    <row r="21" spans="1:9" ht="15" customHeight="1">
      <c r="A21" s="330">
        <v>2008</v>
      </c>
      <c r="B21" s="329">
        <v>6</v>
      </c>
      <c r="C21" s="329">
        <v>6</v>
      </c>
      <c r="D21" s="329">
        <v>3</v>
      </c>
      <c r="E21" s="329" t="s">
        <v>0</v>
      </c>
      <c r="F21" s="7"/>
      <c r="G21" s="7"/>
      <c r="H21" s="7"/>
      <c r="I21" s="7"/>
    </row>
    <row r="22" spans="1:9" ht="15" customHeight="1">
      <c r="A22" s="330">
        <v>2009</v>
      </c>
      <c r="B22" s="329">
        <v>6</v>
      </c>
      <c r="C22" s="329">
        <v>4</v>
      </c>
      <c r="D22" s="329">
        <v>1</v>
      </c>
      <c r="E22" s="329" t="s">
        <v>0</v>
      </c>
      <c r="F22" s="7"/>
      <c r="G22" s="7"/>
      <c r="H22" s="7"/>
      <c r="I22" s="7"/>
    </row>
    <row r="23" spans="1:9" ht="15" customHeight="1">
      <c r="A23" s="330">
        <v>2010</v>
      </c>
      <c r="B23" s="329">
        <v>10</v>
      </c>
      <c r="C23" s="329">
        <v>6</v>
      </c>
      <c r="D23" s="329">
        <v>4</v>
      </c>
      <c r="E23" s="329" t="s">
        <v>0</v>
      </c>
      <c r="F23" s="7"/>
      <c r="G23" s="7"/>
      <c r="H23" s="7"/>
      <c r="I23" s="7"/>
    </row>
    <row r="24" spans="1:9" ht="15" customHeight="1">
      <c r="A24" s="330">
        <v>2011</v>
      </c>
      <c r="B24" s="329">
        <v>10</v>
      </c>
      <c r="C24" s="329">
        <v>8</v>
      </c>
      <c r="D24" s="329">
        <v>4</v>
      </c>
      <c r="E24" s="329" t="s">
        <v>0</v>
      </c>
      <c r="F24" s="7"/>
      <c r="G24" s="7"/>
      <c r="H24" s="7"/>
      <c r="I24" s="7"/>
    </row>
    <row r="25" spans="1:9" ht="15" customHeight="1">
      <c r="A25" s="330">
        <v>2012</v>
      </c>
      <c r="B25" s="329">
        <v>11</v>
      </c>
      <c r="C25" s="329">
        <v>10</v>
      </c>
      <c r="D25" s="329">
        <v>5</v>
      </c>
      <c r="E25" s="329" t="s">
        <v>0</v>
      </c>
      <c r="F25" s="7"/>
      <c r="G25" s="7"/>
      <c r="H25" s="7"/>
      <c r="I25" s="7"/>
    </row>
    <row r="26" spans="1:9" ht="15" customHeight="1">
      <c r="A26" s="330">
        <v>2013</v>
      </c>
      <c r="B26" s="329">
        <v>10</v>
      </c>
      <c r="C26" s="329">
        <v>9</v>
      </c>
      <c r="D26" s="329">
        <v>5</v>
      </c>
      <c r="E26" s="329" t="s">
        <v>0</v>
      </c>
      <c r="F26" s="7"/>
      <c r="G26" s="7"/>
      <c r="H26" s="7"/>
      <c r="I26" s="7"/>
    </row>
    <row r="27" spans="1:9" ht="15" customHeight="1">
      <c r="A27" s="330">
        <v>2014</v>
      </c>
      <c r="B27" s="329">
        <v>10</v>
      </c>
      <c r="C27" s="329">
        <v>9</v>
      </c>
      <c r="D27" s="329">
        <v>4</v>
      </c>
      <c r="E27" s="329" t="s">
        <v>0</v>
      </c>
      <c r="F27" s="7"/>
      <c r="G27" s="7"/>
      <c r="H27" s="7"/>
      <c r="I27" s="7"/>
    </row>
    <row r="28" spans="1:9" ht="15" customHeight="1">
      <c r="A28" s="330">
        <v>2015</v>
      </c>
      <c r="B28" s="329">
        <v>10</v>
      </c>
      <c r="C28" s="329">
        <v>9</v>
      </c>
      <c r="D28" s="329">
        <v>4</v>
      </c>
      <c r="E28" s="329" t="s">
        <v>0</v>
      </c>
      <c r="F28" s="7"/>
      <c r="G28" s="7"/>
      <c r="H28" s="7"/>
      <c r="I28" s="7"/>
    </row>
    <row r="29" spans="1:9" ht="15" customHeight="1">
      <c r="A29" s="330">
        <v>2016</v>
      </c>
      <c r="B29" s="329">
        <v>10</v>
      </c>
      <c r="C29" s="329">
        <v>8</v>
      </c>
      <c r="D29" s="329">
        <v>4</v>
      </c>
      <c r="E29" s="329" t="s">
        <v>0</v>
      </c>
      <c r="F29" s="7"/>
      <c r="G29" s="7"/>
      <c r="H29" s="7"/>
      <c r="I29" s="7"/>
    </row>
    <row r="30" spans="1:9">
      <c r="A30" s="5"/>
      <c r="B30" s="7"/>
      <c r="C30" s="7"/>
      <c r="D30" s="7"/>
      <c r="E30" s="7"/>
      <c r="F30" s="7"/>
      <c r="G30" s="7"/>
      <c r="H30" s="7"/>
      <c r="I30" s="7"/>
    </row>
    <row r="31" spans="1:9">
      <c r="A31" s="52" t="s">
        <v>292</v>
      </c>
      <c r="B31" s="53"/>
      <c r="C31" s="7"/>
      <c r="D31" s="7"/>
      <c r="E31" s="7"/>
      <c r="F31" s="7"/>
      <c r="G31" s="7"/>
      <c r="H31" s="7"/>
      <c r="I31" s="7"/>
    </row>
    <row r="32" spans="1:9">
      <c r="A32" s="114"/>
      <c r="B32" s="114"/>
      <c r="C32" s="7"/>
      <c r="D32" s="7"/>
      <c r="E32" s="7"/>
      <c r="F32" s="7"/>
      <c r="G32" s="7"/>
      <c r="H32" s="7"/>
      <c r="I32" s="7"/>
    </row>
    <row r="33" spans="1:9">
      <c r="A33" s="46" t="s">
        <v>39</v>
      </c>
      <c r="B33" s="114"/>
      <c r="C33" s="7"/>
      <c r="D33" s="7"/>
      <c r="E33" s="7"/>
      <c r="F33" s="7"/>
      <c r="G33" s="7"/>
      <c r="H33" s="7"/>
      <c r="I33" s="7"/>
    </row>
    <row r="34" spans="1:9">
      <c r="A34" s="13"/>
      <c r="B34" s="7"/>
      <c r="C34" s="7"/>
      <c r="D34" s="7"/>
      <c r="E34" s="7"/>
      <c r="F34" s="7"/>
      <c r="G34" s="7"/>
      <c r="H34" s="7"/>
      <c r="I34" s="7"/>
    </row>
  </sheetData>
  <customSheetViews>
    <customSheetView guid="{343BB58D-21D5-4BBC-8230-0DF52418D556}" scale="130" showPageBreaks="1" topLeftCell="A10">
      <selection activeCell="D26" sqref="D26"/>
      <pageMargins left="0.31496062992125984" right="0.31496062992125984" top="0.74803149606299213" bottom="0.74803149606299213" header="0.31496062992125984" footer="0.31496062992125984"/>
      <pageSetup paperSize="9" scale="80" orientation="landscape" r:id="rId1"/>
      <headerFooter>
        <oddHeader>&amp;L&amp;"Arial,Regular"&amp;12Financial sector</oddHeader>
        <oddFooter>&amp;C&amp;"Arial,Regular"&amp;8Page &amp;P of &amp;N&amp;L&amp;"Arial,Regular"&amp;8Statistički godišnjak Republike Srpske 2016</oddFooter>
      </headerFooter>
    </customSheetView>
    <customSheetView guid="{A84AB414-D223-42CD-8C63-F5C5D11E014E}" scale="130" topLeftCell="A10">
      <selection activeCell="D26" sqref="D26"/>
      <pageMargins left="0.31496062992125984" right="0.31496062992125984" top="0.74803149606299213" bottom="0.74803149606299213" header="0.31496062992125984" footer="0.31496062992125984"/>
      <pageSetup paperSize="9" scale="80" orientation="landscape" r:id="rId2"/>
      <headerFooter>
        <oddHeader>&amp;L&amp;"Arial,Regular"&amp;12Financial sector</oddHeader>
        <oddFooter>&amp;C&amp;"Arial,Regular"&amp;8Page &amp;P of &amp;N&amp;L&amp;"Arial,Regular"&amp;8Statistički godišnjak Republike Srpske 2016</oddFooter>
      </headerFooter>
    </customSheetView>
  </customSheetViews>
  <mergeCells count="9">
    <mergeCell ref="J3:Q3"/>
    <mergeCell ref="J4:M4"/>
    <mergeCell ref="N4:Q4"/>
    <mergeCell ref="A18:A19"/>
    <mergeCell ref="B18:E18"/>
    <mergeCell ref="A3:A5"/>
    <mergeCell ref="B3:I3"/>
    <mergeCell ref="B4:E4"/>
    <mergeCell ref="F4:I4"/>
  </mergeCells>
  <hyperlinks>
    <hyperlink ref="Q2" location="'List of tables'!A1" display="List of tables"/>
  </hyperlinks>
  <pageMargins left="0.31496062992125984" right="0.31496062992125984" top="0.74803149606299213" bottom="0.74803149606299213" header="0.31496062992125984" footer="0.31496062992125984"/>
  <pageSetup paperSize="9" scale="80" orientation="landscape" r:id="rId3"/>
  <headerFooter>
    <oddHeader>&amp;L&amp;"Arial,Regular"&amp;12Financial sector</oddHeader>
    <oddFooter>&amp;C&amp;"Arial,Regular"&amp;8Page &amp;P of &amp;N&amp;L&amp;"Arial,Regular"&amp;8Statistical Yearbook of Republika Srpska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1"/>
  <dimension ref="A1:H21"/>
  <sheetViews>
    <sheetView zoomScale="130" zoomScaleNormal="130" workbookViewId="0">
      <selection activeCell="A20" sqref="A20:G20"/>
    </sheetView>
  </sheetViews>
  <sheetFormatPr defaultRowHeight="12"/>
  <cols>
    <col min="1" max="1" width="27.85546875" style="8" customWidth="1"/>
    <col min="2" max="5" width="10.7109375" style="8" customWidth="1"/>
    <col min="6" max="6" width="10.7109375" style="6" customWidth="1"/>
    <col min="7" max="7" width="10.7109375" style="8" customWidth="1"/>
    <col min="8" max="16384" width="9.140625" style="8"/>
  </cols>
  <sheetData>
    <row r="1" spans="1:8" ht="17.25" customHeight="1">
      <c r="A1" s="37" t="s">
        <v>68</v>
      </c>
    </row>
    <row r="2" spans="1:8" ht="12.75" thickBot="1">
      <c r="A2" s="118" t="s">
        <v>67</v>
      </c>
      <c r="H2" s="42" t="s">
        <v>65</v>
      </c>
    </row>
    <row r="3" spans="1:8" ht="33" customHeight="1" thickTop="1">
      <c r="A3" s="47" t="s">
        <v>66</v>
      </c>
      <c r="B3" s="140">
        <v>2010</v>
      </c>
      <c r="C3" s="140">
        <v>2011</v>
      </c>
      <c r="D3" s="140">
        <v>2012</v>
      </c>
      <c r="E3" s="140">
        <v>2013</v>
      </c>
      <c r="F3" s="141" t="s">
        <v>302</v>
      </c>
      <c r="G3" s="141" t="s">
        <v>303</v>
      </c>
      <c r="H3" s="141">
        <v>2016</v>
      </c>
    </row>
    <row r="4" spans="1:8" ht="15" customHeight="1">
      <c r="A4" s="44" t="s">
        <v>71</v>
      </c>
      <c r="B4" s="144">
        <v>6278993</v>
      </c>
      <c r="C4" s="144">
        <v>6628072</v>
      </c>
      <c r="D4" s="145">
        <v>7077830</v>
      </c>
      <c r="E4" s="144">
        <v>7480594</v>
      </c>
      <c r="F4" s="150">
        <v>7537270</v>
      </c>
      <c r="G4" s="151">
        <v>7533321</v>
      </c>
      <c r="H4" s="150">
        <v>7546234</v>
      </c>
    </row>
    <row r="5" spans="1:8" ht="15" customHeight="1">
      <c r="A5" s="45" t="s">
        <v>55</v>
      </c>
      <c r="B5" s="144">
        <v>5375807</v>
      </c>
      <c r="C5" s="144">
        <v>5761550</v>
      </c>
      <c r="D5" s="145">
        <v>6235439</v>
      </c>
      <c r="E5" s="144">
        <v>6618600</v>
      </c>
      <c r="F5" s="152">
        <v>6656361</v>
      </c>
      <c r="G5" s="152">
        <v>6635961</v>
      </c>
      <c r="H5" s="152">
        <v>6675815</v>
      </c>
    </row>
    <row r="6" spans="1:8" ht="15" customHeight="1">
      <c r="A6" s="45" t="s">
        <v>56</v>
      </c>
      <c r="B6" s="144">
        <v>278157</v>
      </c>
      <c r="C6" s="144">
        <v>249427</v>
      </c>
      <c r="D6" s="145">
        <v>181016</v>
      </c>
      <c r="E6" s="144">
        <v>193665</v>
      </c>
      <c r="F6" s="152">
        <v>194448</v>
      </c>
      <c r="G6" s="152">
        <v>216692</v>
      </c>
      <c r="H6" s="152">
        <v>225039</v>
      </c>
    </row>
    <row r="7" spans="1:8" ht="15" customHeight="1">
      <c r="A7" s="45" t="s">
        <v>57</v>
      </c>
      <c r="B7" s="144">
        <v>2853</v>
      </c>
      <c r="C7" s="144">
        <v>5200</v>
      </c>
      <c r="D7" s="145">
        <v>21700</v>
      </c>
      <c r="E7" s="144">
        <v>19200</v>
      </c>
      <c r="F7" s="152">
        <v>13282</v>
      </c>
      <c r="G7" s="152">
        <v>9927</v>
      </c>
      <c r="H7" s="152">
        <v>1201</v>
      </c>
    </row>
    <row r="8" spans="1:8" ht="15" customHeight="1">
      <c r="A8" s="156" t="s">
        <v>305</v>
      </c>
      <c r="B8" s="144">
        <v>245160</v>
      </c>
      <c r="C8" s="144">
        <v>254421</v>
      </c>
      <c r="D8" s="145">
        <v>294834</v>
      </c>
      <c r="E8" s="144">
        <v>320900</v>
      </c>
      <c r="F8" s="152">
        <v>351530</v>
      </c>
      <c r="G8" s="152">
        <v>369404</v>
      </c>
      <c r="H8" s="152">
        <v>400427</v>
      </c>
    </row>
    <row r="9" spans="1:8" ht="15" customHeight="1">
      <c r="A9" s="45" t="s">
        <v>70</v>
      </c>
      <c r="B9" s="144">
        <v>377016</v>
      </c>
      <c r="C9" s="144">
        <v>354179</v>
      </c>
      <c r="D9" s="145">
        <v>344560</v>
      </c>
      <c r="E9" s="144">
        <v>328414</v>
      </c>
      <c r="F9" s="144">
        <v>321649</v>
      </c>
      <c r="G9" s="144">
        <v>301337</v>
      </c>
      <c r="H9" s="144">
        <v>243752</v>
      </c>
    </row>
    <row r="10" spans="1:8" s="49" customFormat="1" ht="23.25" customHeight="1">
      <c r="A10" s="50" t="s">
        <v>73</v>
      </c>
      <c r="B10" s="147"/>
      <c r="C10" s="147"/>
      <c r="D10" s="147"/>
      <c r="E10" s="147"/>
      <c r="F10" s="146"/>
      <c r="G10" s="146"/>
      <c r="H10" s="148"/>
    </row>
    <row r="11" spans="1:8" ht="15" customHeight="1">
      <c r="A11" s="45" t="s">
        <v>71</v>
      </c>
      <c r="B11" s="142">
        <v>100</v>
      </c>
      <c r="C11" s="142">
        <v>100</v>
      </c>
      <c r="D11" s="143">
        <v>100</v>
      </c>
      <c r="E11" s="142">
        <v>100</v>
      </c>
      <c r="F11" s="142">
        <v>100</v>
      </c>
      <c r="G11" s="142">
        <v>100</v>
      </c>
      <c r="H11" s="142">
        <v>100</v>
      </c>
    </row>
    <row r="12" spans="1:8" ht="15" customHeight="1">
      <c r="A12" s="45" t="s">
        <v>55</v>
      </c>
      <c r="B12" s="142">
        <v>85.6</v>
      </c>
      <c r="C12" s="142">
        <v>87</v>
      </c>
      <c r="D12" s="143">
        <v>88.1</v>
      </c>
      <c r="E12" s="142">
        <v>88.5</v>
      </c>
      <c r="F12" s="142">
        <v>88.2</v>
      </c>
      <c r="G12" s="142">
        <v>88.1</v>
      </c>
      <c r="H12" s="142">
        <v>88.5</v>
      </c>
    </row>
    <row r="13" spans="1:8" ht="15" customHeight="1">
      <c r="A13" s="45" t="s">
        <v>72</v>
      </c>
      <c r="B13" s="142">
        <v>4.4000000000000004</v>
      </c>
      <c r="C13" s="142">
        <v>3.7</v>
      </c>
      <c r="D13" s="143">
        <v>2.5</v>
      </c>
      <c r="E13" s="142">
        <v>2.6</v>
      </c>
      <c r="F13" s="142">
        <v>2.6</v>
      </c>
      <c r="G13" s="142">
        <v>2.9</v>
      </c>
      <c r="H13" s="142">
        <v>3</v>
      </c>
    </row>
    <row r="14" spans="1:8" ht="15" customHeight="1">
      <c r="A14" s="45" t="s">
        <v>57</v>
      </c>
      <c r="B14" s="142">
        <v>0.1</v>
      </c>
      <c r="C14" s="142">
        <v>0.1</v>
      </c>
      <c r="D14" s="143">
        <v>0.3</v>
      </c>
      <c r="E14" s="142">
        <v>0.2</v>
      </c>
      <c r="F14" s="142">
        <v>0.2</v>
      </c>
      <c r="G14" s="142">
        <v>0.1</v>
      </c>
      <c r="H14" s="149" t="s">
        <v>304</v>
      </c>
    </row>
    <row r="15" spans="1:8" ht="15" customHeight="1">
      <c r="A15" s="156" t="s">
        <v>305</v>
      </c>
      <c r="B15" s="142">
        <v>3.9</v>
      </c>
      <c r="C15" s="142">
        <v>3.9</v>
      </c>
      <c r="D15" s="143">
        <v>4.2</v>
      </c>
      <c r="E15" s="142">
        <v>4.3</v>
      </c>
      <c r="F15" s="142">
        <v>4.7</v>
      </c>
      <c r="G15" s="142">
        <v>4.9000000000000004</v>
      </c>
      <c r="H15" s="142">
        <v>5.3</v>
      </c>
    </row>
    <row r="16" spans="1:8" ht="15" customHeight="1">
      <c r="A16" s="45" t="s">
        <v>70</v>
      </c>
      <c r="B16" s="142">
        <v>6</v>
      </c>
      <c r="C16" s="142">
        <v>5.3</v>
      </c>
      <c r="D16" s="143">
        <v>4.9000000000000004</v>
      </c>
      <c r="E16" s="142">
        <v>4.4000000000000004</v>
      </c>
      <c r="F16" s="142">
        <v>4.3</v>
      </c>
      <c r="G16" s="142">
        <v>4</v>
      </c>
      <c r="H16" s="142">
        <v>3.2</v>
      </c>
    </row>
    <row r="17" spans="1:8">
      <c r="A17" s="119"/>
      <c r="B17" s="7"/>
      <c r="C17" s="7"/>
      <c r="D17" s="7"/>
      <c r="E17" s="7"/>
      <c r="F17" s="7"/>
    </row>
    <row r="18" spans="1:8" s="139" customFormat="1" ht="25.5" customHeight="1">
      <c r="A18" s="340" t="s">
        <v>306</v>
      </c>
      <c r="B18" s="340"/>
      <c r="C18" s="340"/>
      <c r="D18" s="340"/>
      <c r="E18" s="340"/>
      <c r="F18" s="340"/>
      <c r="G18" s="340"/>
      <c r="H18" s="340"/>
    </row>
    <row r="19" spans="1:8" s="139" customFormat="1" ht="15">
      <c r="A19" s="157" t="s">
        <v>307</v>
      </c>
      <c r="B19" s="154"/>
      <c r="C19" s="154"/>
      <c r="D19" s="154"/>
      <c r="E19" s="154"/>
      <c r="F19" s="154"/>
      <c r="G19" s="153"/>
      <c r="H19" s="153"/>
    </row>
    <row r="20" spans="1:8" ht="18" customHeight="1">
      <c r="A20" s="340" t="s">
        <v>69</v>
      </c>
      <c r="B20" s="340"/>
      <c r="C20" s="340"/>
      <c r="D20" s="340"/>
      <c r="E20" s="340"/>
      <c r="F20" s="340"/>
      <c r="G20" s="340"/>
    </row>
    <row r="21" spans="1:8">
      <c r="A21" s="39"/>
      <c r="B21" s="36"/>
      <c r="C21" s="36"/>
      <c r="D21" s="36"/>
      <c r="E21" s="36"/>
      <c r="F21" s="36"/>
    </row>
  </sheetData>
  <customSheetViews>
    <customSheetView guid="{343BB58D-21D5-4BBC-8230-0DF52418D556}" scale="130" showPageBreaks="1">
      <selection activeCell="I8" sqref="I8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&amp;L&amp;"Arial,Regular"&amp;12Financial sector</oddHeader>
        <oddFooter>&amp;C&amp;"Arial,Regular"&amp;8Page &amp;P of &amp;N&amp;L&amp;"Arial,Regular"&amp;8Statistički godišnjak Republike Srpske 2016</oddFooter>
      </headerFooter>
    </customSheetView>
    <customSheetView guid="{A84AB414-D223-42CD-8C63-F5C5D11E014E}" scale="130">
      <selection activeCell="I8" sqref="I8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&amp;L&amp;"Arial,Regular"&amp;12Financial sector</oddHeader>
        <oddFooter>&amp;C&amp;"Arial,Regular"&amp;8Page &amp;P of &amp;N&amp;L&amp;"Arial,Regular"&amp;8Statistički godišnjak Republike Srpske 2016</oddFooter>
      </headerFooter>
    </customSheetView>
  </customSheetViews>
  <mergeCells count="2">
    <mergeCell ref="A20:G20"/>
    <mergeCell ref="A18:H18"/>
  </mergeCells>
  <hyperlinks>
    <hyperlink ref="H2" location="'List of tables'!A1" display="List of tables"/>
  </hyperlinks>
  <pageMargins left="0.31496062992125984" right="0.31496062992125984" top="0.74803149606299213" bottom="0.74803149606299213" header="0.31496062992125984" footer="0.31496062992125984"/>
  <pageSetup paperSize="9" orientation="landscape" r:id="rId3"/>
  <headerFooter>
    <oddHeader>&amp;L&amp;"Arial,Regular"&amp;12Financial sector</oddHeader>
    <oddFooter>&amp;C&amp;"Arial,Regular"&amp;8Page &amp;P of &amp;N&amp;L&amp;"Arial,Regular"&amp;8Statistical Yearbook of Republika Srpska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>
  <sheetPr codeName="Sheet29"/>
  <dimension ref="A1:Q32"/>
  <sheetViews>
    <sheetView topLeftCell="A10" zoomScale="130" zoomScaleNormal="130" workbookViewId="0">
      <selection activeCell="H30" sqref="H30"/>
    </sheetView>
  </sheetViews>
  <sheetFormatPr defaultRowHeight="12"/>
  <cols>
    <col min="1" max="1" width="7.140625" style="8" customWidth="1"/>
    <col min="2" max="2" width="8.7109375" style="8" customWidth="1"/>
    <col min="3" max="3" width="9.140625" style="8"/>
    <col min="4" max="4" width="10.28515625" style="8" customWidth="1"/>
    <col min="5" max="5" width="12.7109375" style="8" customWidth="1"/>
    <col min="6" max="6" width="8.42578125" style="8" customWidth="1"/>
    <col min="7" max="7" width="9.140625" style="8"/>
    <col min="8" max="8" width="10.7109375" style="8" customWidth="1"/>
    <col min="9" max="9" width="11.85546875" style="8" customWidth="1"/>
    <col min="10" max="10" width="7.85546875" style="8" customWidth="1"/>
    <col min="11" max="11" width="9.140625" style="8"/>
    <col min="12" max="12" width="10.85546875" style="8" customWidth="1"/>
    <col min="13" max="13" width="11.28515625" style="8" customWidth="1"/>
    <col min="14" max="14" width="7.7109375" style="8" customWidth="1"/>
    <col min="15" max="15" width="9.140625" style="8"/>
    <col min="16" max="16" width="10" style="8" customWidth="1"/>
    <col min="17" max="17" width="11.7109375" style="8" customWidth="1"/>
    <col min="18" max="16384" width="9.140625" style="8"/>
  </cols>
  <sheetData>
    <row r="1" spans="1:17">
      <c r="A1" s="5" t="s">
        <v>293</v>
      </c>
      <c r="B1" s="7"/>
      <c r="C1" s="7"/>
      <c r="D1" s="7"/>
      <c r="E1" s="7"/>
      <c r="F1" s="7"/>
      <c r="G1" s="7"/>
      <c r="H1" s="7"/>
      <c r="I1" s="7"/>
      <c r="J1" s="7"/>
    </row>
    <row r="2" spans="1:17" ht="12.75" thickBot="1">
      <c r="A2" s="46" t="s">
        <v>67</v>
      </c>
      <c r="B2" s="7"/>
      <c r="C2" s="7"/>
      <c r="D2" s="7"/>
      <c r="E2" s="7"/>
      <c r="F2" s="7"/>
      <c r="G2" s="7"/>
      <c r="H2" s="7"/>
      <c r="I2" s="7"/>
      <c r="J2" s="7"/>
      <c r="Q2" s="42" t="s">
        <v>65</v>
      </c>
    </row>
    <row r="3" spans="1:17" ht="18" customHeight="1" thickTop="1">
      <c r="A3" s="367"/>
      <c r="B3" s="346" t="s">
        <v>278</v>
      </c>
      <c r="C3" s="346"/>
      <c r="D3" s="346"/>
      <c r="E3" s="346"/>
      <c r="F3" s="346"/>
      <c r="G3" s="346"/>
      <c r="H3" s="346"/>
      <c r="I3" s="346"/>
      <c r="J3" s="346" t="s">
        <v>279</v>
      </c>
      <c r="K3" s="346"/>
      <c r="L3" s="346"/>
      <c r="M3" s="346"/>
      <c r="N3" s="346"/>
      <c r="O3" s="346"/>
      <c r="P3" s="346"/>
      <c r="Q3" s="363"/>
    </row>
    <row r="4" spans="1:17" ht="18" customHeight="1">
      <c r="A4" s="368"/>
      <c r="B4" s="347" t="s">
        <v>289</v>
      </c>
      <c r="C4" s="347"/>
      <c r="D4" s="347"/>
      <c r="E4" s="347"/>
      <c r="F4" s="357" t="s">
        <v>290</v>
      </c>
      <c r="G4" s="357"/>
      <c r="H4" s="357"/>
      <c r="I4" s="357"/>
      <c r="J4" s="347" t="s">
        <v>289</v>
      </c>
      <c r="K4" s="347"/>
      <c r="L4" s="347"/>
      <c r="M4" s="347"/>
      <c r="N4" s="357" t="s">
        <v>290</v>
      </c>
      <c r="O4" s="357"/>
      <c r="P4" s="357"/>
      <c r="Q4" s="356"/>
    </row>
    <row r="5" spans="1:17" ht="45" customHeight="1">
      <c r="A5" s="368"/>
      <c r="B5" s="109" t="s">
        <v>280</v>
      </c>
      <c r="C5" s="109" t="s">
        <v>281</v>
      </c>
      <c r="D5" s="109" t="s">
        <v>35</v>
      </c>
      <c r="E5" s="110" t="s">
        <v>36</v>
      </c>
      <c r="F5" s="109" t="s">
        <v>280</v>
      </c>
      <c r="G5" s="109" t="s">
        <v>281</v>
      </c>
      <c r="H5" s="109" t="s">
        <v>35</v>
      </c>
      <c r="I5" s="110" t="s">
        <v>36</v>
      </c>
      <c r="J5" s="109" t="s">
        <v>280</v>
      </c>
      <c r="K5" s="109" t="s">
        <v>281</v>
      </c>
      <c r="L5" s="109" t="s">
        <v>35</v>
      </c>
      <c r="M5" s="110" t="s">
        <v>36</v>
      </c>
      <c r="N5" s="109" t="s">
        <v>280</v>
      </c>
      <c r="O5" s="109" t="s">
        <v>281</v>
      </c>
      <c r="P5" s="109" t="s">
        <v>35</v>
      </c>
      <c r="Q5" s="110" t="s">
        <v>36</v>
      </c>
    </row>
    <row r="6" spans="1:17" ht="15" customHeight="1">
      <c r="A6" s="332">
        <v>2007</v>
      </c>
      <c r="B6" s="331">
        <v>3929496</v>
      </c>
      <c r="C6" s="331">
        <v>33988</v>
      </c>
      <c r="D6" s="331">
        <v>7202</v>
      </c>
      <c r="E6" s="331">
        <v>0</v>
      </c>
      <c r="F6" s="331">
        <v>2881288</v>
      </c>
      <c r="G6" s="331">
        <v>109896</v>
      </c>
      <c r="H6" s="331">
        <v>502</v>
      </c>
      <c r="I6" s="331" t="s">
        <v>2</v>
      </c>
      <c r="J6" s="331">
        <v>822492</v>
      </c>
      <c r="K6" s="331">
        <v>229207</v>
      </c>
      <c r="L6" s="331">
        <v>210</v>
      </c>
      <c r="M6" s="331" t="s">
        <v>0</v>
      </c>
      <c r="N6" s="331">
        <v>156992</v>
      </c>
      <c r="O6" s="331">
        <v>60851</v>
      </c>
      <c r="P6" s="331">
        <v>758</v>
      </c>
      <c r="Q6" s="331" t="s">
        <v>0</v>
      </c>
    </row>
    <row r="7" spans="1:17" ht="15" customHeight="1">
      <c r="A7" s="332">
        <v>2008</v>
      </c>
      <c r="B7" s="331">
        <v>1494049</v>
      </c>
      <c r="C7" s="331">
        <v>10929</v>
      </c>
      <c r="D7" s="331">
        <v>22729</v>
      </c>
      <c r="E7" s="331">
        <v>0</v>
      </c>
      <c r="F7" s="331">
        <v>1565727</v>
      </c>
      <c r="G7" s="331">
        <v>26058</v>
      </c>
      <c r="H7" s="331">
        <v>560</v>
      </c>
      <c r="I7" s="331" t="s">
        <v>2</v>
      </c>
      <c r="J7" s="331">
        <v>506221</v>
      </c>
      <c r="K7" s="331">
        <v>53650</v>
      </c>
      <c r="L7" s="331">
        <v>123245</v>
      </c>
      <c r="M7" s="331" t="s">
        <v>0</v>
      </c>
      <c r="N7" s="331">
        <v>90161</v>
      </c>
      <c r="O7" s="331">
        <v>12715</v>
      </c>
      <c r="P7" s="331">
        <v>44818</v>
      </c>
      <c r="Q7" s="331" t="s">
        <v>0</v>
      </c>
    </row>
    <row r="8" spans="1:17" ht="15" customHeight="1">
      <c r="A8" s="332">
        <v>2009</v>
      </c>
      <c r="B8" s="331">
        <v>1519888</v>
      </c>
      <c r="C8" s="331">
        <v>12532</v>
      </c>
      <c r="D8" s="331">
        <v>39718</v>
      </c>
      <c r="E8" s="331">
        <v>0</v>
      </c>
      <c r="F8" s="331">
        <v>1601395</v>
      </c>
      <c r="G8" s="331">
        <v>27185</v>
      </c>
      <c r="H8" s="331">
        <v>1231</v>
      </c>
      <c r="I8" s="331" t="s">
        <v>2</v>
      </c>
      <c r="J8" s="331">
        <v>472514</v>
      </c>
      <c r="K8" s="331">
        <v>64166</v>
      </c>
      <c r="L8" s="331">
        <v>137671</v>
      </c>
      <c r="M8" s="331" t="s">
        <v>0</v>
      </c>
      <c r="N8" s="331">
        <v>83927</v>
      </c>
      <c r="O8" s="331">
        <v>15942</v>
      </c>
      <c r="P8" s="331">
        <v>41725</v>
      </c>
      <c r="Q8" s="331" t="s">
        <v>0</v>
      </c>
    </row>
    <row r="9" spans="1:17" ht="15" customHeight="1">
      <c r="A9" s="332">
        <v>2010</v>
      </c>
      <c r="B9" s="331">
        <v>1573982</v>
      </c>
      <c r="C9" s="331">
        <v>10900</v>
      </c>
      <c r="D9" s="331">
        <v>61275</v>
      </c>
      <c r="E9" s="331">
        <v>0</v>
      </c>
      <c r="F9" s="331">
        <v>1447319</v>
      </c>
      <c r="G9" s="331">
        <v>22775</v>
      </c>
      <c r="H9" s="331">
        <v>957</v>
      </c>
      <c r="I9" s="331" t="s">
        <v>2</v>
      </c>
      <c r="J9" s="331">
        <v>431529</v>
      </c>
      <c r="K9" s="331">
        <v>56533</v>
      </c>
      <c r="L9" s="331">
        <v>151539</v>
      </c>
      <c r="M9" s="331" t="s">
        <v>0</v>
      </c>
      <c r="N9" s="331">
        <v>70438</v>
      </c>
      <c r="O9" s="331">
        <v>15715</v>
      </c>
      <c r="P9" s="331">
        <v>52105</v>
      </c>
      <c r="Q9" s="331" t="s">
        <v>0</v>
      </c>
    </row>
    <row r="10" spans="1:17" ht="15" customHeight="1">
      <c r="A10" s="332">
        <v>2011</v>
      </c>
      <c r="B10" s="331">
        <v>1647990</v>
      </c>
      <c r="C10" s="331">
        <v>12763</v>
      </c>
      <c r="D10" s="331">
        <v>72413</v>
      </c>
      <c r="E10" s="331">
        <v>34927</v>
      </c>
      <c r="F10" s="331">
        <v>1359949</v>
      </c>
      <c r="G10" s="331">
        <v>24005</v>
      </c>
      <c r="H10" s="331">
        <v>558</v>
      </c>
      <c r="I10" s="331">
        <v>17831</v>
      </c>
      <c r="J10" s="331">
        <v>397681</v>
      </c>
      <c r="K10" s="331">
        <v>62669</v>
      </c>
      <c r="L10" s="331">
        <v>120901</v>
      </c>
      <c r="M10" s="331" t="s">
        <v>0</v>
      </c>
      <c r="N10" s="331">
        <v>65442</v>
      </c>
      <c r="O10" s="331">
        <v>18491</v>
      </c>
      <c r="P10" s="331">
        <v>39732</v>
      </c>
      <c r="Q10" s="331" t="s">
        <v>0</v>
      </c>
    </row>
    <row r="11" spans="1:17" ht="15" customHeight="1">
      <c r="A11" s="332">
        <v>2012</v>
      </c>
      <c r="B11" s="331">
        <v>1529332</v>
      </c>
      <c r="C11" s="331">
        <v>13742</v>
      </c>
      <c r="D11" s="331">
        <v>131716</v>
      </c>
      <c r="E11" s="331">
        <v>41099</v>
      </c>
      <c r="F11" s="331">
        <v>1415251</v>
      </c>
      <c r="G11" s="331">
        <v>24169</v>
      </c>
      <c r="H11" s="331">
        <v>812</v>
      </c>
      <c r="I11" s="331">
        <v>27543</v>
      </c>
      <c r="J11" s="331">
        <v>364094</v>
      </c>
      <c r="K11" s="331">
        <v>64448</v>
      </c>
      <c r="L11" s="331">
        <v>136549</v>
      </c>
      <c r="M11" s="331" t="s">
        <v>0</v>
      </c>
      <c r="N11" s="331">
        <v>60960</v>
      </c>
      <c r="O11" s="331">
        <v>17761</v>
      </c>
      <c r="P11" s="331">
        <v>43392</v>
      </c>
      <c r="Q11" s="331" t="s">
        <v>0</v>
      </c>
    </row>
    <row r="12" spans="1:17" ht="15" customHeight="1">
      <c r="A12" s="332">
        <v>2013</v>
      </c>
      <c r="B12" s="331">
        <v>1425918</v>
      </c>
      <c r="C12" s="331">
        <v>14025</v>
      </c>
      <c r="D12" s="331">
        <v>295520</v>
      </c>
      <c r="E12" s="331">
        <v>77022</v>
      </c>
      <c r="F12" s="331">
        <v>1521593</v>
      </c>
      <c r="G12" s="331">
        <v>24344</v>
      </c>
      <c r="H12" s="331">
        <v>4334</v>
      </c>
      <c r="I12" s="331">
        <v>42284</v>
      </c>
      <c r="J12" s="331">
        <v>320633</v>
      </c>
      <c r="K12" s="331">
        <v>63791</v>
      </c>
      <c r="L12" s="331">
        <v>154115</v>
      </c>
      <c r="M12" s="331" t="s">
        <v>0</v>
      </c>
      <c r="N12" s="331">
        <v>56868</v>
      </c>
      <c r="O12" s="331">
        <v>14274</v>
      </c>
      <c r="P12" s="331">
        <v>38265</v>
      </c>
      <c r="Q12" s="331" t="s">
        <v>0</v>
      </c>
    </row>
    <row r="13" spans="1:17" ht="15" customHeight="1">
      <c r="A13" s="332">
        <v>2014</v>
      </c>
      <c r="B13" s="331">
        <v>1406278</v>
      </c>
      <c r="C13" s="331">
        <v>13543</v>
      </c>
      <c r="D13" s="331">
        <v>472520</v>
      </c>
      <c r="E13" s="331">
        <v>40058</v>
      </c>
      <c r="F13" s="331">
        <v>1641046</v>
      </c>
      <c r="G13" s="331">
        <v>24071</v>
      </c>
      <c r="H13" s="331">
        <v>47516</v>
      </c>
      <c r="I13" s="331">
        <v>38527</v>
      </c>
      <c r="J13" s="331">
        <v>317206</v>
      </c>
      <c r="K13" s="331">
        <v>58443</v>
      </c>
      <c r="L13" s="331">
        <v>155840</v>
      </c>
      <c r="M13" s="331" t="s">
        <v>0</v>
      </c>
      <c r="N13" s="331">
        <v>55515</v>
      </c>
      <c r="O13" s="331">
        <v>11133</v>
      </c>
      <c r="P13" s="331">
        <v>35961</v>
      </c>
      <c r="Q13" s="331" t="s">
        <v>0</v>
      </c>
    </row>
    <row r="14" spans="1:17" ht="15" customHeight="1">
      <c r="A14" s="332">
        <v>2015</v>
      </c>
      <c r="B14" s="331">
        <v>1201351</v>
      </c>
      <c r="C14" s="331">
        <v>14538</v>
      </c>
      <c r="D14" s="331">
        <v>620183</v>
      </c>
      <c r="E14" s="331">
        <v>44424</v>
      </c>
      <c r="F14" s="331">
        <v>1530664</v>
      </c>
      <c r="G14" s="331">
        <v>15373</v>
      </c>
      <c r="H14" s="331">
        <v>103816</v>
      </c>
      <c r="I14" s="331">
        <v>41940</v>
      </c>
      <c r="J14" s="331">
        <v>295349</v>
      </c>
      <c r="K14" s="331">
        <v>58029</v>
      </c>
      <c r="L14" s="331">
        <v>117560</v>
      </c>
      <c r="M14" s="331" t="s">
        <v>0</v>
      </c>
      <c r="N14" s="331">
        <v>58659</v>
      </c>
      <c r="O14" s="331">
        <v>11084</v>
      </c>
      <c r="P14" s="331">
        <v>24372</v>
      </c>
      <c r="Q14" s="331" t="s">
        <v>0</v>
      </c>
    </row>
    <row r="15" spans="1:17" ht="15" customHeight="1">
      <c r="A15" s="332">
        <v>2016</v>
      </c>
      <c r="B15" s="331">
        <v>984251</v>
      </c>
      <c r="C15" s="331">
        <v>11562</v>
      </c>
      <c r="D15" s="331">
        <v>755746</v>
      </c>
      <c r="E15" s="331">
        <v>30163</v>
      </c>
      <c r="F15" s="331">
        <v>1279527</v>
      </c>
      <c r="G15" s="331">
        <v>13109</v>
      </c>
      <c r="H15" s="331">
        <v>194440</v>
      </c>
      <c r="I15" s="331">
        <v>57698</v>
      </c>
      <c r="J15" s="331">
        <v>281472</v>
      </c>
      <c r="K15" s="331">
        <v>49078</v>
      </c>
      <c r="L15" s="331">
        <v>118952</v>
      </c>
      <c r="M15" s="331" t="s">
        <v>0</v>
      </c>
      <c r="N15" s="331">
        <v>51370</v>
      </c>
      <c r="O15" s="331">
        <v>10536</v>
      </c>
      <c r="P15" s="331">
        <v>23313</v>
      </c>
      <c r="Q15" s="331" t="s">
        <v>0</v>
      </c>
    </row>
    <row r="16" spans="1:17">
      <c r="A16" s="26"/>
      <c r="B16" s="20"/>
      <c r="C16" s="21"/>
      <c r="D16" s="21"/>
      <c r="E16" s="20"/>
      <c r="F16" s="21"/>
      <c r="G16" s="22"/>
      <c r="H16" s="22"/>
      <c r="I16" s="20"/>
      <c r="J16" s="23"/>
      <c r="K16" s="24"/>
      <c r="L16" s="25"/>
      <c r="M16" s="20"/>
      <c r="N16" s="24"/>
      <c r="O16" s="25"/>
      <c r="P16" s="25"/>
      <c r="Q16" s="20"/>
    </row>
    <row r="17" spans="1:10" ht="12.75" thickBot="1">
      <c r="A17" s="36" t="s">
        <v>284</v>
      </c>
      <c r="B17" s="15"/>
      <c r="C17" s="15"/>
      <c r="D17" s="15"/>
      <c r="E17" s="15"/>
      <c r="F17" s="15"/>
      <c r="G17" s="15"/>
      <c r="H17" s="15"/>
      <c r="I17" s="15"/>
    </row>
    <row r="18" spans="1:10" ht="18" customHeight="1" thickTop="1">
      <c r="A18" s="365"/>
      <c r="B18" s="346" t="s">
        <v>291</v>
      </c>
      <c r="C18" s="346"/>
      <c r="D18" s="346"/>
      <c r="E18" s="363"/>
      <c r="F18" s="15"/>
      <c r="G18" s="15"/>
      <c r="H18" s="15"/>
      <c r="I18" s="15"/>
    </row>
    <row r="19" spans="1:10" ht="45" customHeight="1">
      <c r="A19" s="366"/>
      <c r="B19" s="109" t="s">
        <v>280</v>
      </c>
      <c r="C19" s="109" t="s">
        <v>281</v>
      </c>
      <c r="D19" s="109" t="s">
        <v>35</v>
      </c>
      <c r="E19" s="110" t="s">
        <v>36</v>
      </c>
      <c r="F19" s="15"/>
      <c r="G19" s="15"/>
      <c r="H19" s="15"/>
      <c r="I19" s="15"/>
    </row>
    <row r="20" spans="1:10" ht="15" customHeight="1">
      <c r="A20" s="335">
        <v>2007</v>
      </c>
      <c r="B20" s="334">
        <v>78272</v>
      </c>
      <c r="C20" s="334">
        <v>31163</v>
      </c>
      <c r="D20" s="334" t="s">
        <v>0</v>
      </c>
      <c r="E20" s="334" t="s">
        <v>0</v>
      </c>
      <c r="F20" s="15"/>
      <c r="G20" s="15"/>
      <c r="H20" s="15"/>
      <c r="I20" s="15"/>
    </row>
    <row r="21" spans="1:10" ht="15" customHeight="1">
      <c r="A21" s="335">
        <v>2008</v>
      </c>
      <c r="B21" s="334">
        <v>29723</v>
      </c>
      <c r="C21" s="334">
        <v>6420</v>
      </c>
      <c r="D21" s="334">
        <v>242</v>
      </c>
      <c r="E21" s="334" t="s">
        <v>0</v>
      </c>
      <c r="F21" s="15"/>
      <c r="G21" s="15"/>
      <c r="H21" s="15"/>
      <c r="I21" s="15"/>
    </row>
    <row r="22" spans="1:10" ht="15" customHeight="1">
      <c r="A22" s="335">
        <v>2009</v>
      </c>
      <c r="B22" s="334">
        <v>24889</v>
      </c>
      <c r="C22" s="334">
        <v>11037</v>
      </c>
      <c r="D22" s="334">
        <v>37</v>
      </c>
      <c r="E22" s="334" t="s">
        <v>0</v>
      </c>
      <c r="F22" s="15"/>
      <c r="G22" s="15"/>
      <c r="H22" s="15"/>
      <c r="I22" s="15"/>
    </row>
    <row r="23" spans="1:10" ht="15" customHeight="1">
      <c r="A23" s="335">
        <v>2010</v>
      </c>
      <c r="B23" s="334">
        <v>22661</v>
      </c>
      <c r="C23" s="334">
        <v>9354</v>
      </c>
      <c r="D23" s="334">
        <v>3243</v>
      </c>
      <c r="E23" s="334" t="s">
        <v>0</v>
      </c>
      <c r="F23" s="15"/>
      <c r="G23" s="15"/>
      <c r="H23" s="15"/>
      <c r="I23" s="15"/>
    </row>
    <row r="24" spans="1:10" ht="15" customHeight="1">
      <c r="A24" s="335">
        <v>2011</v>
      </c>
      <c r="B24" s="334">
        <v>24914</v>
      </c>
      <c r="C24" s="334">
        <v>11598</v>
      </c>
      <c r="D24" s="334">
        <v>4652</v>
      </c>
      <c r="E24" s="334" t="s">
        <v>0</v>
      </c>
      <c r="F24" s="15"/>
      <c r="G24" s="15"/>
      <c r="H24" s="15"/>
      <c r="I24" s="15"/>
    </row>
    <row r="25" spans="1:10" ht="15" customHeight="1">
      <c r="A25" s="335">
        <v>2012</v>
      </c>
      <c r="B25" s="334">
        <v>27085</v>
      </c>
      <c r="C25" s="334">
        <v>13780</v>
      </c>
      <c r="D25" s="334">
        <v>13152</v>
      </c>
      <c r="E25" s="334" t="s">
        <v>0</v>
      </c>
      <c r="F25" s="15"/>
      <c r="G25" s="15"/>
      <c r="H25" s="15"/>
      <c r="I25" s="15"/>
    </row>
    <row r="26" spans="1:10" ht="15" customHeight="1">
      <c r="A26" s="335">
        <v>2013</v>
      </c>
      <c r="B26" s="334">
        <v>27196</v>
      </c>
      <c r="C26" s="334">
        <v>22638</v>
      </c>
      <c r="D26" s="334">
        <v>26913</v>
      </c>
      <c r="E26" s="334" t="s">
        <v>0</v>
      </c>
      <c r="F26" s="15"/>
      <c r="G26" s="15"/>
      <c r="H26" s="15"/>
      <c r="I26" s="15"/>
    </row>
    <row r="27" spans="1:10" ht="15" customHeight="1">
      <c r="A27" s="335">
        <v>2014</v>
      </c>
      <c r="B27" s="334">
        <v>78410</v>
      </c>
      <c r="C27" s="334">
        <v>23145</v>
      </c>
      <c r="D27" s="334">
        <v>22575</v>
      </c>
      <c r="E27" s="334" t="s">
        <v>0</v>
      </c>
      <c r="F27" s="15"/>
      <c r="G27" s="15"/>
      <c r="H27" s="15"/>
      <c r="I27" s="15"/>
    </row>
    <row r="28" spans="1:10" ht="15" customHeight="1">
      <c r="A28" s="335">
        <v>2015</v>
      </c>
      <c r="B28" s="334">
        <v>76185</v>
      </c>
      <c r="C28" s="334">
        <v>41376</v>
      </c>
      <c r="D28" s="334">
        <v>13147</v>
      </c>
      <c r="E28" s="334" t="s">
        <v>0</v>
      </c>
      <c r="F28" s="15"/>
      <c r="G28" s="15"/>
      <c r="H28" s="15"/>
      <c r="I28" s="15"/>
    </row>
    <row r="29" spans="1:10" ht="15" customHeight="1">
      <c r="A29" s="335">
        <v>2016</v>
      </c>
      <c r="B29" s="334">
        <v>57394</v>
      </c>
      <c r="C29" s="334">
        <v>33110</v>
      </c>
      <c r="D29" s="334">
        <v>11747</v>
      </c>
      <c r="E29" s="334" t="s">
        <v>0</v>
      </c>
      <c r="F29" s="15"/>
      <c r="G29" s="15"/>
      <c r="H29" s="15"/>
      <c r="I29" s="15"/>
    </row>
    <row r="30" spans="1:10">
      <c r="A30" s="16"/>
      <c r="J30" s="7"/>
    </row>
    <row r="31" spans="1:10">
      <c r="A31" s="46" t="s">
        <v>39</v>
      </c>
      <c r="B31" s="7"/>
      <c r="C31" s="7"/>
      <c r="D31" s="7"/>
      <c r="E31" s="7"/>
      <c r="F31" s="7"/>
      <c r="G31" s="7"/>
      <c r="H31" s="7"/>
      <c r="I31" s="7"/>
      <c r="J31" s="7"/>
    </row>
    <row r="32" spans="1:10">
      <c r="A32" s="13"/>
      <c r="B32" s="7"/>
      <c r="C32" s="7"/>
      <c r="D32" s="7"/>
      <c r="E32" s="7"/>
      <c r="F32" s="7"/>
      <c r="G32" s="7"/>
      <c r="H32" s="7"/>
      <c r="I32" s="7"/>
      <c r="J32" s="7"/>
    </row>
  </sheetData>
  <customSheetViews>
    <customSheetView guid="{343BB58D-21D5-4BBC-8230-0DF52418D556}" scale="130" showPageBreaks="1" topLeftCell="A10">
      <selection activeCell="D24" sqref="D24"/>
      <pageMargins left="0.31496062992125984" right="0.31496062992125984" top="0.74803149606299213" bottom="0.74803149606299213" header="0.31496062992125984" footer="0.31496062992125984"/>
      <pageSetup paperSize="9" scale="80" orientation="landscape" r:id="rId1"/>
      <headerFooter>
        <oddHeader>&amp;L&amp;"Arial,Regular"&amp;12Financial sector</oddHeader>
        <oddFooter>&amp;C&amp;"Arial,Regular"&amp;8Page &amp;P of &amp;N&amp;L&amp;"Arial,Regular"&amp;8Statistički godišnjak Republike Srpske 2016</oddFooter>
      </headerFooter>
    </customSheetView>
    <customSheetView guid="{A84AB414-D223-42CD-8C63-F5C5D11E014E}" scale="130" topLeftCell="A10">
      <selection activeCell="D24" sqref="D24"/>
      <pageMargins left="0.31496062992125984" right="0.31496062992125984" top="0.74803149606299213" bottom="0.74803149606299213" header="0.31496062992125984" footer="0.31496062992125984"/>
      <pageSetup paperSize="9" scale="80" orientation="landscape" r:id="rId2"/>
      <headerFooter>
        <oddHeader>&amp;L&amp;"Arial,Regular"&amp;12Financial sector</oddHeader>
        <oddFooter>&amp;C&amp;"Arial,Regular"&amp;8Page &amp;P of &amp;N&amp;L&amp;"Arial,Regular"&amp;8Statistički godišnjak Republike Srpske 2016</oddFooter>
      </headerFooter>
    </customSheetView>
  </customSheetViews>
  <mergeCells count="9">
    <mergeCell ref="A18:A19"/>
    <mergeCell ref="B18:E18"/>
    <mergeCell ref="A3:A5"/>
    <mergeCell ref="B3:I3"/>
    <mergeCell ref="J3:Q3"/>
    <mergeCell ref="B4:E4"/>
    <mergeCell ref="F4:I4"/>
    <mergeCell ref="J4:M4"/>
    <mergeCell ref="N4:Q4"/>
  </mergeCells>
  <hyperlinks>
    <hyperlink ref="Q2" location="'List of tables'!A1" display="List of tables"/>
  </hyperlinks>
  <pageMargins left="0.31496062992125984" right="0.31496062992125984" top="0.74803149606299213" bottom="0.74803149606299213" header="0.31496062992125984" footer="0.31496062992125984"/>
  <pageSetup paperSize="9" scale="80" orientation="landscape" r:id="rId3"/>
  <headerFooter>
    <oddHeader>&amp;L&amp;"Arial,Regular"&amp;12Financial sector</oddHeader>
    <oddFooter>&amp;C&amp;"Arial,Regular"&amp;8Page &amp;P of &amp;N&amp;L&amp;"Arial,Regular"&amp;8Statistical Yearbook of Republika Srpska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>
  <sheetPr codeName="Sheet30"/>
  <dimension ref="A1:E10"/>
  <sheetViews>
    <sheetView zoomScale="130" zoomScaleNormal="130" workbookViewId="0">
      <selection activeCell="B4" sqref="B4:E7"/>
    </sheetView>
  </sheetViews>
  <sheetFormatPr defaultRowHeight="12"/>
  <cols>
    <col min="1" max="1" width="22.42578125" style="8" customWidth="1"/>
    <col min="2" max="3" width="9.140625" style="8"/>
    <col min="4" max="4" width="10.140625" style="8" customWidth="1"/>
    <col min="5" max="5" width="13.28515625" style="8" customWidth="1"/>
    <col min="6" max="16384" width="9.140625" style="8"/>
  </cols>
  <sheetData>
    <row r="1" spans="1:5" ht="13.5">
      <c r="A1" s="333" t="s">
        <v>332</v>
      </c>
      <c r="B1" s="7"/>
      <c r="C1" s="7"/>
      <c r="D1" s="7"/>
      <c r="E1" s="7"/>
    </row>
    <row r="2" spans="1:5" ht="12.75" thickBot="1">
      <c r="A2" s="46" t="s">
        <v>67</v>
      </c>
      <c r="B2" s="7"/>
      <c r="C2" s="7"/>
      <c r="D2" s="7"/>
      <c r="E2" s="42" t="s">
        <v>65</v>
      </c>
    </row>
    <row r="3" spans="1:5" ht="36" customHeight="1" thickTop="1">
      <c r="A3" s="115"/>
      <c r="B3" s="74" t="s">
        <v>44</v>
      </c>
      <c r="C3" s="74" t="s">
        <v>45</v>
      </c>
      <c r="D3" s="74" t="s">
        <v>46</v>
      </c>
      <c r="E3" s="82" t="s">
        <v>47</v>
      </c>
    </row>
    <row r="4" spans="1:5" ht="15" customHeight="1">
      <c r="A4" s="44" t="s">
        <v>55</v>
      </c>
      <c r="B4" s="336">
        <v>1177</v>
      </c>
      <c r="C4" s="336">
        <v>164</v>
      </c>
      <c r="D4" s="336">
        <v>348402</v>
      </c>
      <c r="E4" s="336">
        <v>27067</v>
      </c>
    </row>
    <row r="5" spans="1:5" ht="15" customHeight="1">
      <c r="A5" s="45" t="s">
        <v>294</v>
      </c>
      <c r="B5" s="336">
        <v>5412</v>
      </c>
      <c r="C5" s="336">
        <v>328</v>
      </c>
      <c r="D5" s="336">
        <v>95059</v>
      </c>
      <c r="E5" s="336">
        <v>3096</v>
      </c>
    </row>
    <row r="6" spans="1:5" ht="15" customHeight="1">
      <c r="A6" s="45" t="s">
        <v>70</v>
      </c>
      <c r="B6" s="336">
        <v>168220</v>
      </c>
      <c r="C6" s="336">
        <v>5535</v>
      </c>
      <c r="D6" s="336">
        <v>26196</v>
      </c>
      <c r="E6" s="336" t="s">
        <v>3</v>
      </c>
    </row>
    <row r="7" spans="1:5" ht="15" customHeight="1">
      <c r="A7" s="45" t="s">
        <v>88</v>
      </c>
      <c r="B7" s="336">
        <v>809442</v>
      </c>
      <c r="C7" s="336">
        <v>5535</v>
      </c>
      <c r="D7" s="336">
        <v>286089</v>
      </c>
      <c r="E7" s="336" t="s">
        <v>3</v>
      </c>
    </row>
    <row r="8" spans="1:5">
      <c r="A8" s="5"/>
      <c r="B8" s="7"/>
      <c r="C8" s="7"/>
      <c r="D8" s="7"/>
      <c r="E8" s="7"/>
    </row>
    <row r="9" spans="1:5">
      <c r="A9" s="46" t="s">
        <v>39</v>
      </c>
      <c r="B9" s="7"/>
      <c r="C9" s="7"/>
      <c r="D9" s="7"/>
      <c r="E9" s="7"/>
    </row>
    <row r="10" spans="1:5">
      <c r="A10" s="13"/>
      <c r="B10" s="7"/>
      <c r="C10" s="7"/>
      <c r="D10" s="7"/>
      <c r="E10" s="7"/>
    </row>
  </sheetData>
  <customSheetViews>
    <customSheetView guid="{343BB58D-21D5-4BBC-8230-0DF52418D556}" scale="130" showPageBreaks="1">
      <selection activeCell="F8" sqref="F8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&amp;L&amp;"Arial,Regular"&amp;12Financial sector</oddHeader>
        <oddFooter>&amp;C&amp;"Arial,Regular"&amp;8Page &amp;P of &amp;N&amp;L&amp;"Arial,Regular"&amp;8Statistički godišnjak Republike Srpske 2016</oddFooter>
      </headerFooter>
    </customSheetView>
    <customSheetView guid="{A84AB414-D223-42CD-8C63-F5C5D11E014E}" scale="130">
      <selection activeCell="F8" sqref="F8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&amp;L&amp;"Arial,Regular"&amp;12Financial sector</oddHeader>
        <oddFooter>&amp;C&amp;"Arial,Regular"&amp;8Page &amp;P of &amp;N&amp;L&amp;"Arial,Regular"&amp;8Statistički godišnjak Republike Srpske 2016</oddFooter>
      </headerFooter>
    </customSheetView>
  </customSheetViews>
  <hyperlinks>
    <hyperlink ref="E2" location="'List of tables'!A1" display="List of tables"/>
  </hyperlinks>
  <pageMargins left="0.31496062992125984" right="0.31496062992125984" top="0.74803149606299213" bottom="0.74803149606299213" header="0.31496062992125984" footer="0.31496062992125984"/>
  <pageSetup paperSize="9" orientation="portrait" r:id="rId3"/>
  <headerFooter>
    <oddHeader>&amp;L&amp;"Arial,Regular"&amp;12Financial sector</oddHeader>
    <oddFooter>&amp;C&amp;"Arial,Regular"&amp;8Page &amp;P of &amp;N&amp;L&amp;"Arial,Regular"&amp;8Statistical Yearbook of Republika Srpska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>
  <sheetPr codeName="Sheet31"/>
  <dimension ref="A1:K12"/>
  <sheetViews>
    <sheetView zoomScale="130" zoomScaleNormal="130" workbookViewId="0">
      <selection activeCell="K2" sqref="K2"/>
    </sheetView>
  </sheetViews>
  <sheetFormatPr defaultRowHeight="12"/>
  <cols>
    <col min="1" max="1" width="11.140625" style="8" customWidth="1"/>
    <col min="2" max="16384" width="9.140625" style="8"/>
  </cols>
  <sheetData>
    <row r="1" spans="1:11" ht="13.5">
      <c r="A1" s="5" t="s">
        <v>295</v>
      </c>
      <c r="B1" s="7"/>
      <c r="C1" s="7"/>
      <c r="D1" s="7"/>
      <c r="E1" s="7"/>
      <c r="F1" s="7"/>
      <c r="G1" s="7"/>
      <c r="H1" s="7"/>
      <c r="I1" s="7"/>
      <c r="J1" s="7"/>
      <c r="K1" s="7"/>
    </row>
    <row r="2" spans="1:11" ht="12.75" thickBot="1">
      <c r="A2" s="10"/>
      <c r="B2" s="7"/>
      <c r="C2" s="7"/>
      <c r="D2" s="7"/>
      <c r="E2" s="7"/>
      <c r="F2" s="7"/>
      <c r="G2" s="7"/>
      <c r="H2" s="7"/>
      <c r="I2" s="7"/>
      <c r="J2" s="7"/>
      <c r="K2" s="42" t="s">
        <v>65</v>
      </c>
    </row>
    <row r="3" spans="1:11" ht="23.25" customHeight="1" thickTop="1">
      <c r="A3" s="47"/>
      <c r="B3" s="337">
        <v>2007</v>
      </c>
      <c r="C3" s="337">
        <v>2008</v>
      </c>
      <c r="D3" s="338">
        <v>2009</v>
      </c>
      <c r="E3" s="338">
        <v>2010</v>
      </c>
      <c r="F3" s="338">
        <v>2011</v>
      </c>
      <c r="G3" s="338">
        <v>2012</v>
      </c>
      <c r="H3" s="338">
        <v>2013</v>
      </c>
      <c r="I3" s="338">
        <v>2014</v>
      </c>
      <c r="J3" s="338">
        <v>2015</v>
      </c>
      <c r="K3" s="338">
        <v>2016</v>
      </c>
    </row>
    <row r="4" spans="1:11" ht="17.100000000000001" customHeight="1">
      <c r="A4" s="44" t="s">
        <v>48</v>
      </c>
      <c r="B4" s="339">
        <v>2564.33</v>
      </c>
      <c r="C4" s="339">
        <v>1027.94</v>
      </c>
      <c r="D4" s="339">
        <v>991.84</v>
      </c>
      <c r="E4" s="339">
        <v>956.12</v>
      </c>
      <c r="F4" s="339">
        <v>876.36</v>
      </c>
      <c r="G4" s="339">
        <v>807.23</v>
      </c>
      <c r="H4" s="339">
        <v>743.36</v>
      </c>
      <c r="I4" s="339">
        <v>721.3</v>
      </c>
      <c r="J4" s="339">
        <v>658.99</v>
      </c>
      <c r="K4" s="339">
        <v>546.66999999999996</v>
      </c>
    </row>
    <row r="5" spans="1:11" ht="17.100000000000001" customHeight="1">
      <c r="A5" s="45" t="s">
        <v>49</v>
      </c>
      <c r="B5" s="339">
        <v>6618.34</v>
      </c>
      <c r="C5" s="339">
        <v>1581.58</v>
      </c>
      <c r="D5" s="339">
        <v>1864.62</v>
      </c>
      <c r="E5" s="339">
        <v>1632.46</v>
      </c>
      <c r="F5" s="339">
        <v>1822.07</v>
      </c>
      <c r="G5" s="339">
        <v>1886.9</v>
      </c>
      <c r="H5" s="339">
        <v>1942.53</v>
      </c>
      <c r="I5" s="339">
        <v>1778.55</v>
      </c>
      <c r="J5" s="339">
        <v>1935.82</v>
      </c>
      <c r="K5" s="339">
        <v>1575.61</v>
      </c>
    </row>
    <row r="6" spans="1:11" ht="17.100000000000001" customHeight="1">
      <c r="A6" s="45" t="s">
        <v>50</v>
      </c>
      <c r="B6" s="339">
        <v>3267.93</v>
      </c>
      <c r="C6" s="339">
        <v>778.3</v>
      </c>
      <c r="D6" s="339">
        <v>739.12</v>
      </c>
      <c r="E6" s="339">
        <v>801.34</v>
      </c>
      <c r="F6" s="339">
        <v>874.1</v>
      </c>
      <c r="G6" s="339">
        <v>745.65</v>
      </c>
      <c r="H6" s="339">
        <v>652.86</v>
      </c>
      <c r="I6" s="339">
        <v>600.24</v>
      </c>
      <c r="J6" s="339">
        <v>468.94</v>
      </c>
      <c r="K6" s="339">
        <v>325.41000000000003</v>
      </c>
    </row>
    <row r="7" spans="1:11" ht="17.100000000000001" customHeight="1">
      <c r="A7" s="45" t="s">
        <v>51</v>
      </c>
      <c r="B7" s="339" t="s">
        <v>3</v>
      </c>
      <c r="C7" s="339" t="s">
        <v>0</v>
      </c>
      <c r="D7" s="339" t="s">
        <v>3</v>
      </c>
      <c r="E7" s="339" t="s">
        <v>3</v>
      </c>
      <c r="F7" s="339">
        <v>1056.57</v>
      </c>
      <c r="G7" s="339">
        <v>1291.07</v>
      </c>
      <c r="H7" s="339">
        <v>1606.11</v>
      </c>
      <c r="I7" s="339">
        <v>1738.59</v>
      </c>
      <c r="J7" s="339">
        <v>2070.59</v>
      </c>
      <c r="K7" s="339">
        <v>2166.8000000000002</v>
      </c>
    </row>
    <row r="8" spans="1:11">
      <c r="A8" s="7"/>
      <c r="B8" s="7"/>
      <c r="C8" s="7"/>
      <c r="D8" s="7"/>
      <c r="E8" s="7"/>
      <c r="F8" s="7"/>
      <c r="G8" s="7"/>
      <c r="H8" s="7"/>
      <c r="I8" s="7"/>
      <c r="J8" s="7"/>
      <c r="K8" s="7"/>
    </row>
    <row r="9" spans="1:11" ht="51.75" customHeight="1">
      <c r="A9" s="369" t="s">
        <v>296</v>
      </c>
      <c r="B9" s="370"/>
      <c r="C9" s="370"/>
      <c r="D9" s="370"/>
      <c r="E9" s="370"/>
      <c r="F9" s="370"/>
      <c r="G9" s="7"/>
      <c r="H9" s="7"/>
      <c r="I9" s="7"/>
      <c r="J9" s="7"/>
      <c r="K9" s="7"/>
    </row>
    <row r="10" spans="1:11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</row>
    <row r="11" spans="1:11">
      <c r="A11" s="46" t="s">
        <v>37</v>
      </c>
      <c r="B11" s="7"/>
      <c r="C11" s="7"/>
      <c r="D11" s="7"/>
      <c r="E11" s="7"/>
      <c r="F11" s="7"/>
      <c r="G11" s="7"/>
      <c r="H11" s="7"/>
      <c r="I11" s="7"/>
      <c r="J11" s="7"/>
      <c r="K11" s="7"/>
    </row>
    <row r="12" spans="1:11">
      <c r="A12" s="13"/>
      <c r="B12" s="7"/>
      <c r="C12" s="7"/>
      <c r="D12" s="7"/>
      <c r="E12" s="7"/>
      <c r="F12" s="7"/>
      <c r="G12" s="7"/>
      <c r="H12" s="7"/>
      <c r="I12" s="7"/>
      <c r="J12" s="7"/>
      <c r="K12" s="7"/>
    </row>
  </sheetData>
  <customSheetViews>
    <customSheetView guid="{343BB58D-21D5-4BBC-8230-0DF52418D556}" scale="130" showPageBreaks="1">
      <selection activeCell="K2" sqref="K2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&amp;L&amp;"Arial,Regular"&amp;12Financial sector</oddHeader>
        <oddFooter>&amp;C&amp;"Arial,Regular"&amp;8Page &amp;P of &amp;N&amp;L&amp;"Arial,Regular"&amp;8Statistički godišnjak Republike Srpske 2016</oddFooter>
      </headerFooter>
    </customSheetView>
    <customSheetView guid="{A84AB414-D223-42CD-8C63-F5C5D11E014E}" scale="130">
      <selection activeCell="K2" sqref="K2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&amp;L&amp;"Arial,Regular"&amp;12Financial sector</oddHeader>
        <oddFooter>&amp;C&amp;"Arial,Regular"&amp;8Page &amp;P of &amp;N&amp;L&amp;"Arial,Regular"&amp;8Statistički godišnjak Republike Srpske 2016</oddFooter>
      </headerFooter>
    </customSheetView>
  </customSheetViews>
  <mergeCells count="1">
    <mergeCell ref="A9:F9"/>
  </mergeCells>
  <hyperlinks>
    <hyperlink ref="K2" location="'List of tables'!A1" display="List of tables"/>
  </hyperlinks>
  <pageMargins left="0.31496062992125984" right="0.31496062992125984" top="0.74803149606299213" bottom="0.74803149606299213" header="0.31496062992125984" footer="0.31496062992125984"/>
  <pageSetup paperSize="9" orientation="landscape" r:id="rId3"/>
  <headerFooter>
    <oddHeader>&amp;L&amp;"Arial,Regular"&amp;12Financial sector</oddHeader>
    <oddFooter>&amp;C&amp;"Arial,Regular"&amp;8Page &amp;P of &amp;N&amp;L&amp;"Arial,Regular"&amp;8Statistical Yearbook of Republika Srpska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3"/>
  <dimension ref="A1:H46"/>
  <sheetViews>
    <sheetView zoomScale="130" zoomScaleNormal="130" workbookViewId="0">
      <selection activeCell="F44" sqref="F44"/>
    </sheetView>
  </sheetViews>
  <sheetFormatPr defaultRowHeight="12"/>
  <cols>
    <col min="1" max="1" width="33.140625" style="8" customWidth="1"/>
    <col min="2" max="6" width="8.7109375" style="8" customWidth="1"/>
    <col min="7" max="7" width="8.7109375" style="155" customWidth="1"/>
    <col min="8" max="8" width="8.7109375" style="8" customWidth="1"/>
    <col min="9" max="16384" width="9.140625" style="8"/>
  </cols>
  <sheetData>
    <row r="1" spans="1:8" ht="15" customHeight="1">
      <c r="A1" s="5" t="s">
        <v>112</v>
      </c>
    </row>
    <row r="2" spans="1:8" ht="15" customHeight="1" thickBot="1">
      <c r="A2" s="51" t="s">
        <v>67</v>
      </c>
      <c r="H2" s="42" t="s">
        <v>65</v>
      </c>
    </row>
    <row r="3" spans="1:8" ht="23.25" customHeight="1" thickTop="1">
      <c r="A3" s="47"/>
      <c r="B3" s="162">
        <v>2010</v>
      </c>
      <c r="C3" s="162">
        <v>2011</v>
      </c>
      <c r="D3" s="162">
        <v>2012</v>
      </c>
      <c r="E3" s="162">
        <v>2013</v>
      </c>
      <c r="F3" s="163">
        <v>2014</v>
      </c>
      <c r="G3" s="163">
        <v>2015</v>
      </c>
      <c r="H3" s="163">
        <v>2016</v>
      </c>
    </row>
    <row r="4" spans="1:8" ht="23.1" customHeight="1">
      <c r="A4" s="59" t="s">
        <v>75</v>
      </c>
      <c r="B4" s="167"/>
      <c r="C4" s="167"/>
      <c r="D4" s="167"/>
      <c r="E4" s="167"/>
      <c r="F4" s="167"/>
      <c r="G4" s="167"/>
      <c r="H4" s="178"/>
    </row>
    <row r="5" spans="1:8" ht="15" customHeight="1">
      <c r="A5" s="54" t="s">
        <v>76</v>
      </c>
      <c r="B5" s="169">
        <v>10</v>
      </c>
      <c r="C5" s="169">
        <v>10</v>
      </c>
      <c r="D5" s="169">
        <v>10</v>
      </c>
      <c r="E5" s="169">
        <v>10</v>
      </c>
      <c r="F5" s="169">
        <v>9</v>
      </c>
      <c r="G5" s="169">
        <v>9</v>
      </c>
      <c r="H5" s="173">
        <v>8</v>
      </c>
    </row>
    <row r="6" spans="1:8" ht="15" customHeight="1">
      <c r="A6" s="54" t="s">
        <v>77</v>
      </c>
      <c r="B6" s="169">
        <v>2933</v>
      </c>
      <c r="C6" s="169">
        <v>2993</v>
      </c>
      <c r="D6" s="169">
        <v>3206</v>
      </c>
      <c r="E6" s="169">
        <v>3306</v>
      </c>
      <c r="F6" s="169">
        <v>3213</v>
      </c>
      <c r="G6" s="169">
        <v>3236</v>
      </c>
      <c r="H6" s="173">
        <v>2972</v>
      </c>
    </row>
    <row r="7" spans="1:8" ht="15" customHeight="1">
      <c r="A7" s="54" t="s">
        <v>78</v>
      </c>
      <c r="B7" s="169">
        <v>355</v>
      </c>
      <c r="C7" s="169">
        <v>360</v>
      </c>
      <c r="D7" s="169">
        <v>367</v>
      </c>
      <c r="E7" s="169">
        <v>387</v>
      </c>
      <c r="F7" s="169">
        <v>328</v>
      </c>
      <c r="G7" s="169">
        <v>336</v>
      </c>
      <c r="H7" s="173">
        <v>298</v>
      </c>
    </row>
    <row r="8" spans="1:8" ht="15" customHeight="1">
      <c r="A8" s="54" t="s">
        <v>79</v>
      </c>
      <c r="B8" s="169">
        <v>247</v>
      </c>
      <c r="C8" s="169">
        <v>278</v>
      </c>
      <c r="D8" s="169">
        <v>299</v>
      </c>
      <c r="E8" s="169">
        <v>339</v>
      </c>
      <c r="F8" s="169">
        <v>344</v>
      </c>
      <c r="G8" s="169">
        <v>365</v>
      </c>
      <c r="H8" s="173">
        <v>362</v>
      </c>
    </row>
    <row r="9" spans="1:8" ht="15" customHeight="1">
      <c r="A9" s="54" t="s">
        <v>80</v>
      </c>
      <c r="B9" s="169" t="s">
        <v>308</v>
      </c>
      <c r="C9" s="169">
        <v>1608</v>
      </c>
      <c r="D9" s="169">
        <v>1560</v>
      </c>
      <c r="E9" s="169">
        <v>1498</v>
      </c>
      <c r="F9" s="169">
        <v>1601</v>
      </c>
      <c r="G9" s="169" t="s">
        <v>309</v>
      </c>
      <c r="H9" s="173">
        <v>1778</v>
      </c>
    </row>
    <row r="10" spans="1:8" ht="26.25" customHeight="1">
      <c r="A10" s="54" t="s">
        <v>81</v>
      </c>
      <c r="B10" s="170">
        <v>1407</v>
      </c>
      <c r="C10" s="170">
        <v>1501</v>
      </c>
      <c r="D10" s="170">
        <v>1532</v>
      </c>
      <c r="E10" s="170">
        <v>1682</v>
      </c>
      <c r="F10" s="170" t="s">
        <v>310</v>
      </c>
      <c r="G10" s="170" t="s">
        <v>311</v>
      </c>
      <c r="H10" s="174">
        <v>1736</v>
      </c>
    </row>
    <row r="11" spans="1:8" ht="23.1" customHeight="1">
      <c r="A11" s="60" t="s">
        <v>82</v>
      </c>
      <c r="B11" s="168"/>
      <c r="C11" s="168"/>
      <c r="D11" s="168"/>
      <c r="E11" s="168"/>
      <c r="F11" s="168"/>
      <c r="G11" s="168"/>
      <c r="H11" s="178"/>
    </row>
    <row r="12" spans="1:8" ht="15" customHeight="1">
      <c r="A12" s="54" t="s">
        <v>83</v>
      </c>
      <c r="B12" s="164">
        <v>5722369</v>
      </c>
      <c r="C12" s="164">
        <v>6042076</v>
      </c>
      <c r="D12" s="164">
        <v>6580159</v>
      </c>
      <c r="E12" s="164">
        <v>7073621</v>
      </c>
      <c r="F12" s="164">
        <v>7089604</v>
      </c>
      <c r="G12" s="164">
        <v>7182098</v>
      </c>
      <c r="H12" s="160">
        <v>7099538</v>
      </c>
    </row>
    <row r="13" spans="1:8" ht="15" customHeight="1">
      <c r="A13" s="54" t="s">
        <v>84</v>
      </c>
      <c r="B13" s="164">
        <v>3953979</v>
      </c>
      <c r="C13" s="164">
        <v>4149404</v>
      </c>
      <c r="D13" s="164">
        <v>4546964</v>
      </c>
      <c r="E13" s="164">
        <v>4875622</v>
      </c>
      <c r="F13" s="164">
        <v>4732888</v>
      </c>
      <c r="G13" s="164">
        <v>4846825</v>
      </c>
      <c r="H13" s="160">
        <v>4559287</v>
      </c>
    </row>
    <row r="14" spans="1:8" ht="15" customHeight="1">
      <c r="A14" s="55" t="s">
        <v>85</v>
      </c>
      <c r="B14" s="164">
        <v>1986592</v>
      </c>
      <c r="C14" s="164">
        <v>2037710</v>
      </c>
      <c r="D14" s="164">
        <v>2218313</v>
      </c>
      <c r="E14" s="164">
        <v>2314688</v>
      </c>
      <c r="F14" s="164">
        <v>2012161</v>
      </c>
      <c r="G14" s="164">
        <v>2080132</v>
      </c>
      <c r="H14" s="160">
        <v>1921804</v>
      </c>
    </row>
    <row r="15" spans="1:8" ht="15" customHeight="1">
      <c r="A15" s="55" t="s">
        <v>86</v>
      </c>
      <c r="B15" s="164">
        <v>1580791</v>
      </c>
      <c r="C15" s="164">
        <v>1643722</v>
      </c>
      <c r="D15" s="164">
        <v>1680866</v>
      </c>
      <c r="E15" s="164">
        <v>1805405</v>
      </c>
      <c r="F15" s="164">
        <v>1914817</v>
      </c>
      <c r="G15" s="164">
        <v>2021704</v>
      </c>
      <c r="H15" s="160">
        <v>2031660</v>
      </c>
    </row>
    <row r="16" spans="1:8" ht="24">
      <c r="A16" s="56" t="s">
        <v>87</v>
      </c>
      <c r="B16" s="165">
        <v>309761</v>
      </c>
      <c r="C16" s="165">
        <v>437451</v>
      </c>
      <c r="D16" s="165">
        <v>600542</v>
      </c>
      <c r="E16" s="165">
        <v>675378</v>
      </c>
      <c r="F16" s="165">
        <v>765563</v>
      </c>
      <c r="G16" s="165">
        <v>706255</v>
      </c>
      <c r="H16" s="176">
        <v>576167</v>
      </c>
    </row>
    <row r="17" spans="1:8" ht="15" customHeight="1">
      <c r="A17" s="55" t="s">
        <v>88</v>
      </c>
      <c r="B17" s="164">
        <v>76835</v>
      </c>
      <c r="C17" s="164">
        <v>30521</v>
      </c>
      <c r="D17" s="164">
        <v>47243</v>
      </c>
      <c r="E17" s="164">
        <v>80151</v>
      </c>
      <c r="F17" s="164">
        <v>40347</v>
      </c>
      <c r="G17" s="164">
        <v>38734</v>
      </c>
      <c r="H17" s="160">
        <v>29656</v>
      </c>
    </row>
    <row r="18" spans="1:8" ht="15" customHeight="1">
      <c r="A18" s="54" t="s">
        <v>89</v>
      </c>
      <c r="B18" s="164">
        <v>604175</v>
      </c>
      <c r="C18" s="164">
        <v>778299</v>
      </c>
      <c r="D18" s="164">
        <v>793921</v>
      </c>
      <c r="E18" s="164">
        <v>856314</v>
      </c>
      <c r="F18" s="164">
        <v>853760</v>
      </c>
      <c r="G18" s="164">
        <v>776502</v>
      </c>
      <c r="H18" s="160">
        <v>882534</v>
      </c>
    </row>
    <row r="19" spans="1:8" ht="15" customHeight="1">
      <c r="A19" s="54" t="s">
        <v>90</v>
      </c>
      <c r="B19" s="164">
        <v>3778035</v>
      </c>
      <c r="C19" s="164">
        <v>4009169</v>
      </c>
      <c r="D19" s="164">
        <v>4358818</v>
      </c>
      <c r="E19" s="164">
        <v>4637044</v>
      </c>
      <c r="F19" s="164">
        <v>4763069</v>
      </c>
      <c r="G19" s="164">
        <v>4956536</v>
      </c>
      <c r="H19" s="160">
        <v>5011392</v>
      </c>
    </row>
    <row r="20" spans="1:8" ht="15" customHeight="1">
      <c r="A20" s="55" t="s">
        <v>91</v>
      </c>
      <c r="B20" s="164">
        <v>770978</v>
      </c>
      <c r="C20" s="164">
        <v>797968</v>
      </c>
      <c r="D20" s="164">
        <v>919589</v>
      </c>
      <c r="E20" s="164">
        <v>988397</v>
      </c>
      <c r="F20" s="164">
        <v>1039447</v>
      </c>
      <c r="G20" s="164">
        <v>998521</v>
      </c>
      <c r="H20" s="160">
        <v>886447</v>
      </c>
    </row>
    <row r="21" spans="1:8" ht="15" customHeight="1">
      <c r="A21" s="55" t="s">
        <v>92</v>
      </c>
      <c r="B21" s="164">
        <v>1478977</v>
      </c>
      <c r="C21" s="164">
        <v>1689536</v>
      </c>
      <c r="D21" s="164">
        <v>1931965</v>
      </c>
      <c r="E21" s="164">
        <v>2216513</v>
      </c>
      <c r="F21" s="164">
        <v>2380729</v>
      </c>
      <c r="G21" s="164">
        <v>2643235</v>
      </c>
      <c r="H21" s="160">
        <v>2806092</v>
      </c>
    </row>
    <row r="22" spans="1:8" ht="15" customHeight="1">
      <c r="A22" s="55" t="s">
        <v>93</v>
      </c>
      <c r="B22" s="164">
        <v>574385</v>
      </c>
      <c r="C22" s="164">
        <v>499308</v>
      </c>
      <c r="D22" s="164">
        <v>424858</v>
      </c>
      <c r="E22" s="164">
        <v>444836</v>
      </c>
      <c r="F22" s="164">
        <v>449618</v>
      </c>
      <c r="G22" s="164">
        <v>430606</v>
      </c>
      <c r="H22" s="160">
        <v>391269</v>
      </c>
    </row>
    <row r="23" spans="1:8" ht="15" customHeight="1">
      <c r="A23" s="55" t="s">
        <v>94</v>
      </c>
      <c r="B23" s="164">
        <v>687647</v>
      </c>
      <c r="C23" s="164">
        <v>712281</v>
      </c>
      <c r="D23" s="164">
        <v>770528</v>
      </c>
      <c r="E23" s="164">
        <v>622540</v>
      </c>
      <c r="F23" s="164">
        <v>524309</v>
      </c>
      <c r="G23" s="164">
        <v>500293</v>
      </c>
      <c r="H23" s="160">
        <v>471139</v>
      </c>
    </row>
    <row r="24" spans="1:8" ht="15" customHeight="1">
      <c r="A24" s="55" t="s">
        <v>88</v>
      </c>
      <c r="B24" s="164">
        <v>266048</v>
      </c>
      <c r="C24" s="164">
        <v>310076</v>
      </c>
      <c r="D24" s="164">
        <v>311878</v>
      </c>
      <c r="E24" s="164">
        <v>364758</v>
      </c>
      <c r="F24" s="164">
        <v>368966</v>
      </c>
      <c r="G24" s="164">
        <v>383881</v>
      </c>
      <c r="H24" s="160">
        <v>456445</v>
      </c>
    </row>
    <row r="25" spans="1:8" ht="15" customHeight="1">
      <c r="A25" s="54" t="s">
        <v>95</v>
      </c>
      <c r="B25" s="164">
        <v>717050</v>
      </c>
      <c r="C25" s="164">
        <v>770410</v>
      </c>
      <c r="D25" s="164">
        <v>858317</v>
      </c>
      <c r="E25" s="164">
        <v>894986</v>
      </c>
      <c r="F25" s="164">
        <v>797423</v>
      </c>
      <c r="G25" s="164">
        <v>625699</v>
      </c>
      <c r="H25" s="160">
        <v>535528</v>
      </c>
    </row>
    <row r="26" spans="1:8" ht="15" customHeight="1">
      <c r="A26" s="54" t="s">
        <v>109</v>
      </c>
      <c r="B26" s="158">
        <v>68.7</v>
      </c>
      <c r="C26" s="158">
        <v>69.400000000000006</v>
      </c>
      <c r="D26" s="158">
        <v>76.400000000000006</v>
      </c>
      <c r="E26" s="158">
        <v>80.5</v>
      </c>
      <c r="F26" s="158">
        <v>79.8</v>
      </c>
      <c r="G26" s="158">
        <v>78</v>
      </c>
      <c r="H26" s="160">
        <v>73.7</v>
      </c>
    </row>
    <row r="27" spans="1:8" ht="15" customHeight="1">
      <c r="A27" s="54" t="s">
        <v>110</v>
      </c>
      <c r="B27" s="158">
        <v>47.4</v>
      </c>
      <c r="C27" s="158">
        <v>47.7</v>
      </c>
      <c r="D27" s="158">
        <v>52.8</v>
      </c>
      <c r="E27" s="158">
        <v>55.5</v>
      </c>
      <c r="F27" s="158">
        <v>53.3</v>
      </c>
      <c r="G27" s="158">
        <v>52.7</v>
      </c>
      <c r="H27" s="160">
        <v>47.3</v>
      </c>
    </row>
    <row r="28" spans="1:8" ht="15" customHeight="1">
      <c r="A28" s="54" t="s">
        <v>111</v>
      </c>
      <c r="B28" s="158">
        <v>45.3</v>
      </c>
      <c r="C28" s="158">
        <v>46.1</v>
      </c>
      <c r="D28" s="158">
        <v>50.6</v>
      </c>
      <c r="E28" s="158">
        <v>52.7</v>
      </c>
      <c r="F28" s="158">
        <v>53.6</v>
      </c>
      <c r="G28" s="158">
        <v>53.9</v>
      </c>
      <c r="H28" s="175">
        <v>52</v>
      </c>
    </row>
    <row r="29" spans="1:8" ht="23.1" customHeight="1">
      <c r="A29" s="60" t="s">
        <v>96</v>
      </c>
      <c r="B29" s="168"/>
      <c r="C29" s="168"/>
      <c r="D29" s="168"/>
      <c r="E29" s="168"/>
      <c r="F29" s="168"/>
      <c r="G29" s="168"/>
      <c r="H29" s="178"/>
    </row>
    <row r="30" spans="1:8" ht="15" customHeight="1">
      <c r="A30" s="54" t="s">
        <v>97</v>
      </c>
      <c r="B30" s="164">
        <v>-21314</v>
      </c>
      <c r="C30" s="164">
        <v>58307</v>
      </c>
      <c r="D30" s="164">
        <v>15633</v>
      </c>
      <c r="E30" s="164">
        <v>-35891</v>
      </c>
      <c r="F30" s="164">
        <v>28125</v>
      </c>
      <c r="G30" s="164">
        <v>-85857</v>
      </c>
      <c r="H30" s="160">
        <v>45337</v>
      </c>
    </row>
    <row r="31" spans="1:8" ht="15" customHeight="1">
      <c r="A31" s="57" t="s">
        <v>98</v>
      </c>
      <c r="B31" s="166">
        <v>-0.4</v>
      </c>
      <c r="C31" s="166">
        <v>1.05</v>
      </c>
      <c r="D31" s="166">
        <v>0.26</v>
      </c>
      <c r="E31" s="166">
        <v>-0.56000000000000005</v>
      </c>
      <c r="F31" s="166">
        <v>0.42</v>
      </c>
      <c r="G31" s="166">
        <v>-1.3</v>
      </c>
      <c r="H31" s="160">
        <v>0.7</v>
      </c>
    </row>
    <row r="32" spans="1:8" ht="15" customHeight="1">
      <c r="A32" s="57" t="s">
        <v>99</v>
      </c>
      <c r="B32" s="166">
        <v>-3.89</v>
      </c>
      <c r="C32" s="166">
        <v>8.1999999999999993</v>
      </c>
      <c r="D32" s="166">
        <v>2.02</v>
      </c>
      <c r="E32" s="166">
        <v>-4.3499999999999996</v>
      </c>
      <c r="F32" s="166">
        <v>3.39</v>
      </c>
      <c r="G32" s="166">
        <v>-10.65</v>
      </c>
      <c r="H32" s="160">
        <v>5.9</v>
      </c>
    </row>
    <row r="33" spans="1:8" ht="15" customHeight="1">
      <c r="A33" s="54" t="s">
        <v>100</v>
      </c>
      <c r="B33" s="164">
        <v>184530</v>
      </c>
      <c r="C33" s="164">
        <v>202063</v>
      </c>
      <c r="D33" s="164">
        <v>220377</v>
      </c>
      <c r="E33" s="164">
        <v>210764</v>
      </c>
      <c r="F33" s="164">
        <v>202754</v>
      </c>
      <c r="G33" s="164">
        <v>209493</v>
      </c>
      <c r="H33" s="160">
        <v>216714</v>
      </c>
    </row>
    <row r="34" spans="1:8" ht="15" customHeight="1">
      <c r="A34" s="54" t="s">
        <v>101</v>
      </c>
      <c r="B34" s="172">
        <v>3.44</v>
      </c>
      <c r="C34" s="172">
        <v>3.63</v>
      </c>
      <c r="D34" s="172">
        <v>3.69</v>
      </c>
      <c r="E34" s="172">
        <v>3.29</v>
      </c>
      <c r="F34" s="172">
        <v>3.01</v>
      </c>
      <c r="G34" s="172">
        <v>3.18</v>
      </c>
      <c r="H34" s="176">
        <v>3.36</v>
      </c>
    </row>
    <row r="35" spans="1:8" ht="24">
      <c r="A35" s="54" t="s">
        <v>102</v>
      </c>
      <c r="B35" s="172">
        <v>60.85</v>
      </c>
      <c r="C35" s="172">
        <v>64.540000000000006</v>
      </c>
      <c r="D35" s="172">
        <v>64.540000000000006</v>
      </c>
      <c r="E35" s="172">
        <v>71.59</v>
      </c>
      <c r="F35" s="172">
        <v>66.91</v>
      </c>
      <c r="G35" s="172">
        <v>75.47</v>
      </c>
      <c r="H35" s="176">
        <v>71.09</v>
      </c>
    </row>
    <row r="36" spans="1:8" ht="23.1" customHeight="1">
      <c r="A36" s="60" t="s">
        <v>103</v>
      </c>
      <c r="B36" s="168"/>
      <c r="C36" s="168"/>
      <c r="D36" s="168"/>
      <c r="E36" s="168"/>
      <c r="F36" s="168"/>
      <c r="G36" s="168"/>
      <c r="H36" s="178"/>
    </row>
    <row r="37" spans="1:8" ht="15" customHeight="1">
      <c r="A37" s="54" t="s">
        <v>104</v>
      </c>
      <c r="B37" s="172">
        <v>17.14</v>
      </c>
      <c r="C37" s="172">
        <v>11.46</v>
      </c>
      <c r="D37" s="172">
        <v>14.12</v>
      </c>
      <c r="E37" s="172">
        <v>16.23</v>
      </c>
      <c r="F37" s="172">
        <v>14.35</v>
      </c>
      <c r="G37" s="172">
        <v>15.56</v>
      </c>
      <c r="H37" s="176">
        <v>11.98</v>
      </c>
    </row>
    <row r="38" spans="1:8" ht="15" customHeight="1">
      <c r="A38" s="58" t="s">
        <v>105</v>
      </c>
      <c r="B38" s="172">
        <v>10.4</v>
      </c>
      <c r="C38" s="172">
        <v>11.72</v>
      </c>
      <c r="D38" s="172">
        <v>13.07</v>
      </c>
      <c r="E38" s="172">
        <v>12.97</v>
      </c>
      <c r="F38" s="172">
        <v>11.65</v>
      </c>
      <c r="G38" s="172">
        <v>11.71</v>
      </c>
      <c r="H38" s="177">
        <v>9.6999999999999993</v>
      </c>
    </row>
    <row r="39" spans="1:8" ht="24">
      <c r="A39" s="54" t="s">
        <v>106</v>
      </c>
      <c r="B39" s="172">
        <v>21.62</v>
      </c>
      <c r="C39" s="172">
        <v>11.29</v>
      </c>
      <c r="D39" s="172">
        <v>14.73</v>
      </c>
      <c r="E39" s="172">
        <v>18.149999999999999</v>
      </c>
      <c r="F39" s="172">
        <v>16.190000000000001</v>
      </c>
      <c r="G39" s="172">
        <v>18.32</v>
      </c>
      <c r="H39" s="176">
        <v>18.149999999999999</v>
      </c>
    </row>
    <row r="40" spans="1:8" ht="23.1" customHeight="1">
      <c r="A40" s="60" t="s">
        <v>107</v>
      </c>
      <c r="B40" s="168"/>
      <c r="C40" s="168"/>
      <c r="D40" s="168"/>
      <c r="E40" s="168"/>
      <c r="F40" s="168"/>
      <c r="G40" s="168"/>
      <c r="H40" s="178"/>
    </row>
    <row r="41" spans="1:8" ht="15" customHeight="1">
      <c r="A41" s="54" t="s">
        <v>108</v>
      </c>
      <c r="B41" s="171">
        <v>16.7</v>
      </c>
      <c r="C41" s="171">
        <v>18.100000000000001</v>
      </c>
      <c r="D41" s="171">
        <v>16.2</v>
      </c>
      <c r="E41" s="171">
        <v>17.399999999999999</v>
      </c>
      <c r="F41" s="171">
        <v>16.899999999999999</v>
      </c>
      <c r="G41" s="171">
        <v>14.1</v>
      </c>
      <c r="H41" s="160">
        <v>16.3</v>
      </c>
    </row>
    <row r="42" spans="1:8">
      <c r="A42" s="32"/>
      <c r="B42" s="7"/>
      <c r="C42" s="7"/>
      <c r="D42" s="7"/>
      <c r="E42" s="7"/>
      <c r="F42" s="7"/>
      <c r="G42" s="154"/>
    </row>
    <row r="43" spans="1:8" ht="39" customHeight="1">
      <c r="A43" s="341" t="s">
        <v>312</v>
      </c>
      <c r="B43" s="341"/>
      <c r="C43" s="341"/>
      <c r="D43" s="341"/>
      <c r="E43" s="341"/>
      <c r="F43" s="341"/>
      <c r="G43" s="341"/>
      <c r="H43" s="341"/>
    </row>
    <row r="44" spans="1:8">
      <c r="A44" s="32"/>
      <c r="B44" s="7"/>
      <c r="C44" s="7"/>
      <c r="D44" s="7"/>
      <c r="E44" s="7"/>
      <c r="F44" s="7"/>
      <c r="G44" s="154"/>
    </row>
    <row r="45" spans="1:8">
      <c r="A45" s="117" t="s">
        <v>74</v>
      </c>
      <c r="B45" s="7"/>
      <c r="C45" s="7"/>
      <c r="D45" s="7"/>
      <c r="E45" s="7"/>
      <c r="F45" s="7"/>
      <c r="G45" s="154"/>
    </row>
    <row r="46" spans="1:8">
      <c r="A46" s="13"/>
      <c r="B46" s="7"/>
      <c r="C46" s="7"/>
      <c r="D46" s="7"/>
      <c r="E46" s="7"/>
      <c r="F46" s="7"/>
      <c r="G46" s="154"/>
    </row>
  </sheetData>
  <customSheetViews>
    <customSheetView guid="{343BB58D-21D5-4BBC-8230-0DF52418D556}" scale="130" showPageBreaks="1">
      <selection activeCell="K11" sqref="K11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&amp;L&amp;"Arial,Regular"&amp;12Financial sector</oddHeader>
        <oddFooter>&amp;C&amp;"Arial,Regular"&amp;8Page &amp;P of &amp;N&amp;L&amp;"Arial,Regular"&amp;8Statistički godišnjak Republike Srpske 2016</oddFooter>
      </headerFooter>
    </customSheetView>
    <customSheetView guid="{0E0F3E5E-FF05-4F9A-A553-8C788B3942D1}" scale="130">
      <pane ySplit="4" topLeftCell="A5" activePane="bottomLeft" state="frozen"/>
      <selection pane="bottomLeft" activeCell="G5" sqref="G5:G39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&amp;L&amp;"Arial,Regular"&amp;12Буџети и фондови</oddHeader>
        <oddFooter>&amp;L&amp;"Arial,Regular"&amp;8Статистички годишњак Републике Српске 2010&amp;C&amp;"Arial,Regular"&amp;8Стр. &amp;P од &amp;N</oddFooter>
      </headerFooter>
    </customSheetView>
    <customSheetView guid="{CC4A2206-FAF7-4506-8D37-D38AA7B85C36}" scale="130">
      <pane ySplit="4" topLeftCell="A5" activePane="bottomLeft" state="frozen"/>
      <selection pane="bottomLeft" activeCell="I17" sqref="I17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&amp;L&amp;"Arial,Regular"&amp;12Буџети и фондови</oddHeader>
        <oddFooter>&amp;L&amp;"Arial,Regular"&amp;8Статистички годишњак Републике Српске 2010&amp;C&amp;"Arial,Regular"&amp;8Стр. &amp;P од &amp;N</oddFooter>
      </headerFooter>
    </customSheetView>
    <customSheetView guid="{82F0BF9F-838D-4358-82A6-BC209B1E0F1C}" scale="130" showRuler="0">
      <pane ySplit="4" topLeftCell="A5" activePane="bottomLeft" state="frozen"/>
      <selection pane="bottomLeft" activeCell="A12" sqref="A12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 alignWithMargins="0">
        <oddHeader>&amp;L&amp;"Arial,Regular"&amp;12Буџети и фондови</oddHeader>
        <oddFooter>&amp;L&amp;"Arial,Regular"&amp;8Статистички годишњак Републике Српске 2010&amp;C&amp;"Arial,Regular"&amp;8Стр. &amp;P од &amp;N</oddFooter>
      </headerFooter>
    </customSheetView>
    <customSheetView guid="{A84AB414-D223-42CD-8C63-F5C5D11E014E}" scale="130">
      <selection activeCell="K11" sqref="K11"/>
      <pageMargins left="0.31496062992125984" right="0.31496062992125984" top="0.74803149606299213" bottom="0.74803149606299213" header="0.31496062992125984" footer="0.31496062992125984"/>
      <pageSetup paperSize="9" orientation="portrait" r:id="rId5"/>
      <headerFooter>
        <oddHeader>&amp;L&amp;"Arial,Regular"&amp;12Financial sector</oddHeader>
        <oddFooter>&amp;C&amp;"Arial,Regular"&amp;8Page &amp;P of &amp;N&amp;L&amp;"Arial,Regular"&amp;8Statistički godišnjak Republike Srpske 2016</oddFooter>
      </headerFooter>
    </customSheetView>
  </customSheetViews>
  <mergeCells count="1">
    <mergeCell ref="A43:H43"/>
  </mergeCells>
  <phoneticPr fontId="5" type="noConversion"/>
  <hyperlinks>
    <hyperlink ref="H2" location="'List of tables'!A1" display="List of tables"/>
  </hyperlinks>
  <pageMargins left="0.31496062992125984" right="0.31496062992125984" top="0.74803149606299213" bottom="0.74803149606299213" header="0.31496062992125984" footer="0.31496062992125984"/>
  <pageSetup paperSize="9" orientation="landscape" r:id="rId6"/>
  <headerFooter>
    <oddHeader>&amp;L&amp;"Arial,Regular"&amp;12Financial sector</oddHeader>
    <oddFooter>&amp;C&amp;"Arial,Regular"&amp;8Page &amp;P of &amp;N&amp;L&amp;"Arial,Regular"&amp;8Statistical Yearbook of Republika Srpska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4"/>
  <dimension ref="A1:H23"/>
  <sheetViews>
    <sheetView zoomScale="130" zoomScaleNormal="130" workbookViewId="0">
      <selection activeCell="B3" sqref="B3:H20"/>
    </sheetView>
  </sheetViews>
  <sheetFormatPr defaultRowHeight="12"/>
  <cols>
    <col min="1" max="1" width="37.7109375" style="8" customWidth="1"/>
    <col min="2" max="6" width="9.140625" style="8"/>
    <col min="7" max="7" width="9.140625" style="160"/>
    <col min="8" max="16384" width="9.140625" style="8"/>
  </cols>
  <sheetData>
    <row r="1" spans="1:8" ht="15" customHeight="1">
      <c r="A1" s="5" t="s">
        <v>114</v>
      </c>
      <c r="B1" s="7"/>
      <c r="C1" s="7"/>
      <c r="D1" s="7"/>
      <c r="E1" s="7"/>
      <c r="F1" s="7"/>
      <c r="G1" s="159"/>
    </row>
    <row r="2" spans="1:8" ht="15" customHeight="1" thickBot="1">
      <c r="A2" s="51" t="s">
        <v>67</v>
      </c>
      <c r="H2" s="42" t="s">
        <v>65</v>
      </c>
    </row>
    <row r="3" spans="1:8" ht="26.25" customHeight="1" thickTop="1">
      <c r="A3" s="47"/>
      <c r="B3" s="181">
        <v>2010</v>
      </c>
      <c r="C3" s="181">
        <v>2011</v>
      </c>
      <c r="D3" s="181">
        <v>2012</v>
      </c>
      <c r="E3" s="181">
        <v>2013</v>
      </c>
      <c r="F3" s="182">
        <v>2014</v>
      </c>
      <c r="G3" s="182">
        <v>2015</v>
      </c>
      <c r="H3" s="182">
        <v>2016</v>
      </c>
    </row>
    <row r="4" spans="1:8" s="49" customFormat="1" ht="24.95" customHeight="1">
      <c r="A4" s="63" t="s">
        <v>75</v>
      </c>
      <c r="B4" s="186"/>
      <c r="C4" s="186"/>
      <c r="D4" s="186"/>
      <c r="E4" s="186"/>
      <c r="F4" s="186"/>
      <c r="G4" s="186"/>
      <c r="H4" s="186"/>
    </row>
    <row r="5" spans="1:8" ht="15" customHeight="1">
      <c r="A5" s="54" t="s">
        <v>115</v>
      </c>
      <c r="B5" s="183">
        <v>7</v>
      </c>
      <c r="C5" s="183">
        <v>8</v>
      </c>
      <c r="D5" s="183">
        <v>8</v>
      </c>
      <c r="E5" s="183">
        <v>6</v>
      </c>
      <c r="F5" s="183">
        <v>6</v>
      </c>
      <c r="G5" s="183">
        <v>6</v>
      </c>
      <c r="H5" s="183">
        <v>9</v>
      </c>
    </row>
    <row r="6" spans="1:8" ht="15" customHeight="1">
      <c r="A6" s="54" t="s">
        <v>116</v>
      </c>
      <c r="B6" s="183">
        <v>380</v>
      </c>
      <c r="C6" s="183">
        <v>341</v>
      </c>
      <c r="D6" s="183">
        <v>273</v>
      </c>
      <c r="E6" s="183">
        <v>297</v>
      </c>
      <c r="F6" s="183">
        <v>305</v>
      </c>
      <c r="G6" s="183">
        <v>301</v>
      </c>
      <c r="H6" s="183">
        <v>334</v>
      </c>
    </row>
    <row r="7" spans="1:8" ht="15" customHeight="1">
      <c r="A7" s="54" t="s">
        <v>117</v>
      </c>
      <c r="B7" s="183">
        <v>40</v>
      </c>
      <c r="C7" s="183">
        <v>101</v>
      </c>
      <c r="D7" s="183">
        <v>90</v>
      </c>
      <c r="E7" s="183">
        <v>73</v>
      </c>
      <c r="F7" s="183">
        <v>74</v>
      </c>
      <c r="G7" s="183">
        <v>96</v>
      </c>
      <c r="H7" s="183">
        <v>86</v>
      </c>
    </row>
    <row r="8" spans="1:8" ht="26.25" customHeight="1">
      <c r="A8" s="61" t="s">
        <v>118</v>
      </c>
      <c r="B8" s="184">
        <v>212</v>
      </c>
      <c r="C8" s="184">
        <v>179</v>
      </c>
      <c r="D8" s="184">
        <v>148</v>
      </c>
      <c r="E8" s="184">
        <v>161</v>
      </c>
      <c r="F8" s="184">
        <v>161</v>
      </c>
      <c r="G8" s="189" t="s">
        <v>313</v>
      </c>
      <c r="H8" s="184">
        <v>197</v>
      </c>
    </row>
    <row r="9" spans="1:8" s="49" customFormat="1" ht="24.95" customHeight="1">
      <c r="A9" s="64" t="s">
        <v>82</v>
      </c>
      <c r="B9" s="187"/>
      <c r="C9" s="187"/>
      <c r="D9" s="187"/>
      <c r="E9" s="187"/>
      <c r="F9" s="187"/>
      <c r="G9" s="187"/>
      <c r="H9" s="187"/>
    </row>
    <row r="10" spans="1:8" ht="15" customHeight="1">
      <c r="A10" s="54" t="s">
        <v>83</v>
      </c>
      <c r="B10" s="183">
        <v>280047</v>
      </c>
      <c r="C10" s="183">
        <v>249427</v>
      </c>
      <c r="D10" s="183">
        <v>181016</v>
      </c>
      <c r="E10" s="183">
        <v>193665</v>
      </c>
      <c r="F10" s="183">
        <v>194448</v>
      </c>
      <c r="G10" s="183">
        <v>216692</v>
      </c>
      <c r="H10" s="183">
        <v>225039</v>
      </c>
    </row>
    <row r="11" spans="1:8" ht="15" customHeight="1">
      <c r="A11" s="54" t="s">
        <v>84</v>
      </c>
      <c r="B11" s="183">
        <v>229026</v>
      </c>
      <c r="C11" s="183">
        <v>188733</v>
      </c>
      <c r="D11" s="183">
        <v>141358</v>
      </c>
      <c r="E11" s="183">
        <v>153327</v>
      </c>
      <c r="F11" s="183">
        <v>153892</v>
      </c>
      <c r="G11" s="183">
        <v>162361</v>
      </c>
      <c r="H11" s="183">
        <v>182961</v>
      </c>
    </row>
    <row r="12" spans="1:8" ht="15" customHeight="1">
      <c r="A12" s="62" t="s">
        <v>85</v>
      </c>
      <c r="B12" s="183">
        <v>15685</v>
      </c>
      <c r="C12" s="183">
        <v>11242</v>
      </c>
      <c r="D12" s="183">
        <v>6332</v>
      </c>
      <c r="E12" s="183">
        <v>4654</v>
      </c>
      <c r="F12" s="183">
        <v>2504</v>
      </c>
      <c r="G12" s="183">
        <v>2542</v>
      </c>
      <c r="H12" s="183">
        <v>2821</v>
      </c>
    </row>
    <row r="13" spans="1:8" ht="15" customHeight="1">
      <c r="A13" s="62" t="s">
        <v>86</v>
      </c>
      <c r="B13" s="183">
        <v>213341</v>
      </c>
      <c r="C13" s="183">
        <v>177491</v>
      </c>
      <c r="D13" s="183">
        <v>135026</v>
      </c>
      <c r="E13" s="183">
        <v>148673</v>
      </c>
      <c r="F13" s="183">
        <v>151388</v>
      </c>
      <c r="G13" s="183">
        <v>159819</v>
      </c>
      <c r="H13" s="183">
        <v>180140</v>
      </c>
    </row>
    <row r="14" spans="1:8" ht="15" customHeight="1">
      <c r="A14" s="54" t="s">
        <v>119</v>
      </c>
      <c r="B14" s="183">
        <v>59759</v>
      </c>
      <c r="C14" s="183">
        <v>57373</v>
      </c>
      <c r="D14" s="183">
        <v>61018</v>
      </c>
      <c r="E14" s="183">
        <v>66068</v>
      </c>
      <c r="F14" s="183">
        <v>69427</v>
      </c>
      <c r="G14" s="183">
        <v>75597</v>
      </c>
      <c r="H14" s="183">
        <v>85468</v>
      </c>
    </row>
    <row r="15" spans="1:8" ht="15" customHeight="1">
      <c r="A15" s="54" t="s">
        <v>95</v>
      </c>
      <c r="B15" s="183">
        <v>196992</v>
      </c>
      <c r="C15" s="183">
        <v>173855</v>
      </c>
      <c r="D15" s="183">
        <v>110294</v>
      </c>
      <c r="E15" s="183">
        <v>119015</v>
      </c>
      <c r="F15" s="183">
        <v>114741</v>
      </c>
      <c r="G15" s="183">
        <v>129737</v>
      </c>
      <c r="H15" s="183">
        <v>127008</v>
      </c>
    </row>
    <row r="16" spans="1:8" s="49" customFormat="1" ht="24.95" customHeight="1">
      <c r="A16" s="64" t="s">
        <v>96</v>
      </c>
      <c r="B16" s="187"/>
      <c r="C16" s="187"/>
      <c r="D16" s="187"/>
      <c r="E16" s="187"/>
      <c r="F16" s="187"/>
      <c r="G16" s="187"/>
      <c r="H16" s="187"/>
    </row>
    <row r="17" spans="1:8" ht="15" customHeight="1">
      <c r="A17" s="54" t="s">
        <v>120</v>
      </c>
      <c r="B17" s="183">
        <v>1467</v>
      </c>
      <c r="C17" s="183">
        <v>2485</v>
      </c>
      <c r="D17" s="183">
        <v>4415</v>
      </c>
      <c r="E17" s="183">
        <v>4797</v>
      </c>
      <c r="F17" s="183">
        <v>3462</v>
      </c>
      <c r="G17" s="183">
        <v>6033</v>
      </c>
      <c r="H17" s="183">
        <v>9466</v>
      </c>
    </row>
    <row r="18" spans="1:8" ht="15" customHeight="1">
      <c r="A18" s="54" t="s">
        <v>100</v>
      </c>
      <c r="B18" s="183">
        <v>45715</v>
      </c>
      <c r="C18" s="183">
        <v>37991</v>
      </c>
      <c r="D18" s="183">
        <v>25725</v>
      </c>
      <c r="E18" s="183">
        <v>25659</v>
      </c>
      <c r="F18" s="183">
        <v>25863</v>
      </c>
      <c r="G18" s="183">
        <v>26860</v>
      </c>
      <c r="H18" s="183">
        <v>33694</v>
      </c>
    </row>
    <row r="19" spans="1:8" s="49" customFormat="1" ht="24.95" customHeight="1">
      <c r="A19" s="64" t="s">
        <v>103</v>
      </c>
      <c r="B19" s="188"/>
      <c r="C19" s="188"/>
      <c r="D19" s="188"/>
      <c r="E19" s="188"/>
      <c r="F19" s="188"/>
      <c r="G19" s="188"/>
      <c r="H19" s="188"/>
    </row>
    <row r="20" spans="1:8" ht="15" customHeight="1">
      <c r="A20" s="54" t="s">
        <v>104</v>
      </c>
      <c r="B20" s="185">
        <v>5.24</v>
      </c>
      <c r="C20" s="185">
        <v>5.13</v>
      </c>
      <c r="D20" s="185">
        <v>3.01</v>
      </c>
      <c r="E20" s="185">
        <v>1.71</v>
      </c>
      <c r="F20" s="185">
        <v>2</v>
      </c>
      <c r="G20" s="185">
        <v>2.4300000000000002</v>
      </c>
      <c r="H20" s="185">
        <v>1.94</v>
      </c>
    </row>
    <row r="21" spans="1:8">
      <c r="A21" s="32"/>
      <c r="B21" s="7"/>
      <c r="C21" s="7"/>
      <c r="D21" s="7"/>
      <c r="E21" s="7"/>
      <c r="F21" s="7"/>
      <c r="G21" s="159"/>
    </row>
    <row r="22" spans="1:8" s="41" customFormat="1" ht="15" customHeight="1">
      <c r="A22" s="46" t="s">
        <v>113</v>
      </c>
      <c r="B22" s="36"/>
      <c r="C22" s="36"/>
      <c r="D22" s="36"/>
      <c r="E22" s="36"/>
      <c r="F22" s="36"/>
      <c r="G22" s="161"/>
    </row>
    <row r="23" spans="1:8">
      <c r="A23" s="121"/>
      <c r="B23" s="120"/>
      <c r="C23" s="120"/>
      <c r="D23" s="120"/>
      <c r="E23" s="120"/>
      <c r="F23" s="120"/>
      <c r="G23" s="120"/>
    </row>
  </sheetData>
  <customSheetViews>
    <customSheetView guid="{343BB58D-21D5-4BBC-8230-0DF52418D556}" scale="130" showPageBreaks="1">
      <selection activeCell="K10" sqref="K10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&amp;L&amp;"Arial,Regular"&amp;12Financial sector</oddHeader>
        <oddFooter>&amp;C&amp;"Arial,Regular"&amp;8Page &amp;P of &amp;N&amp;L&amp;"Arial,Regular"&amp;8Statistički godišnjak Republike Srpske 2016</oddFooter>
      </headerFooter>
    </customSheetView>
    <customSheetView guid="{A84AB414-D223-42CD-8C63-F5C5D11E014E}" scale="130">
      <selection activeCell="K10" sqref="K10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&amp;L&amp;"Arial,Regular"&amp;12Financial sector</oddHeader>
        <oddFooter>&amp;C&amp;"Arial,Regular"&amp;8Page &amp;P of &amp;N&amp;L&amp;"Arial,Regular"&amp;8Statistički godišnjak Republike Srpske 2016</oddFooter>
      </headerFooter>
    </customSheetView>
  </customSheetViews>
  <hyperlinks>
    <hyperlink ref="H2" location="'List of tables'!A1" display="List of tables"/>
  </hyperlinks>
  <pageMargins left="0.31496062992125984" right="0.31496062992125984" top="0.74803149606299213" bottom="0.74803149606299213" header="0.31496062992125984" footer="0.31496062992125984"/>
  <pageSetup paperSize="9" orientation="landscape" r:id="rId3"/>
  <headerFooter>
    <oddHeader>&amp;L&amp;"Arial,Regular"&amp;12Financial sector</oddHeader>
    <oddFooter>&amp;C&amp;"Arial,Regular"&amp;8Page &amp;P of &amp;N&amp;L&amp;"Arial,Regular"&amp;8Statistical Yearbook of Republika Srpska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5"/>
  <dimension ref="A1:H12"/>
  <sheetViews>
    <sheetView zoomScale="130" zoomScaleNormal="130" workbookViewId="0">
      <selection activeCell="F15" sqref="F15"/>
    </sheetView>
  </sheetViews>
  <sheetFormatPr defaultRowHeight="12"/>
  <cols>
    <col min="1" max="1" width="27.28515625" style="8" customWidth="1"/>
    <col min="2" max="6" width="9.140625" style="8"/>
    <col min="7" max="7" width="9.140625" style="180"/>
    <col min="8" max="16384" width="9.140625" style="8"/>
  </cols>
  <sheetData>
    <row r="1" spans="1:8" ht="15" customHeight="1">
      <c r="A1" s="5" t="s">
        <v>122</v>
      </c>
      <c r="B1" s="7"/>
      <c r="C1" s="7"/>
      <c r="D1" s="7"/>
      <c r="E1" s="7"/>
      <c r="F1" s="7"/>
      <c r="G1" s="179"/>
    </row>
    <row r="2" spans="1:8" ht="15" customHeight="1" thickBot="1">
      <c r="A2" s="51" t="s">
        <v>67</v>
      </c>
      <c r="B2" s="7"/>
      <c r="C2" s="7"/>
      <c r="D2" s="7"/>
      <c r="E2" s="7"/>
      <c r="H2" s="42" t="s">
        <v>65</v>
      </c>
    </row>
    <row r="3" spans="1:8" ht="22.5" customHeight="1" thickTop="1">
      <c r="A3" s="47" t="s">
        <v>121</v>
      </c>
      <c r="B3" s="192">
        <v>2010</v>
      </c>
      <c r="C3" s="192">
        <v>2011</v>
      </c>
      <c r="D3" s="192">
        <v>2012</v>
      </c>
      <c r="E3" s="192">
        <v>2013</v>
      </c>
      <c r="F3" s="193">
        <v>2014</v>
      </c>
      <c r="G3" s="193">
        <v>2015</v>
      </c>
      <c r="H3" s="193">
        <v>2016</v>
      </c>
    </row>
    <row r="4" spans="1:8" ht="15" customHeight="1">
      <c r="A4" s="67" t="s">
        <v>71</v>
      </c>
      <c r="B4" s="194">
        <v>546366</v>
      </c>
      <c r="C4" s="194">
        <v>537740</v>
      </c>
      <c r="D4" s="194">
        <v>537740</v>
      </c>
      <c r="E4" s="194">
        <v>625454</v>
      </c>
      <c r="F4" s="194">
        <v>584944</v>
      </c>
      <c r="G4" s="194">
        <v>629055</v>
      </c>
      <c r="H4" s="194">
        <v>622664</v>
      </c>
    </row>
    <row r="5" spans="1:8" ht="15" customHeight="1">
      <c r="A5" s="68" t="s">
        <v>123</v>
      </c>
      <c r="B5" s="194">
        <v>12202</v>
      </c>
      <c r="C5" s="194">
        <v>12202</v>
      </c>
      <c r="D5" s="194">
        <v>11001</v>
      </c>
      <c r="E5" s="194">
        <v>46001</v>
      </c>
      <c r="F5" s="194">
        <v>40001</v>
      </c>
      <c r="G5" s="194">
        <v>40001</v>
      </c>
      <c r="H5" s="194">
        <v>5001</v>
      </c>
    </row>
    <row r="6" spans="1:8" ht="15" customHeight="1">
      <c r="A6" s="68" t="s">
        <v>124</v>
      </c>
      <c r="B6" s="194">
        <v>533646</v>
      </c>
      <c r="C6" s="194">
        <v>524988</v>
      </c>
      <c r="D6" s="194">
        <v>526213</v>
      </c>
      <c r="E6" s="194">
        <v>578955</v>
      </c>
      <c r="F6" s="194">
        <v>544454</v>
      </c>
      <c r="G6" s="194">
        <v>588560</v>
      </c>
      <c r="H6" s="194">
        <v>617264</v>
      </c>
    </row>
    <row r="7" spans="1:8" ht="15" customHeight="1">
      <c r="A7" s="69" t="s">
        <v>125</v>
      </c>
      <c r="B7" s="194">
        <v>447902</v>
      </c>
      <c r="C7" s="194">
        <v>435044</v>
      </c>
      <c r="D7" s="194">
        <v>438774</v>
      </c>
      <c r="E7" s="194">
        <v>474421</v>
      </c>
      <c r="F7" s="194">
        <v>454191</v>
      </c>
      <c r="G7" s="194">
        <v>458737</v>
      </c>
      <c r="H7" s="194">
        <v>471690</v>
      </c>
    </row>
    <row r="8" spans="1:8" ht="15" customHeight="1">
      <c r="A8" s="69" t="s">
        <v>123</v>
      </c>
      <c r="B8" s="194">
        <v>85744</v>
      </c>
      <c r="C8" s="194">
        <v>89944</v>
      </c>
      <c r="D8" s="194">
        <v>87439</v>
      </c>
      <c r="E8" s="194">
        <v>104534</v>
      </c>
      <c r="F8" s="194">
        <v>90263</v>
      </c>
      <c r="G8" s="194">
        <v>129823</v>
      </c>
      <c r="H8" s="194">
        <v>145574</v>
      </c>
    </row>
    <row r="9" spans="1:8" ht="15" customHeight="1">
      <c r="A9" s="68" t="s">
        <v>126</v>
      </c>
      <c r="B9" s="194">
        <v>518</v>
      </c>
      <c r="C9" s="194">
        <v>550</v>
      </c>
      <c r="D9" s="194">
        <v>526</v>
      </c>
      <c r="E9" s="194">
        <v>498</v>
      </c>
      <c r="F9" s="194">
        <v>489</v>
      </c>
      <c r="G9" s="194">
        <v>494</v>
      </c>
      <c r="H9" s="194">
        <v>399</v>
      </c>
    </row>
    <row r="10" spans="1:8" ht="15" customHeight="1">
      <c r="A10" s="5"/>
      <c r="B10" s="7"/>
      <c r="C10" s="7"/>
      <c r="D10" s="7"/>
      <c r="E10" s="7"/>
      <c r="F10" s="7"/>
      <c r="G10" s="179"/>
    </row>
    <row r="11" spans="1:8" ht="15" customHeight="1">
      <c r="A11" s="46" t="s">
        <v>113</v>
      </c>
      <c r="B11" s="7"/>
      <c r="C11" s="7"/>
      <c r="D11" s="7"/>
      <c r="E11" s="7"/>
      <c r="F11" s="7"/>
      <c r="G11" s="179"/>
    </row>
    <row r="12" spans="1:8" ht="15" customHeight="1">
      <c r="A12" s="13"/>
      <c r="B12" s="7"/>
      <c r="C12" s="7"/>
      <c r="D12" s="7"/>
      <c r="E12" s="7"/>
      <c r="F12" s="7"/>
      <c r="G12" s="179"/>
    </row>
  </sheetData>
  <customSheetViews>
    <customSheetView guid="{343BB58D-21D5-4BBC-8230-0DF52418D556}" scale="130" showPageBreaks="1">
      <selection activeCell="J12" sqref="J12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&amp;L&amp;"Arial,Regular"&amp;12Financial sector</oddHeader>
        <oddFooter>&amp;C&amp;"Arial,Regular"&amp;8Page &amp;P of &amp;N&amp;L&amp;"Arial,Regular"&amp;8Statistički godišnjak Republike Srpske 2016</oddFooter>
      </headerFooter>
    </customSheetView>
    <customSheetView guid="{0E0F3E5E-FF05-4F9A-A553-8C788B3942D1}" scale="130">
      <selection activeCell="E6" sqref="E6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&amp;L&amp;"Arial,Regular"&amp;12Буџети и фондови</oddHeader>
        <oddFooter>&amp;L&amp;"Arial,Regular"&amp;8Статистички годишњак Републике Српске 2010&amp;C&amp;"Arial,Regular"&amp;8Стр. &amp;P од &amp;N</oddFooter>
      </headerFooter>
    </customSheetView>
    <customSheetView guid="{CC4A2206-FAF7-4506-8D37-D38AA7B85C36}" scale="130">
      <selection activeCell="J13" sqref="J13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&amp;L&amp;"Arial,Regular"&amp;12Буџети и фондови</oddHeader>
        <oddFooter>&amp;L&amp;"Arial,Regular"&amp;8Статистички годишњак Републике Српске 2010&amp;C&amp;"Arial,Regular"&amp;8Стр. &amp;P од &amp;N</oddFooter>
      </headerFooter>
    </customSheetView>
    <customSheetView guid="{82F0BF9F-838D-4358-82A6-BC209B1E0F1C}" scale="130" showRuler="0">
      <selection activeCell="B12" sqref="B12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 alignWithMargins="0">
        <oddHeader>&amp;L&amp;"Arial,Regular"&amp;12Буџети и фондови</oddHeader>
        <oddFooter>&amp;L&amp;"Arial,Regular"&amp;8Статистички годишњак Републике Српске 2010&amp;C&amp;"Arial,Regular"&amp;8Стр. &amp;P од &amp;N</oddFooter>
      </headerFooter>
    </customSheetView>
    <customSheetView guid="{A84AB414-D223-42CD-8C63-F5C5D11E014E}" scale="130">
      <selection activeCell="J12" sqref="J12"/>
      <pageMargins left="0.31496062992125984" right="0.31496062992125984" top="0.74803149606299213" bottom="0.74803149606299213" header="0.31496062992125984" footer="0.31496062992125984"/>
      <pageSetup paperSize="9" orientation="portrait" r:id="rId5"/>
      <headerFooter>
        <oddHeader>&amp;L&amp;"Arial,Regular"&amp;12Financial sector</oddHeader>
        <oddFooter>&amp;C&amp;"Arial,Regular"&amp;8Page &amp;P of &amp;N&amp;L&amp;"Arial,Regular"&amp;8Statistički godišnjak Republike Srpske 2016</oddFooter>
      </headerFooter>
    </customSheetView>
  </customSheetViews>
  <phoneticPr fontId="5" type="noConversion"/>
  <hyperlinks>
    <hyperlink ref="H2" location="'List of tables'!A1" display="List of tables"/>
  </hyperlinks>
  <pageMargins left="0.31496062992125984" right="0.31496062992125984" top="0.74803149606299213" bottom="0.74803149606299213" header="0.31496062992125984" footer="0.31496062992125984"/>
  <pageSetup paperSize="9" orientation="landscape" r:id="rId6"/>
  <headerFooter>
    <oddHeader>&amp;L&amp;"Arial,Regular"&amp;12Financial sector</oddHeader>
    <oddFooter>&amp;C&amp;"Arial,Regular"&amp;8Page &amp;P of &amp;N&amp;L&amp;"Arial,Regular"&amp;8Statistical Yearbook of Republika Srpska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6"/>
  <dimension ref="A1:H25"/>
  <sheetViews>
    <sheetView zoomScale="130" zoomScaleNormal="130" workbookViewId="0">
      <selection activeCell="A32" sqref="A32"/>
    </sheetView>
  </sheetViews>
  <sheetFormatPr defaultRowHeight="12"/>
  <cols>
    <col min="1" max="1" width="46.42578125" style="8" customWidth="1"/>
    <col min="2" max="6" width="8.42578125" style="8" customWidth="1"/>
    <col min="7" max="7" width="8.42578125" style="191" customWidth="1"/>
    <col min="8" max="8" width="8.42578125" style="8" customWidth="1"/>
    <col min="9" max="16384" width="9.140625" style="8"/>
  </cols>
  <sheetData>
    <row r="1" spans="1:8" ht="13.5">
      <c r="A1" s="5" t="s">
        <v>127</v>
      </c>
      <c r="B1" s="7"/>
      <c r="C1" s="7"/>
      <c r="D1" s="7"/>
      <c r="E1" s="7"/>
      <c r="F1" s="7"/>
      <c r="G1" s="190"/>
    </row>
    <row r="2" spans="1:8" ht="12.75" thickBot="1">
      <c r="A2" s="51" t="s">
        <v>67</v>
      </c>
      <c r="B2" s="7"/>
      <c r="C2" s="7"/>
      <c r="D2" s="7"/>
      <c r="E2" s="7"/>
      <c r="H2" s="42" t="s">
        <v>65</v>
      </c>
    </row>
    <row r="3" spans="1:8" ht="23.25" customHeight="1" thickTop="1">
      <c r="A3" s="47"/>
      <c r="B3" s="198">
        <v>2010</v>
      </c>
      <c r="C3" s="198">
        <v>2011</v>
      </c>
      <c r="D3" s="198">
        <v>2012</v>
      </c>
      <c r="E3" s="198">
        <v>2013</v>
      </c>
      <c r="F3" s="199">
        <v>2014</v>
      </c>
      <c r="G3" s="199">
        <v>2015</v>
      </c>
      <c r="H3" s="199">
        <v>2016</v>
      </c>
    </row>
    <row r="4" spans="1:8" ht="15" customHeight="1">
      <c r="A4" s="70" t="s">
        <v>71</v>
      </c>
      <c r="B4" s="200">
        <v>3953979</v>
      </c>
      <c r="C4" s="200">
        <v>4149404</v>
      </c>
      <c r="D4" s="200">
        <v>4546964</v>
      </c>
      <c r="E4" s="200">
        <v>4875622</v>
      </c>
      <c r="F4" s="200">
        <v>4732888</v>
      </c>
      <c r="G4" s="200">
        <v>4864825</v>
      </c>
      <c r="H4" s="200">
        <v>4559286</v>
      </c>
    </row>
    <row r="5" spans="1:8" ht="24.95" customHeight="1">
      <c r="A5" s="60" t="s">
        <v>129</v>
      </c>
      <c r="B5" s="202"/>
      <c r="C5" s="202"/>
      <c r="D5" s="202"/>
      <c r="E5" s="202"/>
      <c r="F5" s="202"/>
      <c r="G5" s="202"/>
      <c r="H5" s="202"/>
    </row>
    <row r="6" spans="1:8" ht="15" customHeight="1">
      <c r="A6" s="61" t="s">
        <v>71</v>
      </c>
      <c r="B6" s="201">
        <v>2373188</v>
      </c>
      <c r="C6" s="201">
        <v>2505682</v>
      </c>
      <c r="D6" s="201">
        <v>2866098</v>
      </c>
      <c r="E6" s="201">
        <v>3070217</v>
      </c>
      <c r="F6" s="201">
        <v>2818071</v>
      </c>
      <c r="G6" s="201">
        <v>2825121</v>
      </c>
      <c r="H6" s="201">
        <v>2527626</v>
      </c>
    </row>
    <row r="7" spans="1:8" ht="15" customHeight="1">
      <c r="A7" s="61" t="s">
        <v>130</v>
      </c>
      <c r="B7" s="201">
        <v>106526</v>
      </c>
      <c r="C7" s="201">
        <v>86231</v>
      </c>
      <c r="D7" s="201">
        <v>119971</v>
      </c>
      <c r="E7" s="201">
        <v>115014</v>
      </c>
      <c r="F7" s="201">
        <v>117767</v>
      </c>
      <c r="G7" s="201">
        <v>105468</v>
      </c>
      <c r="H7" s="201">
        <v>86754</v>
      </c>
    </row>
    <row r="8" spans="1:8" ht="48">
      <c r="A8" s="61" t="s">
        <v>131</v>
      </c>
      <c r="B8" s="201">
        <v>722684</v>
      </c>
      <c r="C8" s="201">
        <v>697564</v>
      </c>
      <c r="D8" s="201">
        <v>722908</v>
      </c>
      <c r="E8" s="201">
        <v>784883</v>
      </c>
      <c r="F8" s="201">
        <v>702822</v>
      </c>
      <c r="G8" s="201">
        <v>762210</v>
      </c>
      <c r="H8" s="201">
        <v>684254</v>
      </c>
    </row>
    <row r="9" spans="1:8" ht="15" customHeight="1">
      <c r="A9" s="61" t="s">
        <v>132</v>
      </c>
      <c r="B9" s="201">
        <v>166050</v>
      </c>
      <c r="C9" s="201">
        <v>190419</v>
      </c>
      <c r="D9" s="201">
        <v>195091</v>
      </c>
      <c r="E9" s="201">
        <v>255495</v>
      </c>
      <c r="F9" s="201">
        <v>209489</v>
      </c>
      <c r="G9" s="201">
        <v>181671</v>
      </c>
      <c r="H9" s="201">
        <v>213884</v>
      </c>
    </row>
    <row r="10" spans="1:8" ht="24">
      <c r="A10" s="61" t="s">
        <v>133</v>
      </c>
      <c r="B10" s="201">
        <v>654335</v>
      </c>
      <c r="C10" s="201">
        <v>660070</v>
      </c>
      <c r="D10" s="201">
        <v>741907</v>
      </c>
      <c r="E10" s="201">
        <v>749088</v>
      </c>
      <c r="F10" s="201">
        <v>624780</v>
      </c>
      <c r="G10" s="201">
        <v>668817</v>
      </c>
      <c r="H10" s="201">
        <v>617073</v>
      </c>
    </row>
    <row r="11" spans="1:8" ht="15" customHeight="1">
      <c r="A11" s="61" t="s">
        <v>134</v>
      </c>
      <c r="B11" s="201">
        <v>71223</v>
      </c>
      <c r="C11" s="201">
        <v>82715</v>
      </c>
      <c r="D11" s="201">
        <v>103209</v>
      </c>
      <c r="E11" s="201">
        <v>103728</v>
      </c>
      <c r="F11" s="201">
        <v>76526</v>
      </c>
      <c r="G11" s="201">
        <v>79505</v>
      </c>
      <c r="H11" s="201">
        <v>69767</v>
      </c>
    </row>
    <row r="12" spans="1:8">
      <c r="A12" s="61" t="s">
        <v>135</v>
      </c>
      <c r="B12" s="201">
        <v>62545</v>
      </c>
      <c r="C12" s="201">
        <v>44940</v>
      </c>
      <c r="D12" s="201">
        <v>43721</v>
      </c>
      <c r="E12" s="201">
        <v>56361</v>
      </c>
      <c r="F12" s="201">
        <v>45582</v>
      </c>
      <c r="G12" s="201">
        <v>42738</v>
      </c>
      <c r="H12" s="201">
        <v>50157</v>
      </c>
    </row>
    <row r="13" spans="1:8" ht="15" customHeight="1">
      <c r="A13" s="61" t="s">
        <v>136</v>
      </c>
      <c r="B13" s="201">
        <v>29537</v>
      </c>
      <c r="C13" s="201">
        <v>54364</v>
      </c>
      <c r="D13" s="201">
        <v>57973</v>
      </c>
      <c r="E13" s="201">
        <v>54534</v>
      </c>
      <c r="F13" s="201">
        <v>42988</v>
      </c>
      <c r="G13" s="201">
        <v>43538</v>
      </c>
      <c r="H13" s="201">
        <v>36063</v>
      </c>
    </row>
    <row r="14" spans="1:8" ht="15" customHeight="1">
      <c r="A14" s="61" t="s">
        <v>137</v>
      </c>
      <c r="B14" s="201">
        <v>179212</v>
      </c>
      <c r="C14" s="201">
        <v>199331</v>
      </c>
      <c r="D14" s="201">
        <v>187617</v>
      </c>
      <c r="E14" s="201">
        <v>180906</v>
      </c>
      <c r="F14" s="201">
        <v>138104</v>
      </c>
      <c r="G14" s="201">
        <v>140745</v>
      </c>
      <c r="H14" s="201">
        <v>109507</v>
      </c>
    </row>
    <row r="15" spans="1:8" ht="24">
      <c r="A15" s="61" t="s">
        <v>138</v>
      </c>
      <c r="B15" s="201">
        <v>309872</v>
      </c>
      <c r="C15" s="201">
        <v>443035</v>
      </c>
      <c r="D15" s="201">
        <v>600542</v>
      </c>
      <c r="E15" s="201">
        <v>675378</v>
      </c>
      <c r="F15" s="201">
        <v>765563</v>
      </c>
      <c r="G15" s="201">
        <v>706255</v>
      </c>
      <c r="H15" s="201">
        <v>576167</v>
      </c>
    </row>
    <row r="16" spans="1:8" ht="15" customHeight="1">
      <c r="A16" s="61" t="s">
        <v>139</v>
      </c>
      <c r="B16" s="201">
        <v>71204</v>
      </c>
      <c r="C16" s="201">
        <v>47013</v>
      </c>
      <c r="D16" s="201">
        <v>93159</v>
      </c>
      <c r="E16" s="201">
        <v>94830</v>
      </c>
      <c r="F16" s="201">
        <v>94450</v>
      </c>
      <c r="G16" s="201">
        <v>94174</v>
      </c>
      <c r="H16" s="201">
        <v>84000</v>
      </c>
    </row>
    <row r="17" spans="1:8" ht="24.95" customHeight="1">
      <c r="A17" s="60" t="s">
        <v>86</v>
      </c>
      <c r="B17" s="202"/>
      <c r="C17" s="202"/>
      <c r="D17" s="202"/>
      <c r="E17" s="202"/>
      <c r="F17" s="202"/>
      <c r="G17" s="202"/>
      <c r="H17" s="202"/>
    </row>
    <row r="18" spans="1:8" ht="15" customHeight="1">
      <c r="A18" s="54" t="s">
        <v>71</v>
      </c>
      <c r="B18" s="200">
        <v>1580791</v>
      </c>
      <c r="C18" s="200">
        <v>1643722</v>
      </c>
      <c r="D18" s="200">
        <v>1680866</v>
      </c>
      <c r="E18" s="200">
        <v>1805405</v>
      </c>
      <c r="F18" s="200">
        <v>1914817</v>
      </c>
      <c r="G18" s="200">
        <v>2021704</v>
      </c>
      <c r="H18" s="200">
        <v>2031660</v>
      </c>
    </row>
    <row r="19" spans="1:8" ht="15" customHeight="1">
      <c r="A19" s="54" t="s">
        <v>140</v>
      </c>
      <c r="B19" s="200">
        <v>968362</v>
      </c>
      <c r="C19" s="200">
        <v>1005016</v>
      </c>
      <c r="D19" s="200">
        <v>1023995</v>
      </c>
      <c r="E19" s="200">
        <v>1138283</v>
      </c>
      <c r="F19" s="200">
        <v>1257672</v>
      </c>
      <c r="G19" s="200">
        <v>1347101</v>
      </c>
      <c r="H19" s="200">
        <v>1386386</v>
      </c>
    </row>
    <row r="20" spans="1:8" ht="15" customHeight="1">
      <c r="A20" s="54" t="s">
        <v>141</v>
      </c>
      <c r="B20" s="200">
        <v>476293</v>
      </c>
      <c r="C20" s="200">
        <v>505051</v>
      </c>
      <c r="D20" s="200">
        <v>521550</v>
      </c>
      <c r="E20" s="200">
        <v>527921</v>
      </c>
      <c r="F20" s="200">
        <v>524603</v>
      </c>
      <c r="G20" s="200">
        <v>532072</v>
      </c>
      <c r="H20" s="200">
        <v>516458</v>
      </c>
    </row>
    <row r="21" spans="1:8" ht="15" customHeight="1">
      <c r="A21" s="54" t="s">
        <v>142</v>
      </c>
      <c r="B21" s="200">
        <v>136136</v>
      </c>
      <c r="C21" s="200">
        <v>133655</v>
      </c>
      <c r="D21" s="200">
        <v>135321</v>
      </c>
      <c r="E21" s="200">
        <v>139201</v>
      </c>
      <c r="F21" s="200">
        <v>132542</v>
      </c>
      <c r="G21" s="200">
        <v>142531</v>
      </c>
      <c r="H21" s="200">
        <v>128820</v>
      </c>
    </row>
    <row r="22" spans="1:8" ht="15" customHeight="1">
      <c r="A22" s="32"/>
      <c r="B22" s="7"/>
      <c r="C22" s="7"/>
      <c r="D22" s="7"/>
      <c r="E22" s="7"/>
      <c r="F22" s="7"/>
      <c r="G22" s="190"/>
    </row>
    <row r="23" spans="1:8">
      <c r="A23" s="53" t="s">
        <v>128</v>
      </c>
      <c r="B23" s="7"/>
      <c r="C23" s="7"/>
      <c r="D23" s="7"/>
      <c r="E23" s="7"/>
      <c r="F23" s="7"/>
      <c r="G23" s="190"/>
    </row>
    <row r="24" spans="1:8">
      <c r="A24" s="13"/>
      <c r="B24" s="7"/>
      <c r="C24" s="7"/>
      <c r="D24" s="7"/>
      <c r="E24" s="7"/>
      <c r="F24" s="7"/>
      <c r="G24" s="190"/>
    </row>
    <row r="25" spans="1:8">
      <c r="A25" s="121"/>
      <c r="B25" s="120"/>
      <c r="C25" s="120"/>
      <c r="D25" s="120"/>
      <c r="E25" s="120"/>
      <c r="F25" s="120"/>
      <c r="G25" s="120"/>
    </row>
  </sheetData>
  <customSheetViews>
    <customSheetView guid="{343BB58D-21D5-4BBC-8230-0DF52418D556}" scale="130" showPageBreaks="1">
      <selection activeCell="J21" sqref="J21"/>
      <pageMargins left="0.19685039370078741" right="0.19685039370078741" top="0.74803149606299213" bottom="0.74803149606299213" header="0.31496062992125984" footer="0.31496062992125984"/>
      <pageSetup paperSize="9" orientation="portrait" r:id="rId1"/>
      <headerFooter>
        <oddHeader>&amp;L&amp;"Arial,Regular"&amp;12Financial sector</oddHeader>
        <oddFooter>&amp;C&amp;"Arial,Regular"&amp;8Page &amp;P of &amp;N&amp;L&amp;"Arial,Regular"&amp;8Statistički godišnjak Republike Srpske 2016</oddFooter>
      </headerFooter>
    </customSheetView>
    <customSheetView guid="{A84AB414-D223-42CD-8C63-F5C5D11E014E}" scale="130">
      <selection activeCell="J21" sqref="J21"/>
      <pageMargins left="0.19685039370078741" right="0.19685039370078741" top="0.74803149606299213" bottom="0.74803149606299213" header="0.31496062992125984" footer="0.31496062992125984"/>
      <pageSetup paperSize="9" orientation="portrait" r:id="rId2"/>
      <headerFooter>
        <oddHeader>&amp;L&amp;"Arial,Regular"&amp;12Financial sector</oddHeader>
        <oddFooter>&amp;C&amp;"Arial,Regular"&amp;8Page &amp;P of &amp;N&amp;L&amp;"Arial,Regular"&amp;8Statistički godišnjak Republike Srpske 2016</oddFooter>
      </headerFooter>
    </customSheetView>
  </customSheetViews>
  <hyperlinks>
    <hyperlink ref="H2" location="'List of tables'!A1" display="List of tables"/>
  </hyperlinks>
  <pageMargins left="0.19685039370078741" right="0.19685039370078741" top="0.74803149606299213" bottom="0.74803149606299213" header="0.31496062992125984" footer="0.31496062992125984"/>
  <pageSetup paperSize="9" orientation="landscape" r:id="rId3"/>
  <headerFooter>
    <oddHeader>&amp;L&amp;"Arial,Regular"&amp;12Financial sector</oddHeader>
    <oddFooter>&amp;C&amp;"Arial,Regular"&amp;8Page &amp;P of &amp;N&amp;L&amp;"Arial,Regular"&amp;8Statistical Yearbook of Republika Srpska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7"/>
  <dimension ref="A1:H26"/>
  <sheetViews>
    <sheetView zoomScale="130" zoomScaleNormal="130" workbookViewId="0">
      <selection activeCell="D11" sqref="D11"/>
    </sheetView>
  </sheetViews>
  <sheetFormatPr defaultRowHeight="12"/>
  <cols>
    <col min="1" max="1" width="46.85546875" style="8" customWidth="1"/>
    <col min="2" max="6" width="8.28515625" style="8" customWidth="1"/>
    <col min="7" max="7" width="8.28515625" style="196" customWidth="1"/>
    <col min="8" max="8" width="8.28515625" style="8" customWidth="1"/>
    <col min="9" max="16384" width="9.140625" style="8"/>
  </cols>
  <sheetData>
    <row r="1" spans="1:8" ht="13.5">
      <c r="A1" s="5" t="s">
        <v>143</v>
      </c>
      <c r="B1" s="7"/>
      <c r="C1" s="7"/>
      <c r="D1" s="7"/>
      <c r="E1" s="7"/>
      <c r="F1" s="7"/>
      <c r="G1" s="195"/>
      <c r="H1" s="15"/>
    </row>
    <row r="2" spans="1:8" ht="12.75" thickBot="1">
      <c r="A2" s="51" t="s">
        <v>67</v>
      </c>
      <c r="B2" s="7"/>
      <c r="C2" s="7"/>
      <c r="D2" s="7"/>
      <c r="E2" s="7"/>
      <c r="F2" s="42"/>
      <c r="G2" s="197"/>
      <c r="H2" s="42" t="s">
        <v>65</v>
      </c>
    </row>
    <row r="3" spans="1:8" ht="22.5" customHeight="1" thickTop="1">
      <c r="A3" s="47"/>
      <c r="B3" s="205">
        <v>2010</v>
      </c>
      <c r="C3" s="205">
        <v>2011</v>
      </c>
      <c r="D3" s="205">
        <v>2012</v>
      </c>
      <c r="E3" s="205">
        <v>2013</v>
      </c>
      <c r="F3" s="206">
        <v>2014</v>
      </c>
      <c r="G3" s="206">
        <v>2015</v>
      </c>
      <c r="H3" s="206">
        <v>2016</v>
      </c>
    </row>
    <row r="4" spans="1:8" ht="15" customHeight="1">
      <c r="A4" s="70" t="s">
        <v>71</v>
      </c>
      <c r="B4" s="207">
        <v>229026</v>
      </c>
      <c r="C4" s="207">
        <v>188733</v>
      </c>
      <c r="D4" s="207">
        <v>141358</v>
      </c>
      <c r="E4" s="207">
        <v>153327</v>
      </c>
      <c r="F4" s="207">
        <v>153892</v>
      </c>
      <c r="G4" s="207">
        <v>162361</v>
      </c>
      <c r="H4" s="207">
        <v>182961</v>
      </c>
    </row>
    <row r="5" spans="1:8" ht="24.95" customHeight="1">
      <c r="A5" s="60" t="s">
        <v>129</v>
      </c>
      <c r="B5" s="209"/>
      <c r="C5" s="209"/>
      <c r="D5" s="209"/>
      <c r="E5" s="209"/>
      <c r="F5" s="209"/>
      <c r="G5" s="209"/>
      <c r="H5" s="209"/>
    </row>
    <row r="6" spans="1:8" ht="15" customHeight="1">
      <c r="A6" s="54" t="s">
        <v>71</v>
      </c>
      <c r="B6" s="207">
        <v>15685</v>
      </c>
      <c r="C6" s="207">
        <v>11242</v>
      </c>
      <c r="D6" s="207">
        <v>6332</v>
      </c>
      <c r="E6" s="207">
        <v>4654</v>
      </c>
      <c r="F6" s="207">
        <v>2504</v>
      </c>
      <c r="G6" s="207">
        <v>2542</v>
      </c>
      <c r="H6" s="207">
        <v>2821</v>
      </c>
    </row>
    <row r="7" spans="1:8" ht="15" customHeight="1">
      <c r="A7" s="54" t="s">
        <v>130</v>
      </c>
      <c r="B7" s="207">
        <v>583</v>
      </c>
      <c r="C7" s="207">
        <v>465</v>
      </c>
      <c r="D7" s="207">
        <v>298</v>
      </c>
      <c r="E7" s="207">
        <v>214</v>
      </c>
      <c r="F7" s="207">
        <v>122</v>
      </c>
      <c r="G7" s="207">
        <v>97</v>
      </c>
      <c r="H7" s="207">
        <v>81</v>
      </c>
    </row>
    <row r="8" spans="1:8" ht="42" customHeight="1">
      <c r="A8" s="61" t="s">
        <v>144</v>
      </c>
      <c r="B8" s="208">
        <v>4973</v>
      </c>
      <c r="C8" s="208">
        <v>3555</v>
      </c>
      <c r="D8" s="208">
        <v>1931</v>
      </c>
      <c r="E8" s="208">
        <v>1570</v>
      </c>
      <c r="F8" s="208">
        <v>763</v>
      </c>
      <c r="G8" s="208">
        <v>889</v>
      </c>
      <c r="H8" s="208">
        <v>804</v>
      </c>
    </row>
    <row r="9" spans="1:8" ht="13.5">
      <c r="A9" s="54" t="s">
        <v>148</v>
      </c>
      <c r="B9" s="208">
        <v>4684</v>
      </c>
      <c r="C9" s="208">
        <v>3709</v>
      </c>
      <c r="D9" s="208">
        <v>2344</v>
      </c>
      <c r="E9" s="208">
        <v>1742</v>
      </c>
      <c r="F9" s="208">
        <v>771</v>
      </c>
      <c r="G9" s="208">
        <v>973</v>
      </c>
      <c r="H9" s="208">
        <v>1109</v>
      </c>
    </row>
    <row r="10" spans="1:8" ht="15" customHeight="1">
      <c r="A10" s="54" t="s">
        <v>149</v>
      </c>
      <c r="B10" s="207">
        <v>5319</v>
      </c>
      <c r="C10" s="207">
        <v>3494</v>
      </c>
      <c r="D10" s="207">
        <v>1741</v>
      </c>
      <c r="E10" s="207">
        <v>1128</v>
      </c>
      <c r="F10" s="207">
        <v>848</v>
      </c>
      <c r="G10" s="207">
        <v>582</v>
      </c>
      <c r="H10" s="207">
        <v>810</v>
      </c>
    </row>
    <row r="11" spans="1:8" ht="15" customHeight="1">
      <c r="A11" s="54" t="s">
        <v>139</v>
      </c>
      <c r="B11" s="207">
        <v>126</v>
      </c>
      <c r="C11" s="207">
        <v>19</v>
      </c>
      <c r="D11" s="207">
        <v>18</v>
      </c>
      <c r="E11" s="207">
        <v>0</v>
      </c>
      <c r="F11" s="207">
        <v>0</v>
      </c>
      <c r="G11" s="207">
        <v>1</v>
      </c>
      <c r="H11" s="207">
        <v>17</v>
      </c>
    </row>
    <row r="12" spans="1:8" ht="24.95" customHeight="1">
      <c r="A12" s="64" t="s">
        <v>86</v>
      </c>
      <c r="B12" s="209"/>
      <c r="C12" s="209"/>
      <c r="D12" s="209"/>
      <c r="E12" s="209"/>
      <c r="F12" s="209"/>
      <c r="G12" s="209"/>
      <c r="H12" s="209"/>
    </row>
    <row r="13" spans="1:8" ht="15" customHeight="1">
      <c r="A13" s="54" t="s">
        <v>71</v>
      </c>
      <c r="B13" s="207">
        <v>213341</v>
      </c>
      <c r="C13" s="207">
        <v>177491</v>
      </c>
      <c r="D13" s="207">
        <v>135026</v>
      </c>
      <c r="E13" s="207">
        <v>148673</v>
      </c>
      <c r="F13" s="207">
        <v>151388</v>
      </c>
      <c r="G13" s="207">
        <v>159819</v>
      </c>
      <c r="H13" s="207">
        <v>180140</v>
      </c>
    </row>
    <row r="14" spans="1:8" ht="24">
      <c r="A14" s="54" t="s">
        <v>145</v>
      </c>
      <c r="B14" s="207"/>
      <c r="C14" s="207"/>
      <c r="D14" s="207"/>
      <c r="E14" s="207"/>
      <c r="F14" s="207"/>
      <c r="G14" s="207"/>
      <c r="H14" s="207"/>
    </row>
    <row r="15" spans="1:8">
      <c r="A15" s="55" t="s">
        <v>130</v>
      </c>
      <c r="B15" s="207">
        <v>74868</v>
      </c>
      <c r="C15" s="207">
        <v>63041</v>
      </c>
      <c r="D15" s="207">
        <v>47838</v>
      </c>
      <c r="E15" s="207">
        <v>57050</v>
      </c>
      <c r="F15" s="207">
        <v>64838</v>
      </c>
      <c r="G15" s="207">
        <v>68719</v>
      </c>
      <c r="H15" s="207">
        <v>72089</v>
      </c>
    </row>
    <row r="16" spans="1:8" ht="51" customHeight="1">
      <c r="A16" s="56" t="s">
        <v>144</v>
      </c>
      <c r="B16" s="208">
        <v>14286</v>
      </c>
      <c r="C16" s="208">
        <v>11066</v>
      </c>
      <c r="D16" s="208">
        <v>7219</v>
      </c>
      <c r="E16" s="208">
        <v>5499</v>
      </c>
      <c r="F16" s="208">
        <v>3407</v>
      </c>
      <c r="G16" s="208">
        <v>2696</v>
      </c>
      <c r="H16" s="208">
        <v>2480</v>
      </c>
    </row>
    <row r="17" spans="1:8" ht="25.5">
      <c r="A17" s="56" t="s">
        <v>148</v>
      </c>
      <c r="B17" s="208">
        <v>37023</v>
      </c>
      <c r="C17" s="208">
        <v>28745</v>
      </c>
      <c r="D17" s="208">
        <v>17281</v>
      </c>
      <c r="E17" s="208">
        <v>15930</v>
      </c>
      <c r="F17" s="208">
        <v>12891</v>
      </c>
      <c r="G17" s="208">
        <v>13364</v>
      </c>
      <c r="H17" s="208">
        <v>16420</v>
      </c>
    </row>
    <row r="18" spans="1:8" ht="15" customHeight="1">
      <c r="A18" s="55" t="s">
        <v>149</v>
      </c>
      <c r="B18" s="207">
        <v>24399</v>
      </c>
      <c r="C18" s="207">
        <v>18347</v>
      </c>
      <c r="D18" s="207">
        <v>9574</v>
      </c>
      <c r="E18" s="207">
        <v>7863</v>
      </c>
      <c r="F18" s="207">
        <v>6152</v>
      </c>
      <c r="G18" s="207">
        <v>5038</v>
      </c>
      <c r="H18" s="207">
        <v>5511</v>
      </c>
    </row>
    <row r="19" spans="1:8" ht="15" customHeight="1">
      <c r="A19" s="54" t="s">
        <v>141</v>
      </c>
      <c r="B19" s="207">
        <v>1277</v>
      </c>
      <c r="C19" s="207">
        <v>1341</v>
      </c>
      <c r="D19" s="207">
        <v>1408</v>
      </c>
      <c r="E19" s="207">
        <v>1305</v>
      </c>
      <c r="F19" s="207">
        <v>1309</v>
      </c>
      <c r="G19" s="207">
        <v>1452</v>
      </c>
      <c r="H19" s="207">
        <v>2007</v>
      </c>
    </row>
    <row r="20" spans="1:8" ht="15" customHeight="1">
      <c r="A20" s="54" t="s">
        <v>88</v>
      </c>
      <c r="B20" s="207">
        <v>61488</v>
      </c>
      <c r="C20" s="207">
        <v>54951</v>
      </c>
      <c r="D20" s="207">
        <v>51706</v>
      </c>
      <c r="E20" s="207">
        <v>61026</v>
      </c>
      <c r="F20" s="207">
        <v>62791</v>
      </c>
      <c r="G20" s="207">
        <v>68550</v>
      </c>
      <c r="H20" s="207">
        <v>81633</v>
      </c>
    </row>
    <row r="21" spans="1:8">
      <c r="A21" s="32"/>
      <c r="B21" s="7"/>
      <c r="C21" s="7"/>
      <c r="D21" s="7"/>
      <c r="E21" s="7"/>
      <c r="F21" s="7"/>
      <c r="G21" s="195"/>
      <c r="H21" s="15"/>
    </row>
    <row r="22" spans="1:8" ht="63" customHeight="1">
      <c r="A22" s="341" t="s">
        <v>146</v>
      </c>
      <c r="B22" s="341"/>
      <c r="C22" s="341"/>
      <c r="D22" s="341"/>
      <c r="E22" s="341"/>
      <c r="F22" s="341"/>
      <c r="G22" s="341"/>
      <c r="H22" s="341"/>
    </row>
    <row r="23" spans="1:8">
      <c r="A23" s="52" t="s">
        <v>147</v>
      </c>
      <c r="B23" s="72"/>
      <c r="C23" s="72"/>
      <c r="D23" s="72"/>
      <c r="E23" s="72"/>
      <c r="F23" s="72"/>
      <c r="G23" s="203"/>
      <c r="H23" s="72"/>
    </row>
    <row r="24" spans="1:8">
      <c r="A24" s="71"/>
      <c r="B24" s="13"/>
      <c r="C24" s="7"/>
      <c r="D24" s="7"/>
      <c r="E24" s="7"/>
      <c r="F24" s="7"/>
      <c r="G24" s="195"/>
      <c r="H24" s="15"/>
    </row>
    <row r="25" spans="1:8">
      <c r="A25" s="53" t="s">
        <v>128</v>
      </c>
      <c r="B25" s="7"/>
      <c r="C25" s="7"/>
      <c r="D25" s="7"/>
      <c r="E25" s="7"/>
      <c r="F25" s="7"/>
      <c r="G25" s="195"/>
      <c r="H25" s="15"/>
    </row>
    <row r="26" spans="1:8">
      <c r="A26" s="13"/>
      <c r="B26" s="7"/>
      <c r="C26" s="7"/>
      <c r="D26" s="7"/>
      <c r="E26" s="7"/>
      <c r="F26" s="7"/>
      <c r="G26" s="195"/>
      <c r="H26" s="15"/>
    </row>
  </sheetData>
  <customSheetViews>
    <customSheetView guid="{343BB58D-21D5-4BBC-8230-0DF52418D556}" scale="130" showPageBreaks="1">
      <selection activeCell="E25" sqref="E25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&amp;L&amp;"Arial,Regular"&amp;12Financial sector</oddHeader>
        <oddFooter>&amp;C&amp;"Arial,Regular"&amp;8Page &amp;P of &amp;N&amp;L&amp;"Arial,Regular"&amp;8Statistički godišnjak Republike Srpske 2016</oddFooter>
      </headerFooter>
    </customSheetView>
    <customSheetView guid="{A84AB414-D223-42CD-8C63-F5C5D11E014E}" scale="130">
      <selection activeCell="E25" sqref="E25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&amp;L&amp;"Arial,Regular"&amp;12Financial sector</oddHeader>
        <oddFooter>&amp;C&amp;"Arial,Regular"&amp;8Page &amp;P of &amp;N&amp;L&amp;"Arial,Regular"&amp;8Statistički godišnjak Republike Srpske 2016</oddFooter>
      </headerFooter>
    </customSheetView>
  </customSheetViews>
  <mergeCells count="1">
    <mergeCell ref="A22:H22"/>
  </mergeCells>
  <hyperlinks>
    <hyperlink ref="H2" location="'List of tables'!A1" display="List of tables"/>
  </hyperlinks>
  <pageMargins left="0.31496062992125984" right="0.31496062992125984" top="0.74803149606299213" bottom="0.74803149606299213" header="0.31496062992125984" footer="0.31496062992125984"/>
  <pageSetup paperSize="9" orientation="landscape" r:id="rId3"/>
  <headerFooter>
    <oddHeader>&amp;L&amp;"Arial,Regular"&amp;12Financial sector</oddHeader>
    <oddFooter>&amp;C&amp;"Arial,Regular"&amp;8Page &amp;P of &amp;N&amp;L&amp;"Arial,Regular"&amp;8Statistical Yearbook of Republika Srpska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8"/>
  <dimension ref="A1:D18"/>
  <sheetViews>
    <sheetView zoomScale="130" zoomScaleNormal="130" workbookViewId="0">
      <selection activeCell="A16" sqref="A16"/>
    </sheetView>
  </sheetViews>
  <sheetFormatPr defaultRowHeight="12"/>
  <cols>
    <col min="1" max="1" width="7.5703125" style="8" customWidth="1"/>
    <col min="2" max="4" width="16.5703125" style="8" customWidth="1"/>
    <col min="5" max="16384" width="9.140625" style="8"/>
  </cols>
  <sheetData>
    <row r="1" spans="1:4" ht="15" customHeight="1">
      <c r="A1" s="34" t="s">
        <v>150</v>
      </c>
      <c r="B1" s="7"/>
      <c r="C1" s="7"/>
      <c r="D1" s="7"/>
    </row>
    <row r="2" spans="1:4" ht="15" customHeight="1" thickBot="1">
      <c r="A2" s="66" t="s">
        <v>1</v>
      </c>
      <c r="B2" s="7"/>
      <c r="C2" s="7"/>
      <c r="D2" s="42" t="s">
        <v>65</v>
      </c>
    </row>
    <row r="3" spans="1:4" ht="26.25" customHeight="1" thickTop="1">
      <c r="A3" s="47"/>
      <c r="B3" s="73" t="s">
        <v>151</v>
      </c>
      <c r="C3" s="73" t="s">
        <v>119</v>
      </c>
      <c r="D3" s="112" t="s">
        <v>152</v>
      </c>
    </row>
    <row r="4" spans="1:4" ht="15" customHeight="1">
      <c r="A4" s="213">
        <v>2007</v>
      </c>
      <c r="B4" s="212">
        <v>190975542</v>
      </c>
      <c r="C4" s="212">
        <v>83768425</v>
      </c>
      <c r="D4" s="212">
        <v>7734877</v>
      </c>
    </row>
    <row r="5" spans="1:4" ht="15" customHeight="1">
      <c r="A5" s="214">
        <v>2008</v>
      </c>
      <c r="B5" s="212">
        <v>211931329</v>
      </c>
      <c r="C5" s="212">
        <v>94528850</v>
      </c>
      <c r="D5" s="212">
        <v>-1800994</v>
      </c>
    </row>
    <row r="6" spans="1:4" ht="15" customHeight="1">
      <c r="A6" s="214">
        <v>2009</v>
      </c>
      <c r="B6" s="212">
        <v>222968557</v>
      </c>
      <c r="C6" s="212">
        <v>87942182</v>
      </c>
      <c r="D6" s="212">
        <v>5492132</v>
      </c>
    </row>
    <row r="7" spans="1:4" ht="15" customHeight="1">
      <c r="A7" s="214">
        <v>2010</v>
      </c>
      <c r="B7" s="212">
        <v>245160309</v>
      </c>
      <c r="C7" s="212">
        <v>104657997</v>
      </c>
      <c r="D7" s="212">
        <v>13797076</v>
      </c>
    </row>
    <row r="8" spans="1:4" ht="15" customHeight="1">
      <c r="A8" s="214">
        <v>2011</v>
      </c>
      <c r="B8" s="212">
        <v>254420909</v>
      </c>
      <c r="C8" s="212">
        <v>98825215</v>
      </c>
      <c r="D8" s="212">
        <v>11266464</v>
      </c>
    </row>
    <row r="9" spans="1:4" ht="15" customHeight="1">
      <c r="A9" s="214">
        <v>2012</v>
      </c>
      <c r="B9" s="212">
        <v>294833933</v>
      </c>
      <c r="C9" s="212">
        <v>118763654</v>
      </c>
      <c r="D9" s="212">
        <v>17706473</v>
      </c>
    </row>
    <row r="10" spans="1:4" ht="15" customHeight="1">
      <c r="A10" s="214">
        <v>2013</v>
      </c>
      <c r="B10" s="212">
        <v>320900307</v>
      </c>
      <c r="C10" s="212">
        <v>126676623</v>
      </c>
      <c r="D10" s="212">
        <v>13722177</v>
      </c>
    </row>
    <row r="11" spans="1:4" ht="15" customHeight="1">
      <c r="A11" s="214" t="s">
        <v>314</v>
      </c>
      <c r="B11" s="212">
        <v>351529961</v>
      </c>
      <c r="C11" s="212">
        <v>99251535</v>
      </c>
      <c r="D11" s="212">
        <v>-6039985</v>
      </c>
    </row>
    <row r="12" spans="1:4" ht="15" customHeight="1">
      <c r="A12" s="214" t="s">
        <v>315</v>
      </c>
      <c r="B12" s="212">
        <v>369404371</v>
      </c>
      <c r="C12" s="212">
        <v>121169673</v>
      </c>
      <c r="D12" s="212">
        <v>16012254</v>
      </c>
    </row>
    <row r="13" spans="1:4" s="204" customFormat="1" ht="15" customHeight="1">
      <c r="A13" s="214">
        <v>2016</v>
      </c>
      <c r="B13" s="212">
        <v>400427475</v>
      </c>
      <c r="C13" s="212">
        <v>132711391</v>
      </c>
      <c r="D13" s="212">
        <v>14475384</v>
      </c>
    </row>
    <row r="14" spans="1:4" s="204" customFormat="1" ht="15" customHeight="1">
      <c r="A14" s="211"/>
      <c r="B14" s="212"/>
      <c r="C14" s="212"/>
      <c r="D14" s="212"/>
    </row>
    <row r="15" spans="1:4" s="204" customFormat="1" ht="37.5" customHeight="1">
      <c r="A15" s="342" t="s">
        <v>316</v>
      </c>
      <c r="B15" s="342"/>
      <c r="C15" s="342"/>
      <c r="D15" s="342"/>
    </row>
    <row r="16" spans="1:4">
      <c r="A16" s="32"/>
      <c r="B16" s="7"/>
      <c r="C16" s="7"/>
      <c r="D16" s="7"/>
    </row>
    <row r="17" spans="1:4">
      <c r="A17" s="46" t="s">
        <v>153</v>
      </c>
      <c r="B17" s="7"/>
      <c r="C17" s="7"/>
      <c r="D17" s="7"/>
    </row>
    <row r="18" spans="1:4">
      <c r="A18" s="13"/>
      <c r="B18" s="7"/>
      <c r="C18" s="7"/>
      <c r="D18" s="7"/>
    </row>
  </sheetData>
  <customSheetViews>
    <customSheetView guid="{343BB58D-21D5-4BBC-8230-0DF52418D556}" scale="130" showPageBreaks="1">
      <selection activeCell="C17" sqref="C17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&amp;L&amp;"Arial,Regular"&amp;12Financial sector</oddHeader>
        <oddFooter>&amp;C&amp;"Arial,Regular"&amp;8Page &amp;P of &amp;N&amp;L&amp;"Arial,Regular"&amp;8Statistički godišnjak Republike Srpske 2016</oddFooter>
      </headerFooter>
    </customSheetView>
    <customSheetView guid="{A84AB414-D223-42CD-8C63-F5C5D11E014E}" scale="130">
      <selection activeCell="C17" sqref="C17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&amp;L&amp;"Arial,Regular"&amp;12Financial sector</oddHeader>
        <oddFooter>&amp;C&amp;"Arial,Regular"&amp;8Page &amp;P of &amp;N&amp;L&amp;"Arial,Regular"&amp;8Statistički godišnjak Republike Srpske 2016</oddFooter>
      </headerFooter>
    </customSheetView>
  </customSheetViews>
  <mergeCells count="1">
    <mergeCell ref="A15:D15"/>
  </mergeCells>
  <hyperlinks>
    <hyperlink ref="D2" location="'List of tables'!A1" display="List of tables"/>
  </hyperlinks>
  <pageMargins left="0.31496062992125984" right="0.31496062992125984" top="0.74803149606299213" bottom="0.74803149606299213" header="0.31496062992125984" footer="0.31496062992125984"/>
  <pageSetup paperSize="9" orientation="portrait" r:id="rId3"/>
  <headerFooter>
    <oddHeader>&amp;L&amp;"Arial,Regular"&amp;12Financial sector</oddHeader>
    <oddFooter>&amp;C&amp;"Arial,Regular"&amp;8Page &amp;P of &amp;N&amp;L&amp;"Arial,Regular"&amp;8Statistical Yearbook of Republika Srpska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32</vt:i4>
      </vt:variant>
      <vt:variant>
        <vt:lpstr>Named Ranges</vt:lpstr>
      </vt:variant>
      <vt:variant>
        <vt:i4>3</vt:i4>
      </vt:variant>
    </vt:vector>
  </HeadingPairs>
  <TitlesOfParts>
    <vt:vector size="35" baseType="lpstr">
      <vt:lpstr>List of tables</vt:lpstr>
      <vt:lpstr>10.1.ENG</vt:lpstr>
      <vt:lpstr>10.2.ENG</vt:lpstr>
      <vt:lpstr>10.3.ENG</vt:lpstr>
      <vt:lpstr>10.4.ENG</vt:lpstr>
      <vt:lpstr>10.5.ENG</vt:lpstr>
      <vt:lpstr>10.6.ENG</vt:lpstr>
      <vt:lpstr>10.7.ENG</vt:lpstr>
      <vt:lpstr>10.8.ENG</vt:lpstr>
      <vt:lpstr>10.9.ENG</vt:lpstr>
      <vt:lpstr>10.10.ENG</vt:lpstr>
      <vt:lpstr>10.11.ENG</vt:lpstr>
      <vt:lpstr>10.12.ENG</vt:lpstr>
      <vt:lpstr>10.13.ENG</vt:lpstr>
      <vt:lpstr>10.14.ENG</vt:lpstr>
      <vt:lpstr>10.15.ENG</vt:lpstr>
      <vt:lpstr>10.16.ENG</vt:lpstr>
      <vt:lpstr>10.17.ENG</vt:lpstr>
      <vt:lpstr>10.18.ENG</vt:lpstr>
      <vt:lpstr>10.19.ENG</vt:lpstr>
      <vt:lpstr>10.20.ENG</vt:lpstr>
      <vt:lpstr>10.21.ENG</vt:lpstr>
      <vt:lpstr>10.22.ENG</vt:lpstr>
      <vt:lpstr>10.23.ENG</vt:lpstr>
      <vt:lpstr>10.24.ENG</vt:lpstr>
      <vt:lpstr>10.25.ENG</vt:lpstr>
      <vt:lpstr>10.26.ENG</vt:lpstr>
      <vt:lpstr>10.27.ENG</vt:lpstr>
      <vt:lpstr>10.28.ENG</vt:lpstr>
      <vt:lpstr>10.29.ENG</vt:lpstr>
      <vt:lpstr>10.30.ENG</vt:lpstr>
      <vt:lpstr>10.31.ENG</vt:lpstr>
      <vt:lpstr>'10.11.ENG'!Print_Titles</vt:lpstr>
      <vt:lpstr>'10.24.ENG'!Print_Titles</vt:lpstr>
      <vt:lpstr>'10.25.ENG'!Print_Titles</vt:lpstr>
    </vt:vector>
  </TitlesOfParts>
  <Company>rzsrs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RZS RS</dc:creator>
  <cp:lastModifiedBy>RSIS</cp:lastModifiedBy>
  <cp:lastPrinted>2017-11-27T13:48:53Z</cp:lastPrinted>
  <dcterms:created xsi:type="dcterms:W3CDTF">2011-02-04T09:21:42Z</dcterms:created>
  <dcterms:modified xsi:type="dcterms:W3CDTF">2017-12-01T07:52:35Z</dcterms:modified>
</cp:coreProperties>
</file>