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7795" windowHeight="11565" tabRatio="776"/>
  </bookViews>
  <sheets>
    <sheet name="Lista tabela" sheetId="34" r:id="rId1"/>
    <sheet name="31.1.LAT" sheetId="1" r:id="rId2"/>
    <sheet name="31.2.LAT" sheetId="7" r:id="rId3"/>
    <sheet name="31.3.LAT" sheetId="8" r:id="rId4"/>
    <sheet name="31.4.LAT" sheetId="9" r:id="rId5"/>
    <sheet name="31.5.LAT" sheetId="10" r:id="rId6"/>
    <sheet name="31.6.LAT" sheetId="11" r:id="rId7"/>
    <sheet name="31.7.LAT" sheetId="12" r:id="rId8"/>
    <sheet name="31.8.LAT" sheetId="13" r:id="rId9"/>
    <sheet name="31.9.LAT" sheetId="14" r:id="rId10"/>
    <sheet name="31.10.LAT" sheetId="15" r:id="rId11"/>
    <sheet name="31.11.LAT" sheetId="16" r:id="rId12"/>
    <sheet name="31.12.LAT" sheetId="17" r:id="rId13"/>
    <sheet name="31.13.LAT" sheetId="2" r:id="rId14"/>
    <sheet name="31.14.LAT" sheetId="3" r:id="rId15"/>
    <sheet name="31.15.LAT" sheetId="4" r:id="rId16"/>
    <sheet name="31.16.LAT" sheetId="5" r:id="rId17"/>
    <sheet name="31.17.LAT" sheetId="6" r:id="rId18"/>
    <sheet name="31.18.LAT" sheetId="18" r:id="rId19"/>
    <sheet name="31.19.LAT" sheetId="19" r:id="rId20"/>
    <sheet name="31.20.LAT" sheetId="20" r:id="rId21"/>
    <sheet name="31.21.LAT" sheetId="21" r:id="rId22"/>
    <sheet name="31.22.LAT" sheetId="22" r:id="rId23"/>
    <sheet name="31.23.LAT" sheetId="23" r:id="rId24"/>
    <sheet name="31.24.LAT" sheetId="24" r:id="rId25"/>
    <sheet name="31.25.LAT" sheetId="25" r:id="rId26"/>
    <sheet name="31.26.LAT" sheetId="26" r:id="rId27"/>
    <sheet name="31.27.LAT" sheetId="27" r:id="rId28"/>
    <sheet name="31.28.LAT" sheetId="28" r:id="rId29"/>
    <sheet name="31.29.LAT" sheetId="29" r:id="rId30"/>
    <sheet name="31.30.LAT" sheetId="30" r:id="rId31"/>
    <sheet name="31.31.LAT" sheetId="31" r:id="rId32"/>
    <sheet name="31.32.LAT" sheetId="32" r:id="rId33"/>
    <sheet name="31.33.LAT" sheetId="33" r:id="rId34"/>
  </sheets>
  <definedNames>
    <definedName name="_xlnm._FilterDatabase" localSheetId="18" hidden="1">'31.18.LAT'!$A$5:$J$387</definedName>
    <definedName name="_xlnm._FilterDatabase" localSheetId="19" hidden="1">'31.19.LAT'!$B$1:$B$387</definedName>
    <definedName name="_xlnm._FilterDatabase" localSheetId="20" hidden="1">'31.20.LAT'!$B$1:$B$393</definedName>
    <definedName name="_xlnm._FilterDatabase" localSheetId="22" hidden="1">'31.22.LAT'!$A$6:$H$388</definedName>
    <definedName name="_xlnm._FilterDatabase" localSheetId="5" hidden="1">'31.5.LAT'!$A$1:$E$466</definedName>
    <definedName name="ftn1_30.22.LAT" localSheetId="22">'31.22.LAT'!$A$396</definedName>
    <definedName name="lista_tabela">'Lista tabela'!$A$1</definedName>
    <definedName name="_xlnm.Print_Area" localSheetId="19">'31.19.LAT'!$A:$J</definedName>
    <definedName name="_xlnm.Print_Area" localSheetId="20">'31.20.LAT'!$A:$J</definedName>
    <definedName name="_xlnm.Print_Area" localSheetId="21">'31.21.LAT'!$A:$I</definedName>
    <definedName name="_xlnm.Print_Area" localSheetId="23">'31.23.LAT'!$A:$H</definedName>
    <definedName name="_xlnm.Print_Area" localSheetId="8">'31.8.LAT'!$A:$W</definedName>
    <definedName name="_xlnm.Print_Titles" localSheetId="1">'31.1.LAT'!$1:$3</definedName>
    <definedName name="_xlnm.Print_Titles" localSheetId="10">'31.10.LAT'!$1:$3</definedName>
    <definedName name="_xlnm.Print_Titles" localSheetId="11">'31.11.LAT'!$1:$5</definedName>
    <definedName name="_xlnm.Print_Titles" localSheetId="12">'31.12.LAT'!$1:$5</definedName>
    <definedName name="_xlnm.Print_Titles" localSheetId="13">'31.13.LAT'!$1:$3</definedName>
    <definedName name="_xlnm.Print_Titles" localSheetId="14">'31.14.LAT'!$1:$3</definedName>
    <definedName name="_xlnm.Print_Titles" localSheetId="15">'31.15.LAT'!$1:$3</definedName>
    <definedName name="_xlnm.Print_Titles" localSheetId="16">'31.16.LAT'!$1:$4</definedName>
    <definedName name="_xlnm.Print_Titles" localSheetId="17">'31.17.LAT'!$1:$3</definedName>
    <definedName name="_xlnm.Print_Titles" localSheetId="18">'31.18.LAT'!$1:$4</definedName>
    <definedName name="_xlnm.Print_Titles" localSheetId="19">'31.19.LAT'!$1:$4</definedName>
    <definedName name="_xlnm.Print_Titles" localSheetId="2">'31.2.LAT'!$1:$3</definedName>
    <definedName name="_xlnm.Print_Titles" localSheetId="20">'31.20.LAT'!$1:$4</definedName>
    <definedName name="_xlnm.Print_Titles" localSheetId="21">'31.21.LAT'!$1:$5</definedName>
    <definedName name="_xlnm.Print_Titles" localSheetId="22">'31.22.LAT'!$1:$5</definedName>
    <definedName name="_xlnm.Print_Titles" localSheetId="23">'31.23.LAT'!$1:$4</definedName>
    <definedName name="_xlnm.Print_Titles" localSheetId="24">'31.24.LAT'!$1:$3</definedName>
    <definedName name="_xlnm.Print_Titles" localSheetId="25">'31.25.LAT'!$1:$4</definedName>
    <definedName name="_xlnm.Print_Titles" localSheetId="26">'31.26.LAT'!$1:$5</definedName>
    <definedName name="_xlnm.Print_Titles" localSheetId="27">'31.27.LAT'!$1:$3</definedName>
    <definedName name="_xlnm.Print_Titles" localSheetId="28">'31.28.LAT'!$1:$3</definedName>
    <definedName name="_xlnm.Print_Titles" localSheetId="29">'31.29.LAT'!$1:$3</definedName>
    <definedName name="_xlnm.Print_Titles" localSheetId="3">'31.3.LAT'!$1:$3</definedName>
    <definedName name="_xlnm.Print_Titles" localSheetId="30">'31.30.LAT'!$1:$3</definedName>
    <definedName name="_xlnm.Print_Titles" localSheetId="31">'31.31.LAT'!$1:$3</definedName>
    <definedName name="_xlnm.Print_Titles" localSheetId="32">'31.32.LAT'!$1:$3</definedName>
    <definedName name="_xlnm.Print_Titles" localSheetId="33">'31.33.LAT'!$1:$3</definedName>
    <definedName name="_xlnm.Print_Titles" localSheetId="4">'31.4.LAT'!$1:$3</definedName>
    <definedName name="_xlnm.Print_Titles" localSheetId="5">'31.5.LAT'!$1:$3</definedName>
    <definedName name="_xlnm.Print_Titles" localSheetId="6">'31.6.LAT'!$1:$4</definedName>
    <definedName name="_xlnm.Print_Titles" localSheetId="7">'31.7.LAT'!$1:$3</definedName>
    <definedName name="_xlnm.Print_Titles" localSheetId="8">'31.8.LAT'!$A:$A,'31.8.LAT'!$1:$3</definedName>
    <definedName name="_xlnm.Print_Titles" localSheetId="9">'31.9.LAT'!$1:$4</definedName>
    <definedName name="Z_003EB87B_4850_41D4_A827_2E773D7EDE0A_.wvu.PrintArea" localSheetId="21" hidden="1">'31.21.LAT'!$A:$I</definedName>
    <definedName name="Z_003EB87B_4850_41D4_A827_2E773D7EDE0A_.wvu.PrintTitles" localSheetId="21" hidden="1">'31.21.LAT'!$1:$5</definedName>
    <definedName name="Z_0086104E_D7BC_4858_ADA1_9D9E27B509AE_.wvu.PrintTitles" localSheetId="25" hidden="1">'31.25.LAT'!$1:$4</definedName>
    <definedName name="Z_0086104E_D7BC_4858_ADA1_9D9E27B509AE_.wvu.PrintTitles" localSheetId="26" hidden="1">'31.26.LAT'!$1:$5</definedName>
    <definedName name="Z_0086104E_D7BC_4858_ADA1_9D9E27B509AE_.wvu.PrintTitles" localSheetId="27" hidden="1">'31.27.LAT'!$1:$3</definedName>
    <definedName name="Z_0086104E_D7BC_4858_ADA1_9D9E27B509AE_.wvu.PrintTitles" localSheetId="28" hidden="1">'31.28.LAT'!$1:$3</definedName>
    <definedName name="Z_0086104E_D7BC_4858_ADA1_9D9E27B509AE_.wvu.PrintTitles" localSheetId="29" hidden="1">'31.29.LAT'!$1:$3</definedName>
    <definedName name="Z_0086104E_D7BC_4858_ADA1_9D9E27B509AE_.wvu.PrintTitles" localSheetId="30" hidden="1">'31.30.LAT'!$1:$3</definedName>
    <definedName name="Z_036FE974_941F_41F3_B285_8EF7AD82CF67_.wvu.PrintArea" localSheetId="8" hidden="1">'31.8.LAT'!$A:$W</definedName>
    <definedName name="Z_036FE974_941F_41F3_B285_8EF7AD82CF67_.wvu.PrintTitles" localSheetId="7" hidden="1">'31.7.LAT'!$1:$3</definedName>
    <definedName name="Z_036FE974_941F_41F3_B285_8EF7AD82CF67_.wvu.PrintTitles" localSheetId="8" hidden="1">'31.8.LAT'!$A:$A,'31.8.LAT'!$1:$3</definedName>
    <definedName name="Z_036FE974_941F_41F3_B285_8EF7AD82CF67_.wvu.PrintTitles" localSheetId="9" hidden="1">'31.9.LAT'!$1:$4</definedName>
    <definedName name="Z_04A7C2C4_3943_4210_AF25_985C77302A70_.wvu.PrintArea" localSheetId="21" hidden="1">'31.21.LAT'!$A:$I</definedName>
    <definedName name="Z_04A7C2C4_3943_4210_AF25_985C77302A70_.wvu.PrintTitles" localSheetId="21" hidden="1">'31.21.LAT'!$1:$5</definedName>
    <definedName name="Z_0700E4DC_D1DE_4491_840A_4CF92C4498DC_.wvu.PrintArea" localSheetId="8" hidden="1">'31.8.LAT'!$A:$W</definedName>
    <definedName name="Z_0700E4DC_D1DE_4491_840A_4CF92C4498DC_.wvu.PrintArea" localSheetId="9" hidden="1">'31.9.LAT'!$A:$R</definedName>
    <definedName name="Z_0700E4DC_D1DE_4491_840A_4CF92C4498DC_.wvu.PrintTitles" localSheetId="7" hidden="1">'31.7.LAT'!$1:$3</definedName>
    <definedName name="Z_0700E4DC_D1DE_4491_840A_4CF92C4498DC_.wvu.PrintTitles" localSheetId="8" hidden="1">'31.8.LAT'!$A:$A,'31.8.LAT'!$1:$3</definedName>
    <definedName name="Z_0700E4DC_D1DE_4491_840A_4CF92C4498DC_.wvu.PrintTitles" localSheetId="9" hidden="1">'31.9.LAT'!$1:$4</definedName>
    <definedName name="Z_074C8BC9_0164_48F8_8600_96790C7ACFE4_.wvu.PrintArea" localSheetId="21" hidden="1">'31.21.LAT'!$A:$I</definedName>
    <definedName name="Z_074C8BC9_0164_48F8_8600_96790C7ACFE4_.wvu.PrintTitles" localSheetId="21" hidden="1">'31.21.LAT'!$1:$5</definedName>
    <definedName name="Z_087F1B96_5DBC_4A4D_9030_25966223611E_.wvu.PrintTitles" localSheetId="32" hidden="1">'31.32.LAT'!$1:$3</definedName>
    <definedName name="Z_087F1B96_5DBC_4A4D_9030_25966223611E_.wvu.PrintTitles" localSheetId="33" hidden="1">'31.33.LAT'!$1:$3</definedName>
    <definedName name="Z_087F1B96_5DBC_4A4D_9030_25966223611E_.wvu.Rows" localSheetId="32" hidden="1">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</definedName>
    <definedName name="Z_087F1B96_5DBC_4A4D_9030_25966223611E_.wvu.Rows" localSheetId="33" hidden="1">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</definedName>
    <definedName name="Z_090DCF4E_3D69_4161_9A8F_822D8046AC5C_.wvu.PrintTitles" localSheetId="32" hidden="1">'31.32.LAT'!$1:$3</definedName>
    <definedName name="Z_090DCF4E_3D69_4161_9A8F_822D8046AC5C_.wvu.PrintTitles" localSheetId="33" hidden="1">'31.33.LAT'!$1:$3</definedName>
    <definedName name="Z_098BE743_F4A4_47AF_81B6_95DA6F3CC753_.wvu.FilterData" localSheetId="18" hidden="1">'31.18.LAT'!$B$1:$B$382</definedName>
    <definedName name="Z_098BE743_F4A4_47AF_81B6_95DA6F3CC753_.wvu.FilterData" localSheetId="19" hidden="1">'31.19.LAT'!$B$1:$B$381</definedName>
    <definedName name="Z_098BE743_F4A4_47AF_81B6_95DA6F3CC753_.wvu.FilterData" localSheetId="20" hidden="1">'31.20.LAT'!$B$1:$B$387</definedName>
    <definedName name="Z_098BE743_F4A4_47AF_81B6_95DA6F3CC753_.wvu.PrintArea" localSheetId="19" hidden="1">'31.19.LAT'!$A:$J</definedName>
    <definedName name="Z_098BE743_F4A4_47AF_81B6_95DA6F3CC753_.wvu.PrintArea" localSheetId="20" hidden="1">'31.20.LAT'!$A:$J</definedName>
    <definedName name="Z_098BE743_F4A4_47AF_81B6_95DA6F3CC753_.wvu.PrintTitles" localSheetId="18" hidden="1">'31.18.LAT'!$1:$4</definedName>
    <definedName name="Z_098BE743_F4A4_47AF_81B6_95DA6F3CC753_.wvu.PrintTitles" localSheetId="19" hidden="1">'31.19.LAT'!$1:$4</definedName>
    <definedName name="Z_098BE743_F4A4_47AF_81B6_95DA6F3CC753_.wvu.PrintTitles" localSheetId="20" hidden="1">'31.20.LAT'!$1:$4</definedName>
    <definedName name="Z_110FBD06_39B3_45A5_B6B4_C98AA51696A1_.wvu.PrintTitles" localSheetId="24" hidden="1">'31.24.LAT'!$1:$3</definedName>
    <definedName name="Z_12254E2B_6929_4A81_8108_AFE7951C22D7_.wvu.PrintTitles" localSheetId="31" hidden="1">'31.31.LAT'!$1:$3</definedName>
    <definedName name="Z_12254E2B_6929_4A81_8108_AFE7951C22D7_.wvu.Rows" localSheetId="31" hidden="1">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</definedName>
    <definedName name="Z_123C1784_1835_4C19_990C_396E22D35288_.wvu.FilterData" localSheetId="5" hidden="1">'31.5.LAT'!$A$1:$E$466</definedName>
    <definedName name="Z_123C1784_1835_4C19_990C_396E22D35288_.wvu.PrintTitles" localSheetId="2" hidden="1">'31.2.LAT'!$A$1:$IV$3</definedName>
    <definedName name="Z_123C1784_1835_4C19_990C_396E22D35288_.wvu.PrintTitles" localSheetId="3" hidden="1">'31.3.LAT'!$A$1:$IV$3</definedName>
    <definedName name="Z_123C1784_1835_4C19_990C_396E22D35288_.wvu.PrintTitles" localSheetId="4" hidden="1">'31.4.LAT'!$A$1:$IV$3</definedName>
    <definedName name="Z_123C1784_1835_4C19_990C_396E22D35288_.wvu.PrintTitles" localSheetId="5" hidden="1">'31.5.LAT'!$A$1:$IV$3</definedName>
    <definedName name="Z_123C1784_1835_4C19_990C_396E22D35288_.wvu.PrintTitles" localSheetId="6" hidden="1">'31.6.LAT'!$A$1:$IV$4</definedName>
    <definedName name="Z_129A43DC_D05E_4E1B_8EA2_2377EB652CDA_.wvu.PrintTitles" localSheetId="10" hidden="1">'31.10.LAT'!$1:$3</definedName>
    <definedName name="Z_129A43DC_D05E_4E1B_8EA2_2377EB652CDA_.wvu.PrintTitles" localSheetId="11" hidden="1">'31.11.LAT'!$1:$5</definedName>
    <definedName name="Z_129A43DC_D05E_4E1B_8EA2_2377EB652CDA_.wvu.PrintTitles" localSheetId="12" hidden="1">'31.12.LAT'!$1:$5</definedName>
    <definedName name="Z_14A3A76F_3619_4746_AC12_06C516C6A4A4_.wvu.PrintArea" localSheetId="23" hidden="1">'31.23.LAT'!$A:$H</definedName>
    <definedName name="Z_14A3A76F_3619_4746_AC12_06C516C6A4A4_.wvu.PrintTitles" localSheetId="23" hidden="1">'31.23.LAT'!$1:$4</definedName>
    <definedName name="Z_1D31E225_F4EB_4819_94AF_D4FF4F4D9926_.wvu.PrintTitles" localSheetId="1" hidden="1">'31.1.LAT'!$1:$3</definedName>
    <definedName name="Z_1D31E225_F4EB_4819_94AF_D4FF4F4D9926_.wvu.PrintTitles" localSheetId="13" hidden="1">'31.13.LAT'!$1:$3</definedName>
    <definedName name="Z_1D31E225_F4EB_4819_94AF_D4FF4F4D9926_.wvu.PrintTitles" localSheetId="14" hidden="1">'31.14.LAT'!$1:$3</definedName>
    <definedName name="Z_1D31E225_F4EB_4819_94AF_D4FF4F4D9926_.wvu.PrintTitles" localSheetId="15" hidden="1">'31.15.LAT'!$1:$3</definedName>
    <definedName name="Z_1D31E225_F4EB_4819_94AF_D4FF4F4D9926_.wvu.PrintTitles" localSheetId="16" hidden="1">'31.16.LAT'!$1:$4</definedName>
    <definedName name="Z_1D31E225_F4EB_4819_94AF_D4FF4F4D9926_.wvu.PrintTitles" localSheetId="17" hidden="1">'31.17.LAT'!$1:$3</definedName>
    <definedName name="Z_1EC91939_BEA4_4BD3_B997_2032248DBB05_.wvu.PrintArea" localSheetId="8" hidden="1">'31.8.LAT'!$A:$W</definedName>
    <definedName name="Z_1EC91939_BEA4_4BD3_B997_2032248DBB05_.wvu.PrintTitles" localSheetId="7" hidden="1">'31.7.LAT'!$1:$3</definedName>
    <definedName name="Z_1EC91939_BEA4_4BD3_B997_2032248DBB05_.wvu.PrintTitles" localSheetId="8" hidden="1">'31.8.LAT'!$A:$A,'31.8.LAT'!$1:$3</definedName>
    <definedName name="Z_1EC91939_BEA4_4BD3_B997_2032248DBB05_.wvu.PrintTitles" localSheetId="9" hidden="1">'31.9.LAT'!$1:$4</definedName>
    <definedName name="Z_1FE5E499_B725_4E44_AB04_022449BE3B37_.wvu.PrintTitles" localSheetId="32" hidden="1">'31.32.LAT'!$1:$3</definedName>
    <definedName name="Z_1FE5E499_B725_4E44_AB04_022449BE3B37_.wvu.PrintTitles" localSheetId="33" hidden="1">'31.33.LAT'!$1:$3</definedName>
    <definedName name="Z_207D66C3_6602_4A56_928C_56C48017D3E7_.wvu.PrintArea" localSheetId="21" hidden="1">'31.21.LAT'!$A:$I</definedName>
    <definedName name="Z_207D66C3_6602_4A56_928C_56C48017D3E7_.wvu.PrintTitles" localSheetId="21" hidden="1">'31.21.LAT'!$1:$5</definedName>
    <definedName name="Z_20EC595F_DCBC_4A7D_B450_6D1764ACA737_.wvu.FilterData" localSheetId="22" hidden="1">'31.22.LAT'!$A$6:$H$388</definedName>
    <definedName name="Z_20EC595F_DCBC_4A7D_B450_6D1764ACA737_.wvu.PrintTitles" localSheetId="22" hidden="1">'31.22.LAT'!$1:$5</definedName>
    <definedName name="Z_24D95765_9454_4B1E_9DC6_0CDF696A1572_.wvu.FilterData" localSheetId="5" hidden="1">'31.5.LAT'!$A$1:$E$466</definedName>
    <definedName name="Z_24D95765_9454_4B1E_9DC6_0CDF696A1572_.wvu.PrintTitles" localSheetId="2" hidden="1">'31.2.LAT'!$A$1:$IV$3</definedName>
    <definedName name="Z_24D95765_9454_4B1E_9DC6_0CDF696A1572_.wvu.PrintTitles" localSheetId="3" hidden="1">'31.3.LAT'!$A$1:$IV$3</definedName>
    <definedName name="Z_24D95765_9454_4B1E_9DC6_0CDF696A1572_.wvu.PrintTitles" localSheetId="4" hidden="1">'31.4.LAT'!$A$1:$IV$3</definedName>
    <definedName name="Z_24D95765_9454_4B1E_9DC6_0CDF696A1572_.wvu.PrintTitles" localSheetId="5" hidden="1">'31.5.LAT'!$A$1:$IV$3</definedName>
    <definedName name="Z_24D95765_9454_4B1E_9DC6_0CDF696A1572_.wvu.PrintTitles" localSheetId="6" hidden="1">'31.6.LAT'!$A$1:$IV$4</definedName>
    <definedName name="Z_268EF9A2_88AF_49D6_8EF2_627C901F4F4C_.wvu.PrintTitles" localSheetId="32" hidden="1">'31.32.LAT'!$1:$3</definedName>
    <definedName name="Z_268EF9A2_88AF_49D6_8EF2_627C901F4F4C_.wvu.PrintTitles" localSheetId="33" hidden="1">'31.33.LAT'!$1:$3</definedName>
    <definedName name="Z_287CD153_F9A1_409C_AED5_B242A5360480_.wvu.PrintArea" localSheetId="10" hidden="1">'31.10.LAT'!#REF!</definedName>
    <definedName name="Z_287CD153_F9A1_409C_AED5_B242A5360480_.wvu.PrintArea" localSheetId="11" hidden="1">'31.11.LAT'!#REF!</definedName>
    <definedName name="Z_287CD153_F9A1_409C_AED5_B242A5360480_.wvu.PrintArea" localSheetId="12" hidden="1">'31.12.LAT'!#REF!</definedName>
    <definedName name="Z_287CD153_F9A1_409C_AED5_B242A5360480_.wvu.PrintArea" localSheetId="16" hidden="1">'31.16.LAT'!$A:$P</definedName>
    <definedName name="Z_287CD153_F9A1_409C_AED5_B242A5360480_.wvu.PrintTitles" localSheetId="10" hidden="1">'31.10.LAT'!#REF!</definedName>
    <definedName name="Z_287CD153_F9A1_409C_AED5_B242A5360480_.wvu.PrintTitles" localSheetId="11" hidden="1">'31.11.LAT'!#REF!</definedName>
    <definedName name="Z_287CD153_F9A1_409C_AED5_B242A5360480_.wvu.PrintTitles" localSheetId="12" hidden="1">'31.12.LAT'!#REF!</definedName>
    <definedName name="Z_287CD153_F9A1_409C_AED5_B242A5360480_.wvu.PrintTitles" localSheetId="16" hidden="1">'31.16.LAT'!$1:$4</definedName>
    <definedName name="Z_28F6D60E_076C_42D9_ACBE_D7F1369E5033_.wvu.PrintArea" localSheetId="19" hidden="1">'31.19.LAT'!$A:$J</definedName>
    <definedName name="Z_28F6D60E_076C_42D9_ACBE_D7F1369E5033_.wvu.PrintArea" localSheetId="20" hidden="1">'31.20.LAT'!$A:$J</definedName>
    <definedName name="Z_28F6D60E_076C_42D9_ACBE_D7F1369E5033_.wvu.PrintTitles" localSheetId="18" hidden="1">'31.18.LAT'!$1:$4</definedName>
    <definedName name="Z_28F6D60E_076C_42D9_ACBE_D7F1369E5033_.wvu.PrintTitles" localSheetId="19" hidden="1">'31.19.LAT'!$1:$4</definedName>
    <definedName name="Z_28F6D60E_076C_42D9_ACBE_D7F1369E5033_.wvu.PrintTitles" localSheetId="20" hidden="1">'31.20.LAT'!$1:$4</definedName>
    <definedName name="Z_28F6D60E_076C_42D9_ACBE_D7F1369E5033_.wvu.Rows" localSheetId="18" hidden="1">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</definedName>
    <definedName name="Z_28F6D60E_076C_42D9_ACBE_D7F1369E5033_.wvu.Rows" localSheetId="19" hidden="1">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</definedName>
    <definedName name="Z_28F6D60E_076C_42D9_ACBE_D7F1369E5033_.wvu.Rows" localSheetId="20" hidden="1">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</definedName>
    <definedName name="Z_292EB432_D50D_4840_9B29_A76370C075F4_.wvu.PrintTitles" localSheetId="10" hidden="1">'31.10.LAT'!#REF!</definedName>
    <definedName name="Z_292EB432_D50D_4840_9B29_A76370C075F4_.wvu.PrintTitles" localSheetId="11" hidden="1">'31.11.LAT'!$1:$5</definedName>
    <definedName name="Z_292EB432_D50D_4840_9B29_A76370C075F4_.wvu.PrintTitles" localSheetId="12" hidden="1">'31.12.LAT'!$1:$5</definedName>
    <definedName name="Z_292EB432_D50D_4840_9B29_A76370C075F4_.wvu.Rows" localSheetId="10" hidden="1">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</definedName>
    <definedName name="Z_292EB432_D50D_4840_9B29_A76370C075F4_.wvu.Rows" localSheetId="11" hidden="1">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</definedName>
    <definedName name="Z_2B33D62C_71F8_4064_B8FA_A36A05B5986C_.wvu.PrintTitles" localSheetId="32" hidden="1">'31.32.LAT'!$1:$3</definedName>
    <definedName name="Z_2B33D62C_71F8_4064_B8FA_A36A05B5986C_.wvu.PrintTitles" localSheetId="33" hidden="1">'31.33.LAT'!$1:$3</definedName>
    <definedName name="Z_2B33D62C_71F8_4064_B8FA_A36A05B5986C_.wvu.Rows" localSheetId="32" hidden="1">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,'31.32.LAT'!#REF!</definedName>
    <definedName name="Z_2B33D62C_71F8_4064_B8FA_A36A05B5986C_.wvu.Rows" localSheetId="33" hidden="1">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,'31.33.LAT'!#REF!</definedName>
    <definedName name="Z_2CF74617_52A4_4496_ABC1_7CD18FAAAE1D_.wvu.PrintTitles" localSheetId="10" hidden="1">'31.10.LAT'!$1:$3</definedName>
    <definedName name="Z_2CF74617_52A4_4496_ABC1_7CD18FAAAE1D_.wvu.PrintTitles" localSheetId="11" hidden="1">'31.11.LAT'!$1:$5</definedName>
    <definedName name="Z_2CF74617_52A4_4496_ABC1_7CD18FAAAE1D_.wvu.PrintTitles" localSheetId="12" hidden="1">'31.12.LAT'!$1:$5</definedName>
    <definedName name="Z_2D31ED82_3244_42F7_A806_1711F411C76E_.wvu.FilterData" localSheetId="18" hidden="1">'31.18.LAT'!$B$1:$B$382</definedName>
    <definedName name="Z_2D31ED82_3244_42F7_A806_1711F411C76E_.wvu.FilterData" localSheetId="19" hidden="1">'31.19.LAT'!$B$1:$B$381</definedName>
    <definedName name="Z_2D31ED82_3244_42F7_A806_1711F411C76E_.wvu.FilterData" localSheetId="20" hidden="1">'31.20.LAT'!$B$1:$B$387</definedName>
    <definedName name="Z_2D31ED82_3244_42F7_A806_1711F411C76E_.wvu.PrintArea" localSheetId="19" hidden="1">'31.19.LAT'!$A:$J</definedName>
    <definedName name="Z_2D31ED82_3244_42F7_A806_1711F411C76E_.wvu.PrintArea" localSheetId="20" hidden="1">'31.20.LAT'!$A:$J</definedName>
    <definedName name="Z_2D31ED82_3244_42F7_A806_1711F411C76E_.wvu.PrintTitles" localSheetId="18" hidden="1">'31.18.LAT'!$1:$4</definedName>
    <definedName name="Z_2D31ED82_3244_42F7_A806_1711F411C76E_.wvu.PrintTitles" localSheetId="19" hidden="1">'31.19.LAT'!$1:$4</definedName>
    <definedName name="Z_2D31ED82_3244_42F7_A806_1711F411C76E_.wvu.PrintTitles" localSheetId="20" hidden="1">'31.20.LAT'!$1:$4</definedName>
    <definedName name="Z_2EFA3949_71A1_4FB0_AE7F_AAD5D6069B18_.wvu.PrintTitles" localSheetId="1" hidden="1">'31.1.LAT'!$1:$3</definedName>
    <definedName name="Z_2EFA3949_71A1_4FB0_AE7F_AAD5D6069B18_.wvu.PrintTitles" localSheetId="13" hidden="1">'31.13.LAT'!$1:$3</definedName>
    <definedName name="Z_2EFA3949_71A1_4FB0_AE7F_AAD5D6069B18_.wvu.PrintTitles" localSheetId="14" hidden="1">'31.14.LAT'!$1:$3</definedName>
    <definedName name="Z_2EFA3949_71A1_4FB0_AE7F_AAD5D6069B18_.wvu.PrintTitles" localSheetId="15" hidden="1">'31.15.LAT'!$1:$3</definedName>
    <definedName name="Z_2EFA3949_71A1_4FB0_AE7F_AAD5D6069B18_.wvu.PrintTitles" localSheetId="16" hidden="1">'31.16.LAT'!$1:$4</definedName>
    <definedName name="Z_2EFA3949_71A1_4FB0_AE7F_AAD5D6069B18_.wvu.PrintTitles" localSheetId="17" hidden="1">'31.17.LAT'!$1:$3</definedName>
    <definedName name="Z_2F6377E8_8C30_44F5_8E6B_E72E64195989_.wvu.PrintTitles" localSheetId="25" hidden="1">'31.25.LAT'!$1:$4</definedName>
    <definedName name="Z_2F6377E8_8C30_44F5_8E6B_E72E64195989_.wvu.PrintTitles" localSheetId="26" hidden="1">'31.26.LAT'!$1:$5</definedName>
    <definedName name="Z_2F6377E8_8C30_44F5_8E6B_E72E64195989_.wvu.PrintTitles" localSheetId="27" hidden="1">'31.27.LAT'!$1:$3</definedName>
    <definedName name="Z_2F6377E8_8C30_44F5_8E6B_E72E64195989_.wvu.PrintTitles" localSheetId="28" hidden="1">'31.28.LAT'!$1:$3</definedName>
    <definedName name="Z_2F6377E8_8C30_44F5_8E6B_E72E64195989_.wvu.PrintTitles" localSheetId="29" hidden="1">'31.29.LAT'!$1:$3</definedName>
    <definedName name="Z_2F6377E8_8C30_44F5_8E6B_E72E64195989_.wvu.PrintTitles" localSheetId="30" hidden="1">'31.30.LAT'!$1:$3</definedName>
    <definedName name="Z_317CB708_47B2_4C84_A056_868BDE71B42D_.wvu.PrintArea" localSheetId="21" hidden="1">'31.21.LAT'!$A:$I</definedName>
    <definedName name="Z_317CB708_47B2_4C84_A056_868BDE71B42D_.wvu.PrintTitles" localSheetId="21" hidden="1">'31.21.LAT'!$1:$5</definedName>
    <definedName name="Z_32E845E8_522E_4F7E_9657_D6C699EBC271_.wvu.FilterData" localSheetId="5" hidden="1">'31.5.LAT'!$A$1:$E$466</definedName>
    <definedName name="Z_32E845E8_522E_4F7E_9657_D6C699EBC271_.wvu.PrintTitles" localSheetId="2" hidden="1">'31.2.LAT'!$A$1:$IV$3</definedName>
    <definedName name="Z_32E845E8_522E_4F7E_9657_D6C699EBC271_.wvu.PrintTitles" localSheetId="3" hidden="1">'31.3.LAT'!$A$1:$IV$3</definedName>
    <definedName name="Z_32E845E8_522E_4F7E_9657_D6C699EBC271_.wvu.PrintTitles" localSheetId="4" hidden="1">'31.4.LAT'!$A$1:$IV$3</definedName>
    <definedName name="Z_32E845E8_522E_4F7E_9657_D6C699EBC271_.wvu.PrintTitles" localSheetId="5" hidden="1">'31.5.LAT'!$A$1:$IV$3</definedName>
    <definedName name="Z_32E845E8_522E_4F7E_9657_D6C699EBC271_.wvu.PrintTitles" localSheetId="6" hidden="1">'31.6.LAT'!$A$1:$IV$4</definedName>
    <definedName name="Z_32F562DA_7AAD_4380_AE29_833CE542A7E4_.wvu.PrintTitles" localSheetId="25" hidden="1">'31.25.LAT'!$1:$4</definedName>
    <definedName name="Z_32F562DA_7AAD_4380_AE29_833CE542A7E4_.wvu.PrintTitles" localSheetId="26" hidden="1">'31.26.LAT'!$1:$5</definedName>
    <definedName name="Z_32F562DA_7AAD_4380_AE29_833CE542A7E4_.wvu.PrintTitles" localSheetId="27" hidden="1">'31.27.LAT'!$1:$3</definedName>
    <definedName name="Z_32F562DA_7AAD_4380_AE29_833CE542A7E4_.wvu.PrintTitles" localSheetId="28" hidden="1">'31.28.LAT'!$1:$3</definedName>
    <definedName name="Z_32F562DA_7AAD_4380_AE29_833CE542A7E4_.wvu.PrintTitles" localSheetId="29" hidden="1">'31.29.LAT'!$1:$3</definedName>
    <definedName name="Z_32F562DA_7AAD_4380_AE29_833CE542A7E4_.wvu.PrintTitles" localSheetId="30" hidden="1">'31.30.LAT'!$1:$3</definedName>
    <definedName name="Z_3663B6BE_BA4C_4D74_A359_36347F46330E_.wvu.PrintTitles" localSheetId="13" hidden="1">'31.13.LAT'!$1:$3</definedName>
    <definedName name="Z_3663B6BE_BA4C_4D74_A359_36347F46330E_.wvu.PrintTitles" localSheetId="14" hidden="1">'31.14.LAT'!$1:$3</definedName>
    <definedName name="Z_3663B6BE_BA4C_4D74_A359_36347F46330E_.wvu.PrintTitles" localSheetId="15" hidden="1">'31.15.LAT'!$1:$3</definedName>
    <definedName name="Z_3663B6BE_BA4C_4D74_A359_36347F46330E_.wvu.PrintTitles" localSheetId="16" hidden="1">'31.16.LAT'!$1:$4</definedName>
    <definedName name="Z_3663B6BE_BA4C_4D74_A359_36347F46330E_.wvu.PrintTitles" localSheetId="17" hidden="1">'31.17.LAT'!$1:$3</definedName>
    <definedName name="Z_38F9B7F8_2D02_4CFD_90E8_0DB066B08C30_.wvu.PrintArea" localSheetId="23" hidden="1">'31.23.LAT'!$A:$H</definedName>
    <definedName name="Z_38F9B7F8_2D02_4CFD_90E8_0DB066B08C30_.wvu.PrintTitles" localSheetId="23" hidden="1">'31.23.LAT'!$1:$4</definedName>
    <definedName name="Z_38F9B7F8_2D02_4CFD_90E8_0DB066B08C30_.wvu.Rows" localSheetId="23" hidden="1">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</definedName>
    <definedName name="Z_39E13723_9493_44D8_9762_0F3BD670DA04_.wvu.PrintTitles" localSheetId="10" hidden="1">'31.10.LAT'!#REF!</definedName>
    <definedName name="Z_39E13723_9493_44D8_9762_0F3BD670DA04_.wvu.PrintTitles" localSheetId="11" hidden="1">'31.11.LAT'!$1:$5</definedName>
    <definedName name="Z_39E13723_9493_44D8_9762_0F3BD670DA04_.wvu.PrintTitles" localSheetId="12" hidden="1">'31.12.LAT'!$1:$5</definedName>
    <definedName name="Z_3A6F7C8E_7CB3_4EF6_AB94_FA4DF64BF939_.wvu.FilterData" localSheetId="5" hidden="1">'31.5.LAT'!$A$1:$E$466</definedName>
    <definedName name="Z_3A6F7C8E_7CB3_4EF6_AB94_FA4DF64BF939_.wvu.PrintTitles" localSheetId="2" hidden="1">'31.2.LAT'!$A$1:$IV$3</definedName>
    <definedName name="Z_3A6F7C8E_7CB3_4EF6_AB94_FA4DF64BF939_.wvu.PrintTitles" localSheetId="3" hidden="1">'31.3.LAT'!$A$1:$IV$3</definedName>
    <definedName name="Z_3A6F7C8E_7CB3_4EF6_AB94_FA4DF64BF939_.wvu.PrintTitles" localSheetId="4" hidden="1">'31.4.LAT'!$A$1:$IV$3</definedName>
    <definedName name="Z_3A6F7C8E_7CB3_4EF6_AB94_FA4DF64BF939_.wvu.PrintTitles" localSheetId="5" hidden="1">'31.5.LAT'!$A$1:$IV$3</definedName>
    <definedName name="Z_3A6F7C8E_7CB3_4EF6_AB94_FA4DF64BF939_.wvu.PrintTitles" localSheetId="6" hidden="1">'31.6.LAT'!$A$1:$IV$4</definedName>
    <definedName name="Z_40AC687B_7D45_4FF9_8380_26DA88B150FC_.wvu.PrintArea" localSheetId="23" hidden="1">'31.23.LAT'!$A:$H</definedName>
    <definedName name="Z_40AC687B_7D45_4FF9_8380_26DA88B150FC_.wvu.PrintTitles" localSheetId="23" hidden="1">'31.23.LAT'!$1:$4</definedName>
    <definedName name="Z_412B3663_22FD_4AB4_AC0A_6AD5BD51966F_.wvu.PrintTitles" localSheetId="25" hidden="1">'31.25.LAT'!$1:$4</definedName>
    <definedName name="Z_412B3663_22FD_4AB4_AC0A_6AD5BD51966F_.wvu.PrintTitles" localSheetId="26" hidden="1">'31.26.LAT'!$1:$5</definedName>
    <definedName name="Z_412B3663_22FD_4AB4_AC0A_6AD5BD51966F_.wvu.PrintTitles" localSheetId="27" hidden="1">'31.27.LAT'!$1:$3</definedName>
    <definedName name="Z_412B3663_22FD_4AB4_AC0A_6AD5BD51966F_.wvu.PrintTitles" localSheetId="28" hidden="1">'31.28.LAT'!$1:$3</definedName>
    <definedName name="Z_412B3663_22FD_4AB4_AC0A_6AD5BD51966F_.wvu.PrintTitles" localSheetId="29" hidden="1">'31.29.LAT'!$1:$3</definedName>
    <definedName name="Z_412B3663_22FD_4AB4_AC0A_6AD5BD51966F_.wvu.PrintTitles" localSheetId="30" hidden="1">'31.30.LAT'!$1:$3</definedName>
    <definedName name="Z_4421010A_F030_4549_AF43_0D0F83093416_.wvu.Cols" localSheetId="13" hidden="1">'31.13.LAT'!#REF!</definedName>
    <definedName name="Z_4421010A_F030_4549_AF43_0D0F83093416_.wvu.Cols" localSheetId="14" hidden="1">'31.14.LAT'!#REF!</definedName>
    <definedName name="Z_4421010A_F030_4549_AF43_0D0F83093416_.wvu.Cols" localSheetId="15" hidden="1">'31.15.LAT'!#REF!</definedName>
    <definedName name="Z_4421010A_F030_4549_AF43_0D0F83093416_.wvu.Cols" localSheetId="17" hidden="1">'31.17.LAT'!#REF!</definedName>
    <definedName name="Z_4421010A_F030_4549_AF43_0D0F83093416_.wvu.PrintArea" localSheetId="16" hidden="1">'31.16.LAT'!$A:$Q</definedName>
    <definedName name="Z_4421010A_F030_4549_AF43_0D0F83093416_.wvu.PrintTitles" localSheetId="13" hidden="1">'31.13.LAT'!$1:$3</definedName>
    <definedName name="Z_4421010A_F030_4549_AF43_0D0F83093416_.wvu.PrintTitles" localSheetId="14" hidden="1">'31.14.LAT'!$1:$3</definedName>
    <definedName name="Z_4421010A_F030_4549_AF43_0D0F83093416_.wvu.PrintTitles" localSheetId="15" hidden="1">'31.15.LAT'!$1:$3</definedName>
    <definedName name="Z_4421010A_F030_4549_AF43_0D0F83093416_.wvu.PrintTitles" localSheetId="16" hidden="1">'31.16.LAT'!$1:$4</definedName>
    <definedName name="Z_4421010A_F030_4549_AF43_0D0F83093416_.wvu.PrintTitles" localSheetId="17" hidden="1">'31.17.LAT'!$1:$3</definedName>
    <definedName name="Z_46180201_4AD2_4076_B327_AEA1D940545C_.wvu.FilterData" localSheetId="5" hidden="1">'31.5.LAT'!$A$1:$E$466</definedName>
    <definedName name="Z_46180201_4AD2_4076_B327_AEA1D940545C_.wvu.PrintTitles" localSheetId="2" hidden="1">'31.2.LAT'!$A$1:$IV$3</definedName>
    <definedName name="Z_46180201_4AD2_4076_B327_AEA1D940545C_.wvu.PrintTitles" localSheetId="3" hidden="1">'31.3.LAT'!$A$1:$IV$3</definedName>
    <definedName name="Z_46180201_4AD2_4076_B327_AEA1D940545C_.wvu.PrintTitles" localSheetId="4" hidden="1">'31.4.LAT'!$A$1:$IV$3</definedName>
    <definedName name="Z_46180201_4AD2_4076_B327_AEA1D940545C_.wvu.PrintTitles" localSheetId="5" hidden="1">'31.5.LAT'!$A$1:$IV$3</definedName>
    <definedName name="Z_46180201_4AD2_4076_B327_AEA1D940545C_.wvu.PrintTitles" localSheetId="6" hidden="1">'31.6.LAT'!$A$1:$IV$4</definedName>
    <definedName name="Z_46713B69_9DD4_4F9E_816C_75D2B870F387_.wvu.PrintTitles" localSheetId="31" hidden="1">'31.31.LAT'!$1:$3</definedName>
    <definedName name="Z_4D859E0B_97B7_4BAB_B789_951DFDD31FE4_.wvu.FilterData" localSheetId="18" hidden="1">'31.18.LAT'!$B$1:$B$382</definedName>
    <definedName name="Z_4D859E0B_97B7_4BAB_B789_951DFDD31FE4_.wvu.FilterData" localSheetId="19" hidden="1">'31.19.LAT'!$B$1:$B$381</definedName>
    <definedName name="Z_4D859E0B_97B7_4BAB_B789_951DFDD31FE4_.wvu.FilterData" localSheetId="20" hidden="1">'31.20.LAT'!$B$1:$B$387</definedName>
    <definedName name="Z_4D859E0B_97B7_4BAB_B789_951DFDD31FE4_.wvu.PrintArea" localSheetId="19" hidden="1">'31.19.LAT'!$A:$J</definedName>
    <definedName name="Z_4D859E0B_97B7_4BAB_B789_951DFDD31FE4_.wvu.PrintArea" localSheetId="20" hidden="1">'31.20.LAT'!$A:$J</definedName>
    <definedName name="Z_4D859E0B_97B7_4BAB_B789_951DFDD31FE4_.wvu.PrintTitles" localSheetId="18" hidden="1">'31.18.LAT'!$1:$4</definedName>
    <definedName name="Z_4D859E0B_97B7_4BAB_B789_951DFDD31FE4_.wvu.PrintTitles" localSheetId="19" hidden="1">'31.19.LAT'!$1:$4</definedName>
    <definedName name="Z_4D859E0B_97B7_4BAB_B789_951DFDD31FE4_.wvu.PrintTitles" localSheetId="20" hidden="1">'31.20.LAT'!$1:$4</definedName>
    <definedName name="Z_4DF37256_E3AC_43D4_ACE6_4E8EBF30BDC6_.wvu.PrintArea" localSheetId="23" hidden="1">'31.23.LAT'!$A:$H</definedName>
    <definedName name="Z_4DF37256_E3AC_43D4_ACE6_4E8EBF30BDC6_.wvu.PrintTitles" localSheetId="23" hidden="1">'31.23.LAT'!$1:$4</definedName>
    <definedName name="Z_4E8DC488_048B_4512_A2FD_AEC57B25D08E_.wvu.PrintTitles" localSheetId="24" hidden="1">'31.24.LAT'!$1:$3</definedName>
    <definedName name="Z_53600F48_FE4E_4E16_8F4D_101C9A32ADB2_.wvu.PrintTitles" localSheetId="25" hidden="1">'31.25.LAT'!$1:$4</definedName>
    <definedName name="Z_53600F48_FE4E_4E16_8F4D_101C9A32ADB2_.wvu.PrintTitles" localSheetId="26" hidden="1">'31.26.LAT'!$1:$5</definedName>
    <definedName name="Z_53600F48_FE4E_4E16_8F4D_101C9A32ADB2_.wvu.PrintTitles" localSheetId="27" hidden="1">'31.27.LAT'!$1:$3</definedName>
    <definedName name="Z_53600F48_FE4E_4E16_8F4D_101C9A32ADB2_.wvu.PrintTitles" localSheetId="28" hidden="1">'31.28.LAT'!$1:$3</definedName>
    <definedName name="Z_53600F48_FE4E_4E16_8F4D_101C9A32ADB2_.wvu.PrintTitles" localSheetId="29" hidden="1">'31.29.LAT'!$1:$3</definedName>
    <definedName name="Z_53600F48_FE4E_4E16_8F4D_101C9A32ADB2_.wvu.PrintTitles" localSheetId="30" hidden="1">'31.30.LAT'!$1:$3</definedName>
    <definedName name="Z_592E32F7_3B02_4207_98E2_46A8FDEE24D9_.wvu.PrintTitles" localSheetId="32" hidden="1">'31.32.LAT'!$1:$3</definedName>
    <definedName name="Z_592E32F7_3B02_4207_98E2_46A8FDEE24D9_.wvu.PrintTitles" localSheetId="33" hidden="1">'31.33.LAT'!$1:$3</definedName>
    <definedName name="Z_599D3926_C771_4700_AE4A_361783CD173F_.wvu.PrintArea" localSheetId="23" hidden="1">'31.23.LAT'!$A:$H</definedName>
    <definedName name="Z_599D3926_C771_4700_AE4A_361783CD173F_.wvu.PrintTitles" localSheetId="23" hidden="1">'31.23.LAT'!$1:$4</definedName>
    <definedName name="Z_5AA8AB44_62EC_40E9_B83C_588917AA3A5C_.wvu.PrintTitles" localSheetId="24" hidden="1">'31.24.LAT'!$1:$3</definedName>
    <definedName name="Z_5AEAD058_1E08_43AB_BB4E_C4F4E4BA73B1_.wvu.PrintTitles" localSheetId="31" hidden="1">'31.31.LAT'!$1:$3</definedName>
    <definedName name="Z_5B653E24_E8FC_4912_8F39_ADBF64515683_.wvu.PrintTitles" localSheetId="10" hidden="1">'31.10.LAT'!#REF!</definedName>
    <definedName name="Z_5B653E24_E8FC_4912_8F39_ADBF64515683_.wvu.PrintTitles" localSheetId="11" hidden="1">'31.11.LAT'!$1:$5</definedName>
    <definedName name="Z_5B653E24_E8FC_4912_8F39_ADBF64515683_.wvu.PrintTitles" localSheetId="12" hidden="1">'31.12.LAT'!$1:$5</definedName>
    <definedName name="Z_5C3E2586_9C77_459B_AFAB_F124E7725863_.wvu.PrintTitles" localSheetId="25" hidden="1">'31.25.LAT'!$1:$4</definedName>
    <definedName name="Z_5C3E2586_9C77_459B_AFAB_F124E7725863_.wvu.PrintTitles" localSheetId="26" hidden="1">'31.26.LAT'!$1:$5</definedName>
    <definedName name="Z_5C3E2586_9C77_459B_AFAB_F124E7725863_.wvu.PrintTitles" localSheetId="27" hidden="1">'31.27.LAT'!$1:$3</definedName>
    <definedName name="Z_5C3E2586_9C77_459B_AFAB_F124E7725863_.wvu.PrintTitles" localSheetId="28" hidden="1">'31.28.LAT'!$1:$3</definedName>
    <definedName name="Z_5C3E2586_9C77_459B_AFAB_F124E7725863_.wvu.PrintTitles" localSheetId="29" hidden="1">'31.29.LAT'!$1:$3</definedName>
    <definedName name="Z_5C3E2586_9C77_459B_AFAB_F124E7725863_.wvu.PrintTitles" localSheetId="30" hidden="1">'31.30.LAT'!$1:$3</definedName>
    <definedName name="Z_5F3DE68B_F4AA_4D81_8547_AA5B4D64DA1B_.wvu.PrintTitles" localSheetId="25" hidden="1">'31.25.LAT'!$1:$4</definedName>
    <definedName name="Z_5F3DE68B_F4AA_4D81_8547_AA5B4D64DA1B_.wvu.PrintTitles" localSheetId="26" hidden="1">'31.26.LAT'!$1:$5</definedName>
    <definedName name="Z_5F3DE68B_F4AA_4D81_8547_AA5B4D64DA1B_.wvu.PrintTitles" localSheetId="27" hidden="1">'31.27.LAT'!$1:$3</definedName>
    <definedName name="Z_5F3DE68B_F4AA_4D81_8547_AA5B4D64DA1B_.wvu.PrintTitles" localSheetId="28" hidden="1">'31.28.LAT'!$1:$3</definedName>
    <definedName name="Z_5F3DE68B_F4AA_4D81_8547_AA5B4D64DA1B_.wvu.PrintTitles" localSheetId="29" hidden="1">'31.29.LAT'!$1:$3</definedName>
    <definedName name="Z_5F3DE68B_F4AA_4D81_8547_AA5B4D64DA1B_.wvu.PrintTitles" localSheetId="30" hidden="1">'31.30.LAT'!$1:$3</definedName>
    <definedName name="Z_608BECE1_1A15_4AA1_946E_2CAD992F407D_.wvu.PrintArea" localSheetId="10" hidden="1">'31.10.LAT'!#REF!</definedName>
    <definedName name="Z_608BECE1_1A15_4AA1_946E_2CAD992F407D_.wvu.PrintArea" localSheetId="11" hidden="1">'31.11.LAT'!#REF!</definedName>
    <definedName name="Z_608BECE1_1A15_4AA1_946E_2CAD992F407D_.wvu.PrintArea" localSheetId="12" hidden="1">'31.12.LAT'!#REF!</definedName>
    <definedName name="Z_608BECE1_1A15_4AA1_946E_2CAD992F407D_.wvu.PrintArea" localSheetId="16" hidden="1">'31.16.LAT'!$A:$P</definedName>
    <definedName name="Z_608BECE1_1A15_4AA1_946E_2CAD992F407D_.wvu.PrintTitles" localSheetId="10" hidden="1">'31.10.LAT'!#REF!</definedName>
    <definedName name="Z_608BECE1_1A15_4AA1_946E_2CAD992F407D_.wvu.PrintTitles" localSheetId="11" hidden="1">'31.11.LAT'!#REF!</definedName>
    <definedName name="Z_608BECE1_1A15_4AA1_946E_2CAD992F407D_.wvu.PrintTitles" localSheetId="12" hidden="1">'31.12.LAT'!#REF!</definedName>
    <definedName name="Z_608BECE1_1A15_4AA1_946E_2CAD992F407D_.wvu.PrintTitles" localSheetId="16" hidden="1">'31.16.LAT'!$1:$4</definedName>
    <definedName name="Z_646DCB18_A78E_4F8A_A6E6_9D961A3862A4_.wvu.PrintArea" localSheetId="23" hidden="1">'31.23.LAT'!$A:$H</definedName>
    <definedName name="Z_646DCB18_A78E_4F8A_A6E6_9D961A3862A4_.wvu.PrintTitles" localSheetId="23" hidden="1">'31.23.LAT'!$1:$4</definedName>
    <definedName name="Z_65A4B3B2_9602_4B9D_8134_B1FAE96514E9_.wvu.PrintTitles" localSheetId="22" hidden="1">'31.22.LAT'!$1:$5</definedName>
    <definedName name="Z_65D30571_AB28_442C_A764_48FE69938D93_.wvu.FilterData" localSheetId="22" hidden="1">'31.22.LAT'!$A$6:$H$388</definedName>
    <definedName name="Z_65D30571_AB28_442C_A764_48FE69938D93_.wvu.PrintTitles" localSheetId="22" hidden="1">'31.22.LAT'!$1:$5</definedName>
    <definedName name="Z_67440EFA_D685_4345_982F_5BDA2D1C579E_.wvu.PrintTitles" localSheetId="1" hidden="1">'31.1.LAT'!$1:$3</definedName>
    <definedName name="Z_67440EFA_D685_4345_982F_5BDA2D1C579E_.wvu.PrintTitles" localSheetId="13" hidden="1">'31.13.LAT'!$1:$3</definedName>
    <definedName name="Z_67440EFA_D685_4345_982F_5BDA2D1C579E_.wvu.PrintTitles" localSheetId="14" hidden="1">'31.14.LAT'!$1:$3</definedName>
    <definedName name="Z_67440EFA_D685_4345_982F_5BDA2D1C579E_.wvu.PrintTitles" localSheetId="15" hidden="1">'31.15.LAT'!$1:$3</definedName>
    <definedName name="Z_67440EFA_D685_4345_982F_5BDA2D1C579E_.wvu.PrintTitles" localSheetId="16" hidden="1">'31.16.LAT'!$1:$4</definedName>
    <definedName name="Z_67440EFA_D685_4345_982F_5BDA2D1C579E_.wvu.PrintTitles" localSheetId="17" hidden="1">'31.17.LAT'!$1:$3</definedName>
    <definedName name="Z_6888E3DF_0947_4BE5_AFBC_7D95F7E927DF_.wvu.FilterData" localSheetId="18" hidden="1">'31.18.LAT'!$B$1:$B$382</definedName>
    <definedName name="Z_6888E3DF_0947_4BE5_AFBC_7D95F7E927DF_.wvu.FilterData" localSheetId="19" hidden="1">'31.19.LAT'!$B$1:$B$381</definedName>
    <definedName name="Z_6888E3DF_0947_4BE5_AFBC_7D95F7E927DF_.wvu.FilterData" localSheetId="20" hidden="1">'31.20.LAT'!$B$1:$B$387</definedName>
    <definedName name="Z_6888E3DF_0947_4BE5_AFBC_7D95F7E927DF_.wvu.PrintArea" localSheetId="19" hidden="1">'31.19.LAT'!$A:$J</definedName>
    <definedName name="Z_6888E3DF_0947_4BE5_AFBC_7D95F7E927DF_.wvu.PrintArea" localSheetId="20" hidden="1">'31.20.LAT'!$A:$J</definedName>
    <definedName name="Z_6888E3DF_0947_4BE5_AFBC_7D95F7E927DF_.wvu.PrintTitles" localSheetId="18" hidden="1">'31.18.LAT'!$1:$4</definedName>
    <definedName name="Z_6888E3DF_0947_4BE5_AFBC_7D95F7E927DF_.wvu.PrintTitles" localSheetId="19" hidden="1">'31.19.LAT'!$1:$4</definedName>
    <definedName name="Z_6888E3DF_0947_4BE5_AFBC_7D95F7E927DF_.wvu.PrintTitles" localSheetId="20" hidden="1">'31.20.LAT'!$1:$4</definedName>
    <definedName name="Z_6994DE8D_B9EC_4C50_923A_3B95CE7BA16E_.wvu.PrintTitles" localSheetId="25" hidden="1">'31.25.LAT'!$1:$4</definedName>
    <definedName name="Z_6994DE8D_B9EC_4C50_923A_3B95CE7BA16E_.wvu.PrintTitles" localSheetId="26" hidden="1">'31.26.LAT'!$1:$5</definedName>
    <definedName name="Z_6994DE8D_B9EC_4C50_923A_3B95CE7BA16E_.wvu.PrintTitles" localSheetId="27" hidden="1">'31.27.LAT'!$1:$3</definedName>
    <definedName name="Z_6994DE8D_B9EC_4C50_923A_3B95CE7BA16E_.wvu.PrintTitles" localSheetId="28" hidden="1">'31.28.LAT'!$1:$3</definedName>
    <definedName name="Z_6994DE8D_B9EC_4C50_923A_3B95CE7BA16E_.wvu.PrintTitles" localSheetId="29" hidden="1">'31.29.LAT'!$1:$3</definedName>
    <definedName name="Z_6994DE8D_B9EC_4C50_923A_3B95CE7BA16E_.wvu.PrintTitles" localSheetId="30" hidden="1">'31.30.LAT'!$1:$3</definedName>
    <definedName name="Z_6A2CA175_42F9_4FB3_B351_9601DD76CC66_.wvu.PrintTitles" localSheetId="25" hidden="1">'31.25.LAT'!$1:$4</definedName>
    <definedName name="Z_6A2CA175_42F9_4FB3_B351_9601DD76CC66_.wvu.PrintTitles" localSheetId="26" hidden="1">'31.26.LAT'!$1:$5</definedName>
    <definedName name="Z_6A2CA175_42F9_4FB3_B351_9601DD76CC66_.wvu.PrintTitles" localSheetId="27" hidden="1">'31.27.LAT'!$1:$3</definedName>
    <definedName name="Z_6A2CA175_42F9_4FB3_B351_9601DD76CC66_.wvu.PrintTitles" localSheetId="28" hidden="1">'31.28.LAT'!$1:$3</definedName>
    <definedName name="Z_6A2CA175_42F9_4FB3_B351_9601DD76CC66_.wvu.PrintTitles" localSheetId="29" hidden="1">'31.29.LAT'!$1:$3</definedName>
    <definedName name="Z_6A2CA175_42F9_4FB3_B351_9601DD76CC66_.wvu.PrintTitles" localSheetId="30" hidden="1">'31.30.LAT'!$1:$3</definedName>
    <definedName name="Z_6D1536CC_07F2_4D8F_BD76_6B1830809417_.wvu.PrintTitles" localSheetId="31" hidden="1">'31.31.LAT'!$1:$3</definedName>
    <definedName name="Z_6D64B4E7_AF4D_4FC1_A83F_F9B59D078907_.wvu.PrintArea" localSheetId="8" hidden="1">'31.8.LAT'!$A:$W</definedName>
    <definedName name="Z_6D64B4E7_AF4D_4FC1_A83F_F9B59D078907_.wvu.PrintTitles" localSheetId="7" hidden="1">'31.7.LAT'!$1:$3</definedName>
    <definedName name="Z_6D64B4E7_AF4D_4FC1_A83F_F9B59D078907_.wvu.PrintTitles" localSheetId="8" hidden="1">'31.8.LAT'!$A:$A,'31.8.LAT'!$1:$3</definedName>
    <definedName name="Z_6D64B4E7_AF4D_4FC1_A83F_F9B59D078907_.wvu.PrintTitles" localSheetId="9" hidden="1">'31.9.LAT'!$1:$4</definedName>
    <definedName name="Z_6DB4BDBB_DFD2_464F_8009_2D593C98FE95_.wvu.PrintTitles" localSheetId="25" hidden="1">'31.25.LAT'!$1:$4</definedName>
    <definedName name="Z_6DB4BDBB_DFD2_464F_8009_2D593C98FE95_.wvu.PrintTitles" localSheetId="26" hidden="1">'31.26.LAT'!$1:$5</definedName>
    <definedName name="Z_6DB4BDBB_DFD2_464F_8009_2D593C98FE95_.wvu.PrintTitles" localSheetId="27" hidden="1">'31.27.LAT'!$1:$3</definedName>
    <definedName name="Z_6DB4BDBB_DFD2_464F_8009_2D593C98FE95_.wvu.PrintTitles" localSheetId="28" hidden="1">'31.28.LAT'!$1:$3</definedName>
    <definedName name="Z_6DB4BDBB_DFD2_464F_8009_2D593C98FE95_.wvu.PrintTitles" localSheetId="29" hidden="1">'31.29.LAT'!$1:$3</definedName>
    <definedName name="Z_6DB4BDBB_DFD2_464F_8009_2D593C98FE95_.wvu.PrintTitles" localSheetId="30" hidden="1">'31.30.LAT'!$1:$3</definedName>
    <definedName name="Z_6E2A07A7_33B4_4CFC_8FFA_EB5F467E4973_.wvu.PrintArea" localSheetId="8" hidden="1">'31.8.LAT'!$A:$W</definedName>
    <definedName name="Z_6E2A07A7_33B4_4CFC_8FFA_EB5F467E4973_.wvu.PrintArea" localSheetId="9" hidden="1">'31.9.LAT'!$A:$R</definedName>
    <definedName name="Z_6E2A07A7_33B4_4CFC_8FFA_EB5F467E4973_.wvu.PrintTitles" localSheetId="7" hidden="1">'31.7.LAT'!$1:$3</definedName>
    <definedName name="Z_6E2A07A7_33B4_4CFC_8FFA_EB5F467E4973_.wvu.PrintTitles" localSheetId="8" hidden="1">'31.8.LAT'!$A:$A,'31.8.LAT'!$1:$3</definedName>
    <definedName name="Z_6E2A07A7_33B4_4CFC_8FFA_EB5F467E4973_.wvu.PrintTitles" localSheetId="9" hidden="1">'31.9.LAT'!$1:$4</definedName>
    <definedName name="Z_71F038AA_E7B7_45EF_BFD1_5536CAA96B49_.wvu.Cols" localSheetId="27" hidden="1">'31.27.LAT'!#REF!</definedName>
    <definedName name="Z_71F038AA_E7B7_45EF_BFD1_5536CAA96B49_.wvu.Cols" localSheetId="28" hidden="1">'31.28.LAT'!#REF!</definedName>
    <definedName name="Z_71F038AA_E7B7_45EF_BFD1_5536CAA96B49_.wvu.Cols" localSheetId="29" hidden="1">'31.29.LAT'!#REF!</definedName>
    <definedName name="Z_71F038AA_E7B7_45EF_BFD1_5536CAA96B49_.wvu.Cols" localSheetId="30" hidden="1">'31.30.LAT'!#REF!</definedName>
    <definedName name="Z_71F038AA_E7B7_45EF_BFD1_5536CAA96B49_.wvu.PrintTitles" localSheetId="25" hidden="1">'31.25.LAT'!$1:$4</definedName>
    <definedName name="Z_71F038AA_E7B7_45EF_BFD1_5536CAA96B49_.wvu.PrintTitles" localSheetId="26" hidden="1">'31.26.LAT'!$1:$5</definedName>
    <definedName name="Z_71F038AA_E7B7_45EF_BFD1_5536CAA96B49_.wvu.PrintTitles" localSheetId="27" hidden="1">'31.27.LAT'!$1:$3</definedName>
    <definedName name="Z_71F038AA_E7B7_45EF_BFD1_5536CAA96B49_.wvu.PrintTitles" localSheetId="28" hidden="1">'31.28.LAT'!$1:$3</definedName>
    <definedName name="Z_71F038AA_E7B7_45EF_BFD1_5536CAA96B49_.wvu.PrintTitles" localSheetId="29" hidden="1">'31.29.LAT'!$1:$3</definedName>
    <definedName name="Z_71F038AA_E7B7_45EF_BFD1_5536CAA96B49_.wvu.PrintTitles" localSheetId="30" hidden="1">'31.30.LAT'!$1:$3</definedName>
    <definedName name="Z_71F038AA_E7B7_45EF_BFD1_5536CAA96B49_.wvu.Rows" localSheetId="25" hidden="1">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</definedName>
    <definedName name="Z_71F038AA_E7B7_45EF_BFD1_5536CAA96B49_.wvu.Rows" localSheetId="26" hidden="1">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</definedName>
    <definedName name="Z_7350321C_118E_48A3_88E6_966DB43BA00B_.wvu.PrintTitles" localSheetId="24" hidden="1">'31.24.LAT'!$1:$3</definedName>
    <definedName name="Z_73FFB5D8_5F3E_4DD8_BB91_CCBF4AC6ABF9_.wvu.PrintTitles" localSheetId="32" hidden="1">'31.32.LAT'!$1:$3</definedName>
    <definedName name="Z_73FFB5D8_5F3E_4DD8_BB91_CCBF4AC6ABF9_.wvu.PrintTitles" localSheetId="33" hidden="1">'31.33.LAT'!$1:$3</definedName>
    <definedName name="Z_752817FB_7C7D_43AA_B543_696282C5B355_.wvu.Cols" localSheetId="13" hidden="1">'31.13.LAT'!#REF!</definedName>
    <definedName name="Z_752817FB_7C7D_43AA_B543_696282C5B355_.wvu.Cols" localSheetId="14" hidden="1">'31.14.LAT'!#REF!</definedName>
    <definedName name="Z_752817FB_7C7D_43AA_B543_696282C5B355_.wvu.Cols" localSheetId="15" hidden="1">'31.15.LAT'!#REF!</definedName>
    <definedName name="Z_752817FB_7C7D_43AA_B543_696282C5B355_.wvu.Cols" localSheetId="17" hidden="1">'31.17.LAT'!#REF!</definedName>
    <definedName name="Z_752817FB_7C7D_43AA_B543_696282C5B355_.wvu.PrintArea" localSheetId="16" hidden="1">'31.16.LAT'!$A:$Q</definedName>
    <definedName name="Z_752817FB_7C7D_43AA_B543_696282C5B355_.wvu.PrintTitles" localSheetId="13" hidden="1">'31.13.LAT'!$1:$3</definedName>
    <definedName name="Z_752817FB_7C7D_43AA_B543_696282C5B355_.wvu.PrintTitles" localSheetId="14" hidden="1">'31.14.LAT'!$1:$3</definedName>
    <definedName name="Z_752817FB_7C7D_43AA_B543_696282C5B355_.wvu.PrintTitles" localSheetId="15" hidden="1">'31.15.LAT'!$1:$3</definedName>
    <definedName name="Z_752817FB_7C7D_43AA_B543_696282C5B355_.wvu.PrintTitles" localSheetId="16" hidden="1">'31.16.LAT'!$1:$4</definedName>
    <definedName name="Z_752817FB_7C7D_43AA_B543_696282C5B355_.wvu.PrintTitles" localSheetId="17" hidden="1">'31.17.LAT'!$1:$3</definedName>
    <definedName name="Z_758A8C92_A101_43AD_AF07_6DC4106E819E_.wvu.PrintTitles" localSheetId="31" hidden="1">'31.31.LAT'!$1:$3</definedName>
    <definedName name="Z_78274D89_431E_4D33_AD3B_D530510262D9_.wvu.PrintArea" localSheetId="21" hidden="1">'31.21.LAT'!$A:$I</definedName>
    <definedName name="Z_78274D89_431E_4D33_AD3B_D530510262D9_.wvu.PrintTitles" localSheetId="21" hidden="1">'31.21.LAT'!$1:$5</definedName>
    <definedName name="Z_7B1EED93_2696_4D5B_A100_5EAED1E75F06_.wvu.PrintTitles" localSheetId="25" hidden="1">'31.25.LAT'!$1:$4</definedName>
    <definedName name="Z_7B1EED93_2696_4D5B_A100_5EAED1E75F06_.wvu.PrintTitles" localSheetId="26" hidden="1">'31.26.LAT'!$1:$5</definedName>
    <definedName name="Z_7B1EED93_2696_4D5B_A100_5EAED1E75F06_.wvu.PrintTitles" localSheetId="27" hidden="1">'31.27.LAT'!$1:$3</definedName>
    <definedName name="Z_7B1EED93_2696_4D5B_A100_5EAED1E75F06_.wvu.PrintTitles" localSheetId="28" hidden="1">'31.28.LAT'!$1:$3</definedName>
    <definedName name="Z_7B1EED93_2696_4D5B_A100_5EAED1E75F06_.wvu.PrintTitles" localSheetId="29" hidden="1">'31.29.LAT'!$1:$3</definedName>
    <definedName name="Z_7B1EED93_2696_4D5B_A100_5EAED1E75F06_.wvu.PrintTitles" localSheetId="30" hidden="1">'31.30.LAT'!$1:$3</definedName>
    <definedName name="Z_7B4A6BED_25CF_44E1_8FEC_405E61A7F533_.wvu.PrintTitles" localSheetId="10" hidden="1">'31.10.LAT'!$1:$3</definedName>
    <definedName name="Z_7B4A6BED_25CF_44E1_8FEC_405E61A7F533_.wvu.PrintTitles" localSheetId="11" hidden="1">'31.11.LAT'!$1:$5</definedName>
    <definedName name="Z_7B4A6BED_25CF_44E1_8FEC_405E61A7F533_.wvu.PrintTitles" localSheetId="12" hidden="1">'31.12.LAT'!$1:$5</definedName>
    <definedName name="Z_7B5CAD39_EE8A_4FC1_ABEA_9FA077BEF653_.wvu.PrintTitles" localSheetId="31" hidden="1">'31.31.LAT'!$1:$3</definedName>
    <definedName name="Z_7CCCEDBC_8D86_4BB4_BA99_3123B0B8EF1F_.wvu.PrintTitles" localSheetId="32" hidden="1">'31.32.LAT'!$1:$3</definedName>
    <definedName name="Z_7CCCEDBC_8D86_4BB4_BA99_3123B0B8EF1F_.wvu.PrintTitles" localSheetId="33" hidden="1">'31.33.LAT'!$1:$3</definedName>
    <definedName name="Z_7DC9275E_E6A1_49E3_A9BF_CF12259BCD5C_.wvu.PrintArea" localSheetId="23" hidden="1">'31.23.LAT'!$A:$H</definedName>
    <definedName name="Z_7DC9275E_E6A1_49E3_A9BF_CF12259BCD5C_.wvu.PrintTitles" localSheetId="23" hidden="1">'31.23.LAT'!$1:$4</definedName>
    <definedName name="Z_7EF776A4_53A1_41CF_A265_79057DF42921_.wvu.FilterData" localSheetId="18" hidden="1">'31.18.LAT'!$B$1:$B$382</definedName>
    <definedName name="Z_7EF776A4_53A1_41CF_A265_79057DF42921_.wvu.FilterData" localSheetId="19" hidden="1">'31.19.LAT'!$A$1:$B$387</definedName>
    <definedName name="Z_7EF776A4_53A1_41CF_A265_79057DF42921_.wvu.FilterData" localSheetId="20" hidden="1">'31.20.LAT'!$B$1:$B$387</definedName>
    <definedName name="Z_7EF776A4_53A1_41CF_A265_79057DF42921_.wvu.PrintArea" localSheetId="19" hidden="1">'31.19.LAT'!$A:$J</definedName>
    <definedName name="Z_7EF776A4_53A1_41CF_A265_79057DF42921_.wvu.PrintArea" localSheetId="20" hidden="1">'31.20.LAT'!$A:$J</definedName>
    <definedName name="Z_7EF776A4_53A1_41CF_A265_79057DF42921_.wvu.PrintTitles" localSheetId="18" hidden="1">'31.18.LAT'!$1:$4</definedName>
    <definedName name="Z_7EF776A4_53A1_41CF_A265_79057DF42921_.wvu.PrintTitles" localSheetId="19" hidden="1">'31.19.LAT'!$1:$4</definedName>
    <definedName name="Z_7EF776A4_53A1_41CF_A265_79057DF42921_.wvu.PrintTitles" localSheetId="20" hidden="1">'31.20.LAT'!$1:$4</definedName>
    <definedName name="Z_80F33B45_0F01_4794_8168_0AF0B2481CB5_.wvu.PrintTitles" localSheetId="32" hidden="1">'31.32.LAT'!$1:$3</definedName>
    <definedName name="Z_80F33B45_0F01_4794_8168_0AF0B2481CB5_.wvu.PrintTitles" localSheetId="33" hidden="1">'31.33.LAT'!$1:$3</definedName>
    <definedName name="Z_81B3455C_3015_4C5A_A8B6_5FE091AEA353_.wvu.PrintTitles" localSheetId="10" hidden="1">'31.10.LAT'!$1:$3</definedName>
    <definedName name="Z_81B3455C_3015_4C5A_A8B6_5FE091AEA353_.wvu.PrintTitles" localSheetId="11" hidden="1">'31.11.LAT'!$1:$5</definedName>
    <definedName name="Z_81B3455C_3015_4C5A_A8B6_5FE091AEA353_.wvu.PrintTitles" localSheetId="12" hidden="1">'31.12.LAT'!$1:$5</definedName>
    <definedName name="Z_81C4326E_4185_4E86_B834_8D42C72742CD_.wvu.PrintArea" localSheetId="8" hidden="1">'31.8.LAT'!$A:$W</definedName>
    <definedName name="Z_81C4326E_4185_4E86_B834_8D42C72742CD_.wvu.PrintArea" localSheetId="9" hidden="1">'31.9.LAT'!$A:$R</definedName>
    <definedName name="Z_81C4326E_4185_4E86_B834_8D42C72742CD_.wvu.PrintTitles" localSheetId="7" hidden="1">'31.7.LAT'!$1:$3</definedName>
    <definedName name="Z_81C4326E_4185_4E86_B834_8D42C72742CD_.wvu.PrintTitles" localSheetId="8" hidden="1">'31.8.LAT'!$A:$A,'31.8.LAT'!$1:$3</definedName>
    <definedName name="Z_81C4326E_4185_4E86_B834_8D42C72742CD_.wvu.PrintTitles" localSheetId="9" hidden="1">'31.9.LAT'!$1:$4</definedName>
    <definedName name="Z_85EC71E8_76D7_41F7_B71E_F75FC2806576_.wvu.PrintTitles" localSheetId="10" hidden="1">'31.10.LAT'!#REF!</definedName>
    <definedName name="Z_85EC71E8_76D7_41F7_B71E_F75FC2806576_.wvu.PrintTitles" localSheetId="11" hidden="1">'31.11.LAT'!$1:$5</definedName>
    <definedName name="Z_85EC71E8_76D7_41F7_B71E_F75FC2806576_.wvu.PrintTitles" localSheetId="12" hidden="1">'31.12.LAT'!$1:$5</definedName>
    <definedName name="Z_85EC71E8_76D7_41F7_B71E_F75FC2806576_.wvu.Rows" localSheetId="10" hidden="1">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</definedName>
    <definedName name="Z_85EC71E8_76D7_41F7_B71E_F75FC2806576_.wvu.Rows" localSheetId="11" hidden="1">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</definedName>
    <definedName name="Z_8891C916_D2E6_4BE6_B984_2CB2289A3A57_.wvu.FilterData" localSheetId="5" hidden="1">'31.5.LAT'!$A$1:$E$466</definedName>
    <definedName name="Z_8891C916_D2E6_4BE6_B984_2CB2289A3A57_.wvu.PrintTitles" localSheetId="2" hidden="1">'31.2.LAT'!$A$1:$IV$3</definedName>
    <definedName name="Z_8891C916_D2E6_4BE6_B984_2CB2289A3A57_.wvu.PrintTitles" localSheetId="3" hidden="1">'31.3.LAT'!$A$1:$IV$3</definedName>
    <definedName name="Z_8891C916_D2E6_4BE6_B984_2CB2289A3A57_.wvu.PrintTitles" localSheetId="4" hidden="1">'31.4.LAT'!$A$1:$IV$3</definedName>
    <definedName name="Z_8891C916_D2E6_4BE6_B984_2CB2289A3A57_.wvu.PrintTitles" localSheetId="5" hidden="1">'31.5.LAT'!$A$1:$IV$3</definedName>
    <definedName name="Z_8891C916_D2E6_4BE6_B984_2CB2289A3A57_.wvu.PrintTitles" localSheetId="6" hidden="1">'31.6.LAT'!$A$1:$IV$4</definedName>
    <definedName name="Z_8916422F_4B37_4C82_A08E_753FEBABE374_.wvu.PrintTitles" localSheetId="10" hidden="1">'31.10.LAT'!$1:$3</definedName>
    <definedName name="Z_8916422F_4B37_4C82_A08E_753FEBABE374_.wvu.PrintTitles" localSheetId="11" hidden="1">'31.11.LAT'!$1:$5</definedName>
    <definedName name="Z_8916422F_4B37_4C82_A08E_753FEBABE374_.wvu.PrintTitles" localSheetId="12" hidden="1">'31.12.LAT'!$1:$5</definedName>
    <definedName name="Z_8E217A4A_99F3_48F1_BEC9_D0EBC989550B_.wvu.PrintTitles" localSheetId="10" hidden="1">'31.10.LAT'!$1:$3</definedName>
    <definedName name="Z_8E217A4A_99F3_48F1_BEC9_D0EBC989550B_.wvu.PrintTitles" localSheetId="11" hidden="1">'31.11.LAT'!$1:$5</definedName>
    <definedName name="Z_8E217A4A_99F3_48F1_BEC9_D0EBC989550B_.wvu.PrintTitles" localSheetId="12" hidden="1">'31.12.LAT'!$1:$5</definedName>
    <definedName name="Z_901E4979_43FF_4446_B175_E5AF25420BE5_.wvu.FilterData" localSheetId="18" hidden="1">'31.18.LAT'!$A$5:$J$387</definedName>
    <definedName name="Z_901E4979_43FF_4446_B175_E5AF25420BE5_.wvu.FilterData" localSheetId="19" hidden="1">'31.19.LAT'!$B$1:$B$387</definedName>
    <definedName name="Z_901E4979_43FF_4446_B175_E5AF25420BE5_.wvu.FilterData" localSheetId="20" hidden="1">'31.20.LAT'!$B$1:$B$393</definedName>
    <definedName name="Z_901E4979_43FF_4446_B175_E5AF25420BE5_.wvu.PrintArea" localSheetId="19" hidden="1">'31.19.LAT'!$A:$J</definedName>
    <definedName name="Z_901E4979_43FF_4446_B175_E5AF25420BE5_.wvu.PrintArea" localSheetId="20" hidden="1">'31.20.LAT'!$A:$J</definedName>
    <definedName name="Z_901E4979_43FF_4446_B175_E5AF25420BE5_.wvu.PrintTitles" localSheetId="18" hidden="1">'31.18.LAT'!$1:$4</definedName>
    <definedName name="Z_901E4979_43FF_4446_B175_E5AF25420BE5_.wvu.PrintTitles" localSheetId="19" hidden="1">'31.19.LAT'!$1:$4</definedName>
    <definedName name="Z_901E4979_43FF_4446_B175_E5AF25420BE5_.wvu.PrintTitles" localSheetId="20" hidden="1">'31.20.LAT'!$1:$4</definedName>
    <definedName name="Z_916F0C10_A729_4A49_B43A_0E7563F770BB_.wvu.PrintTitles" localSheetId="24" hidden="1">'31.24.LAT'!$1:$3</definedName>
    <definedName name="Z_9205A943_E665_49D8_B303_9BC61FE876D0_.wvu.PrintTitles" localSheetId="31" hidden="1">'31.31.LAT'!$1:$3</definedName>
    <definedName name="Z_9220CB27_0C83_448E_86D9_D04A466AC2DC_.wvu.FilterData" localSheetId="22" hidden="1">'31.22.LAT'!$A$6:$H$388</definedName>
    <definedName name="Z_9220CB27_0C83_448E_86D9_D04A466AC2DC_.wvu.PrintTitles" localSheetId="22" hidden="1">'31.22.LAT'!$1:$5</definedName>
    <definedName name="Z_9306EECE_D0FC_4D43_BB25_9B13C4E9BC04_.wvu.PrintTitles" localSheetId="24" hidden="1">'31.24.LAT'!$1:$3</definedName>
    <definedName name="Z_935FD16B_0AD1_45C9_A9A7_A881164CC676_.wvu.PrintTitles" localSheetId="22" hidden="1">'31.22.LAT'!$1:$5</definedName>
    <definedName name="Z_94F7F44C_9ABC_4267_95BB_E4DDC61F821D_.wvu.PrintTitles" localSheetId="13" hidden="1">'31.13.LAT'!$1:$3</definedName>
    <definedName name="Z_94F7F44C_9ABC_4267_95BB_E4DDC61F821D_.wvu.PrintTitles" localSheetId="14" hidden="1">'31.14.LAT'!$1:$3</definedName>
    <definedName name="Z_94F7F44C_9ABC_4267_95BB_E4DDC61F821D_.wvu.PrintTitles" localSheetId="15" hidden="1">'31.15.LAT'!$1:$3</definedName>
    <definedName name="Z_94F7F44C_9ABC_4267_95BB_E4DDC61F821D_.wvu.PrintTitles" localSheetId="16" hidden="1">'31.16.LAT'!$1:$4</definedName>
    <definedName name="Z_94F7F44C_9ABC_4267_95BB_E4DDC61F821D_.wvu.PrintTitles" localSheetId="17" hidden="1">'31.17.LAT'!$1:$3</definedName>
    <definedName name="Z_96AC087B_B5AF_41C5_8E95_B6C3957322DE_.wvu.PrintArea" localSheetId="21" hidden="1">'31.21.LAT'!$A:$I</definedName>
    <definedName name="Z_96AC087B_B5AF_41C5_8E95_B6C3957322DE_.wvu.PrintTitles" localSheetId="21" hidden="1">'31.21.LAT'!$1:$5</definedName>
    <definedName name="Z_97EA603D_CCFE_46B7_84A1_080F4FA3E130_.wvu.PrintArea" localSheetId="19" hidden="1">'31.19.LAT'!$A:$J</definedName>
    <definedName name="Z_97EA603D_CCFE_46B7_84A1_080F4FA3E130_.wvu.PrintArea" localSheetId="20" hidden="1">'31.20.LAT'!$A:$J</definedName>
    <definedName name="Z_97EA603D_CCFE_46B7_84A1_080F4FA3E130_.wvu.PrintTitles" localSheetId="18" hidden="1">'31.18.LAT'!$1:$4</definedName>
    <definedName name="Z_97EA603D_CCFE_46B7_84A1_080F4FA3E130_.wvu.PrintTitles" localSheetId="19" hidden="1">'31.19.LAT'!$1:$4</definedName>
    <definedName name="Z_97EA603D_CCFE_46B7_84A1_080F4FA3E130_.wvu.PrintTitles" localSheetId="20" hidden="1">'31.20.LAT'!$1:$4</definedName>
    <definedName name="Z_97EA603D_CCFE_46B7_84A1_080F4FA3E130_.wvu.Rows" localSheetId="18" hidden="1">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,'31.18.LAT'!#REF!</definedName>
    <definedName name="Z_97EA603D_CCFE_46B7_84A1_080F4FA3E130_.wvu.Rows" localSheetId="19" hidden="1">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,'31.19.LAT'!#REF!</definedName>
    <definedName name="Z_97EA603D_CCFE_46B7_84A1_080F4FA3E130_.wvu.Rows" localSheetId="20" hidden="1">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,'31.20.LAT'!#REF!</definedName>
    <definedName name="Z_997391B4_2924_452C_8EF6_BAC537A4E5A3_.wvu.PrintArea" localSheetId="8" hidden="1">'31.8.LAT'!$A:$W</definedName>
    <definedName name="Z_997391B4_2924_452C_8EF6_BAC537A4E5A3_.wvu.PrintTitles" localSheetId="7" hidden="1">'31.7.LAT'!$1:$3</definedName>
    <definedName name="Z_997391B4_2924_452C_8EF6_BAC537A4E5A3_.wvu.PrintTitles" localSheetId="8" hidden="1">'31.8.LAT'!$A:$A,'31.8.LAT'!$1:$3</definedName>
    <definedName name="Z_997391B4_2924_452C_8EF6_BAC537A4E5A3_.wvu.PrintTitles" localSheetId="9" hidden="1">'31.9.LAT'!$1:$4</definedName>
    <definedName name="Z_9DBC2CB5_4A0F_4308_B18C_E4BCEBA087EC_.wvu.Cols" localSheetId="27" hidden="1">'31.27.LAT'!#REF!</definedName>
    <definedName name="Z_9DBC2CB5_4A0F_4308_B18C_E4BCEBA087EC_.wvu.Cols" localSheetId="28" hidden="1">'31.28.LAT'!#REF!</definedName>
    <definedName name="Z_9DBC2CB5_4A0F_4308_B18C_E4BCEBA087EC_.wvu.Cols" localSheetId="29" hidden="1">'31.29.LAT'!#REF!</definedName>
    <definedName name="Z_9DBC2CB5_4A0F_4308_B18C_E4BCEBA087EC_.wvu.Cols" localSheetId="30" hidden="1">'31.30.LAT'!#REF!</definedName>
    <definedName name="Z_9DBC2CB5_4A0F_4308_B18C_E4BCEBA087EC_.wvu.PrintTitles" localSheetId="25" hidden="1">'31.25.LAT'!$1:$4</definedName>
    <definedName name="Z_9DBC2CB5_4A0F_4308_B18C_E4BCEBA087EC_.wvu.PrintTitles" localSheetId="26" hidden="1">'31.26.LAT'!$1:$5</definedName>
    <definedName name="Z_9DBC2CB5_4A0F_4308_B18C_E4BCEBA087EC_.wvu.PrintTitles" localSheetId="27" hidden="1">'31.27.LAT'!$1:$3</definedName>
    <definedName name="Z_9DBC2CB5_4A0F_4308_B18C_E4BCEBA087EC_.wvu.PrintTitles" localSheetId="28" hidden="1">'31.28.LAT'!$1:$3</definedName>
    <definedName name="Z_9DBC2CB5_4A0F_4308_B18C_E4BCEBA087EC_.wvu.PrintTitles" localSheetId="29" hidden="1">'31.29.LAT'!$1:$3</definedName>
    <definedName name="Z_9DBC2CB5_4A0F_4308_B18C_E4BCEBA087EC_.wvu.PrintTitles" localSheetId="30" hidden="1">'31.30.LAT'!$1:$3</definedName>
    <definedName name="Z_9DBC2CB5_4A0F_4308_B18C_E4BCEBA087EC_.wvu.Rows" localSheetId="25" hidden="1">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</definedName>
    <definedName name="Z_9DBC2CB5_4A0F_4308_B18C_E4BCEBA087EC_.wvu.Rows" localSheetId="26" hidden="1">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</definedName>
    <definedName name="Z_9F3AB418_251E_4CFC_A297_7EFB38C781B7_.wvu.PrintArea" localSheetId="16" hidden="1">'31.16.LAT'!$A:$Q</definedName>
    <definedName name="Z_9F3AB418_251E_4CFC_A297_7EFB38C781B7_.wvu.PrintTitles" localSheetId="1" hidden="1">'31.1.LAT'!$1:$3</definedName>
    <definedName name="Z_9F3AB418_251E_4CFC_A297_7EFB38C781B7_.wvu.PrintTitles" localSheetId="13" hidden="1">'31.13.LAT'!$1:$3</definedName>
    <definedName name="Z_9F3AB418_251E_4CFC_A297_7EFB38C781B7_.wvu.PrintTitles" localSheetId="14" hidden="1">'31.14.LAT'!$1:$3</definedName>
    <definedName name="Z_9F3AB418_251E_4CFC_A297_7EFB38C781B7_.wvu.PrintTitles" localSheetId="15" hidden="1">'31.15.LAT'!$1:$3</definedName>
    <definedName name="Z_9F3AB418_251E_4CFC_A297_7EFB38C781B7_.wvu.PrintTitles" localSheetId="16" hidden="1">'31.16.LAT'!$1:$4</definedName>
    <definedName name="Z_9F3AB418_251E_4CFC_A297_7EFB38C781B7_.wvu.PrintTitles" localSheetId="17" hidden="1">'31.17.LAT'!$1:$3</definedName>
    <definedName name="Z_A106B130_9377_45E9_8778_3EC4DCE24667_.wvu.PrintTitles" localSheetId="1" hidden="1">'31.1.LAT'!$1:$3</definedName>
    <definedName name="Z_A106B130_9377_45E9_8778_3EC4DCE24667_.wvu.PrintTitles" localSheetId="13" hidden="1">'31.13.LAT'!$1:$3</definedName>
    <definedName name="Z_A106B130_9377_45E9_8778_3EC4DCE24667_.wvu.PrintTitles" localSheetId="14" hidden="1">'31.14.LAT'!$1:$3</definedName>
    <definedName name="Z_A106B130_9377_45E9_8778_3EC4DCE24667_.wvu.PrintTitles" localSheetId="15" hidden="1">'31.15.LAT'!$1:$3</definedName>
    <definedName name="Z_A106B130_9377_45E9_8778_3EC4DCE24667_.wvu.PrintTitles" localSheetId="16" hidden="1">'31.16.LAT'!$1:$4</definedName>
    <definedName name="Z_A106B130_9377_45E9_8778_3EC4DCE24667_.wvu.PrintTitles" localSheetId="17" hidden="1">'31.17.LAT'!$1:$3</definedName>
    <definedName name="Z_A20F8386_013E_45B6_B921_AA5A051E2BBE_.wvu.Cols" localSheetId="27" hidden="1">'31.27.LAT'!#REF!</definedName>
    <definedName name="Z_A20F8386_013E_45B6_B921_AA5A051E2BBE_.wvu.Cols" localSheetId="28" hidden="1">'31.28.LAT'!#REF!</definedName>
    <definedName name="Z_A20F8386_013E_45B6_B921_AA5A051E2BBE_.wvu.Cols" localSheetId="29" hidden="1">'31.29.LAT'!#REF!</definedName>
    <definedName name="Z_A20F8386_013E_45B6_B921_AA5A051E2BBE_.wvu.Cols" localSheetId="30" hidden="1">'31.30.LAT'!#REF!</definedName>
    <definedName name="Z_A20F8386_013E_45B6_B921_AA5A051E2BBE_.wvu.PrintTitles" localSheetId="25" hidden="1">'31.25.LAT'!$1:$4</definedName>
    <definedName name="Z_A20F8386_013E_45B6_B921_AA5A051E2BBE_.wvu.PrintTitles" localSheetId="26" hidden="1">'31.26.LAT'!$1:$5</definedName>
    <definedName name="Z_A20F8386_013E_45B6_B921_AA5A051E2BBE_.wvu.PrintTitles" localSheetId="27" hidden="1">'31.27.LAT'!$1:$3</definedName>
    <definedName name="Z_A20F8386_013E_45B6_B921_AA5A051E2BBE_.wvu.PrintTitles" localSheetId="28" hidden="1">'31.28.LAT'!$1:$3</definedName>
    <definedName name="Z_A20F8386_013E_45B6_B921_AA5A051E2BBE_.wvu.PrintTitles" localSheetId="29" hidden="1">'31.29.LAT'!$1:$3</definedName>
    <definedName name="Z_A20F8386_013E_45B6_B921_AA5A051E2BBE_.wvu.PrintTitles" localSheetId="30" hidden="1">'31.30.LAT'!$1:$3</definedName>
    <definedName name="Z_A20F8386_013E_45B6_B921_AA5A051E2BBE_.wvu.Rows" localSheetId="25" hidden="1">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</definedName>
    <definedName name="Z_A20F8386_013E_45B6_B921_AA5A051E2BBE_.wvu.Rows" localSheetId="26" hidden="1">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</definedName>
    <definedName name="Z_A23EBBC7_5845_4776_A745_E26C144CFACB_.wvu.PrintArea" localSheetId="21" hidden="1">'31.21.LAT'!$A:$I</definedName>
    <definedName name="Z_A23EBBC7_5845_4776_A745_E26C144CFACB_.wvu.PrintTitles" localSheetId="21" hidden="1">'31.21.LAT'!$1:$5</definedName>
    <definedName name="Z_A2E51BA1_4B86_46FF_8E19_44F36F51B8DB_.wvu.FilterData" localSheetId="22" hidden="1">'31.22.LAT'!$A$6:$H$388</definedName>
    <definedName name="Z_A2E51BA1_4B86_46FF_8E19_44F36F51B8DB_.wvu.PrintTitles" localSheetId="22" hidden="1">'31.22.LAT'!$1:$5</definedName>
    <definedName name="Z_A6A54178_5EE3_42AD_8CE7_6B68A6F9D4BF_.wvu.PrintTitles" localSheetId="24" hidden="1">'31.24.LAT'!$1:$3</definedName>
    <definedName name="Z_A755691B_FBB4_42D6_89AB_F31D37674B0F_.wvu.PrintTitles" localSheetId="2" hidden="1">'31.2.LAT'!$A$1:$IV$3</definedName>
    <definedName name="Z_A755691B_FBB4_42D6_89AB_F31D37674B0F_.wvu.PrintTitles" localSheetId="3" hidden="1">'31.3.LAT'!$A$1:$IV$3</definedName>
    <definedName name="Z_A755691B_FBB4_42D6_89AB_F31D37674B0F_.wvu.PrintTitles" localSheetId="4" hidden="1">'31.4.LAT'!$A$1:$IV$3</definedName>
    <definedName name="Z_A755691B_FBB4_42D6_89AB_F31D37674B0F_.wvu.PrintTitles" localSheetId="5" hidden="1">'31.5.LAT'!$A$1:$IV$3</definedName>
    <definedName name="Z_A8F146F8_0C08_492F_B7A7_E2B4D2550B5A_.wvu.PrintTitles" localSheetId="10" hidden="1">'31.10.LAT'!$1:$3</definedName>
    <definedName name="Z_A8F146F8_0C08_492F_B7A7_E2B4D2550B5A_.wvu.PrintTitles" localSheetId="11" hidden="1">'31.11.LAT'!$1:$5</definedName>
    <definedName name="Z_A8F146F8_0C08_492F_B7A7_E2B4D2550B5A_.wvu.PrintTitles" localSheetId="12" hidden="1">'31.12.LAT'!$1:$5</definedName>
    <definedName name="Z_AA8C7921_0106_4EE1_A163_F175A756B339_.wvu.PrintArea" localSheetId="23" hidden="1">'31.23.LAT'!$A:$H</definedName>
    <definedName name="Z_AA8C7921_0106_4EE1_A163_F175A756B339_.wvu.PrintTitles" localSheetId="23" hidden="1">'31.23.LAT'!$1:$4</definedName>
    <definedName name="Z_AD2C96D7_D967_48C1_9A86_9816B1A06F63_.wvu.PrintArea" localSheetId="23" hidden="1">'31.23.LAT'!$A:$H</definedName>
    <definedName name="Z_AD2C96D7_D967_48C1_9A86_9816B1A06F63_.wvu.PrintTitles" localSheetId="23" hidden="1">'31.23.LAT'!$1:$4</definedName>
    <definedName name="Z_AFA39B6A_D925_4693_996D_E1E4FCA75968_.wvu.PrintArea" localSheetId="21" hidden="1">'31.21.LAT'!$A:$I</definedName>
    <definedName name="Z_AFA39B6A_D925_4693_996D_E1E4FCA75968_.wvu.PrintTitles" localSheetId="21" hidden="1">'31.21.LAT'!$1:$5</definedName>
    <definedName name="Z_B0897C9D_9633_4D35_9B9E_D906E4FEEC32_.wvu.PrintTitles" localSheetId="1" hidden="1">'31.1.LAT'!$1:$3</definedName>
    <definedName name="Z_B0897C9D_9633_4D35_9B9E_D906E4FEEC32_.wvu.PrintTitles" localSheetId="13" hidden="1">'31.13.LAT'!$1:$3</definedName>
    <definedName name="Z_B0897C9D_9633_4D35_9B9E_D906E4FEEC32_.wvu.PrintTitles" localSheetId="14" hidden="1">'31.14.LAT'!$1:$3</definedName>
    <definedName name="Z_B0897C9D_9633_4D35_9B9E_D906E4FEEC32_.wvu.PrintTitles" localSheetId="15" hidden="1">'31.15.LAT'!$1:$3</definedName>
    <definedName name="Z_B0897C9D_9633_4D35_9B9E_D906E4FEEC32_.wvu.PrintTitles" localSheetId="16" hidden="1">'31.16.LAT'!$1:$4</definedName>
    <definedName name="Z_B0897C9D_9633_4D35_9B9E_D906E4FEEC32_.wvu.PrintTitles" localSheetId="17" hidden="1">'31.17.LAT'!$1:$3</definedName>
    <definedName name="Z_B1529F9E_0947_4FAA_A862_754187240631_.wvu.PrintTitles" localSheetId="31" hidden="1">'31.31.LAT'!$1:$3</definedName>
    <definedName name="Z_B1529F9E_0947_4FAA_A862_754187240631_.wvu.Rows" localSheetId="31" hidden="1">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,'31.31.LAT'!#REF!</definedName>
    <definedName name="Z_B725EB74_C226_4B0E_BA4B_3BBA1BDA4DB6_.wvu.PrintArea" localSheetId="8" hidden="1">'31.8.LAT'!$A:$W</definedName>
    <definedName name="Z_B725EB74_C226_4B0E_BA4B_3BBA1BDA4DB6_.wvu.PrintTitles" localSheetId="7" hidden="1">'31.7.LAT'!$1:$3</definedName>
    <definedName name="Z_B725EB74_C226_4B0E_BA4B_3BBA1BDA4DB6_.wvu.PrintTitles" localSheetId="8" hidden="1">'31.8.LAT'!$A:$A,'31.8.LAT'!$1:$3</definedName>
    <definedName name="Z_B725EB74_C226_4B0E_BA4B_3BBA1BDA4DB6_.wvu.PrintTitles" localSheetId="9" hidden="1">'31.9.LAT'!$1:$4</definedName>
    <definedName name="Z_B9451546_AA68_4E15_9510_435622E93738_.wvu.FilterData" localSheetId="18" hidden="1">'31.18.LAT'!$B$1:$B$382</definedName>
    <definedName name="Z_B9451546_AA68_4E15_9510_435622E93738_.wvu.FilterData" localSheetId="19" hidden="1">'31.19.LAT'!$B$1:$B$381</definedName>
    <definedName name="Z_B9451546_AA68_4E15_9510_435622E93738_.wvu.FilterData" localSheetId="20" hidden="1">'31.20.LAT'!$B$1:$B$387</definedName>
    <definedName name="Z_B9451546_AA68_4E15_9510_435622E93738_.wvu.PrintArea" localSheetId="19" hidden="1">'31.19.LAT'!$A:$J</definedName>
    <definedName name="Z_B9451546_AA68_4E15_9510_435622E93738_.wvu.PrintArea" localSheetId="20" hidden="1">'31.20.LAT'!$A:$J</definedName>
    <definedName name="Z_B9451546_AA68_4E15_9510_435622E93738_.wvu.PrintTitles" localSheetId="18" hidden="1">'31.18.LAT'!$1:$4</definedName>
    <definedName name="Z_B9451546_AA68_4E15_9510_435622E93738_.wvu.PrintTitles" localSheetId="19" hidden="1">'31.19.LAT'!$1:$4</definedName>
    <definedName name="Z_B9451546_AA68_4E15_9510_435622E93738_.wvu.PrintTitles" localSheetId="20" hidden="1">'31.20.LAT'!$1:$4</definedName>
    <definedName name="Z_BDC970BD_467A_4C97_99A7_2C85369B3A5E_.wvu.PrintArea" localSheetId="21" hidden="1">'31.21.LAT'!$A:$I</definedName>
    <definedName name="Z_BDC970BD_467A_4C97_99A7_2C85369B3A5E_.wvu.PrintTitles" localSheetId="21" hidden="1">'31.21.LAT'!$1:$5</definedName>
    <definedName name="Z_BEE19E0E_082E_41F5_B308_772EAE635D34_.wvu.PrintTitles" localSheetId="10" hidden="1">'31.10.LAT'!#REF!</definedName>
    <definedName name="Z_BEE19E0E_082E_41F5_B308_772EAE635D34_.wvu.PrintTitles" localSheetId="11" hidden="1">'31.11.LAT'!$1:$5</definedName>
    <definedName name="Z_BEE19E0E_082E_41F5_B308_772EAE635D34_.wvu.PrintTitles" localSheetId="12" hidden="1">'31.12.LAT'!$1:$5</definedName>
    <definedName name="Z_BEE19E0E_082E_41F5_B308_772EAE635D34_.wvu.Rows" localSheetId="10" hidden="1">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,'31.10.LAT'!#REF!</definedName>
    <definedName name="Z_BEE19E0E_082E_41F5_B308_772EAE635D34_.wvu.Rows" localSheetId="11" hidden="1">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,'31.11.LAT'!#REF!</definedName>
    <definedName name="Z_C4E428C9_18D6_44C0_B419_B14C0F0F4A8F_.wvu.PrintTitles" localSheetId="10" hidden="1">'31.10.LAT'!#REF!</definedName>
    <definedName name="Z_C4E428C9_18D6_44C0_B419_B14C0F0F4A8F_.wvu.PrintTitles" localSheetId="11" hidden="1">'31.11.LAT'!$1:$5</definedName>
    <definedName name="Z_C4E428C9_18D6_44C0_B419_B14C0F0F4A8F_.wvu.PrintTitles" localSheetId="12" hidden="1">'31.12.LAT'!$1:$5</definedName>
    <definedName name="Z_C5596614_E76F_495D_A7E3_E1B03C21DB3D_.wvu.PrintTitles" localSheetId="2" hidden="1">'31.2.LAT'!$A$1:$IV$3</definedName>
    <definedName name="Z_C5596614_E76F_495D_A7E3_E1B03C21DB3D_.wvu.PrintTitles" localSheetId="3" hidden="1">'31.3.LAT'!$A$1:$IV$3</definedName>
    <definedName name="Z_C5596614_E76F_495D_A7E3_E1B03C21DB3D_.wvu.PrintTitles" localSheetId="4" hidden="1">'31.4.LAT'!$A$1:$IV$3</definedName>
    <definedName name="Z_C5596614_E76F_495D_A7E3_E1B03C21DB3D_.wvu.PrintTitles" localSheetId="5" hidden="1">'31.5.LAT'!$A$1:$IV$3</definedName>
    <definedName name="Z_C6EC821C_0BE9_461C_B43F_898EBDA565A0_.wvu.PrintTitles" localSheetId="32" hidden="1">'31.32.LAT'!$1:$3</definedName>
    <definedName name="Z_C6EC821C_0BE9_461C_B43F_898EBDA565A0_.wvu.PrintTitles" localSheetId="33" hidden="1">'31.33.LAT'!$1:$3</definedName>
    <definedName name="Z_C75109CD_BAD3_49DD_9C0D_E6125D69ABAD_.wvu.PrintArea" localSheetId="21" hidden="1">'31.21.LAT'!$A:$I</definedName>
    <definedName name="Z_C75109CD_BAD3_49DD_9C0D_E6125D69ABAD_.wvu.PrintTitles" localSheetId="21" hidden="1">'31.21.LAT'!$1:$5</definedName>
    <definedName name="Z_C8F79295_6A53_44FA_88CA_FDCEEBCE62E1_.wvu.PrintTitles" localSheetId="1" hidden="1">'31.1.LAT'!$1:$3</definedName>
    <definedName name="Z_C8F79295_6A53_44FA_88CA_FDCEEBCE62E1_.wvu.PrintTitles" localSheetId="13" hidden="1">'31.13.LAT'!$1:$3</definedName>
    <definedName name="Z_C8F79295_6A53_44FA_88CA_FDCEEBCE62E1_.wvu.PrintTitles" localSheetId="14" hidden="1">'31.14.LAT'!$1:$3</definedName>
    <definedName name="Z_C8F79295_6A53_44FA_88CA_FDCEEBCE62E1_.wvu.PrintTitles" localSheetId="15" hidden="1">'31.15.LAT'!$1:$3</definedName>
    <definedName name="Z_C8F79295_6A53_44FA_88CA_FDCEEBCE62E1_.wvu.PrintTitles" localSheetId="16" hidden="1">'31.16.LAT'!$1:$4</definedName>
    <definedName name="Z_C8F79295_6A53_44FA_88CA_FDCEEBCE62E1_.wvu.PrintTitles" localSheetId="17" hidden="1">'31.17.LAT'!$1:$3</definedName>
    <definedName name="Z_CAB8F653_CDA3_4212_B8E8_C4ACAAD2A122_.wvu.PrintTitles" localSheetId="25" hidden="1">'31.25.LAT'!$1:$4</definedName>
    <definedName name="Z_CAB8F653_CDA3_4212_B8E8_C4ACAAD2A122_.wvu.PrintTitles" localSheetId="26" hidden="1">'31.26.LAT'!$1:$5</definedName>
    <definedName name="Z_CAB8F653_CDA3_4212_B8E8_C4ACAAD2A122_.wvu.PrintTitles" localSheetId="27" hidden="1">'31.27.LAT'!$1:$3</definedName>
    <definedName name="Z_CAB8F653_CDA3_4212_B8E8_C4ACAAD2A122_.wvu.PrintTitles" localSheetId="28" hidden="1">'31.28.LAT'!$1:$3</definedName>
    <definedName name="Z_CAB8F653_CDA3_4212_B8E8_C4ACAAD2A122_.wvu.PrintTitles" localSheetId="29" hidden="1">'31.29.LAT'!$1:$3</definedName>
    <definedName name="Z_CAB8F653_CDA3_4212_B8E8_C4ACAAD2A122_.wvu.PrintTitles" localSheetId="30" hidden="1">'31.30.LAT'!$1:$3</definedName>
    <definedName name="Z_CDB95540_150B_4F09_97BF_1CA354BBA420_.wvu.PrintArea" localSheetId="19" hidden="1">'31.19.LAT'!$A:$J</definedName>
    <definedName name="Z_CDB95540_150B_4F09_97BF_1CA354BBA420_.wvu.PrintArea" localSheetId="20" hidden="1">'31.20.LAT'!$A:$J</definedName>
    <definedName name="Z_CDB95540_150B_4F09_97BF_1CA354BBA420_.wvu.PrintTitles" localSheetId="18" hidden="1">'31.18.LAT'!$1:$4</definedName>
    <definedName name="Z_CDB95540_150B_4F09_97BF_1CA354BBA420_.wvu.PrintTitles" localSheetId="19" hidden="1">'31.19.LAT'!$1:$4</definedName>
    <definedName name="Z_CDB95540_150B_4F09_97BF_1CA354BBA420_.wvu.PrintTitles" localSheetId="20" hidden="1">'31.20.LAT'!$1:$4</definedName>
    <definedName name="Z_CE85A186_3304_470F_A2FC_0C3745E7E232_.wvu.Cols" localSheetId="27" hidden="1">'31.27.LAT'!#REF!</definedName>
    <definedName name="Z_CE85A186_3304_470F_A2FC_0C3745E7E232_.wvu.Cols" localSheetId="28" hidden="1">'31.28.LAT'!#REF!</definedName>
    <definedName name="Z_CE85A186_3304_470F_A2FC_0C3745E7E232_.wvu.Cols" localSheetId="29" hidden="1">'31.29.LAT'!#REF!</definedName>
    <definedName name="Z_CE85A186_3304_470F_A2FC_0C3745E7E232_.wvu.Cols" localSheetId="30" hidden="1">'31.30.LAT'!#REF!</definedName>
    <definedName name="Z_CE85A186_3304_470F_A2FC_0C3745E7E232_.wvu.PrintTitles" localSheetId="25" hidden="1">'31.25.LAT'!$1:$4</definedName>
    <definedName name="Z_CE85A186_3304_470F_A2FC_0C3745E7E232_.wvu.PrintTitles" localSheetId="26" hidden="1">'31.26.LAT'!$1:$5</definedName>
    <definedName name="Z_CE85A186_3304_470F_A2FC_0C3745E7E232_.wvu.PrintTitles" localSheetId="27" hidden="1">'31.27.LAT'!$1:$3</definedName>
    <definedName name="Z_CE85A186_3304_470F_A2FC_0C3745E7E232_.wvu.PrintTitles" localSheetId="28" hidden="1">'31.28.LAT'!$1:$3</definedName>
    <definedName name="Z_CE85A186_3304_470F_A2FC_0C3745E7E232_.wvu.PrintTitles" localSheetId="29" hidden="1">'31.29.LAT'!$1:$3</definedName>
    <definedName name="Z_CE85A186_3304_470F_A2FC_0C3745E7E232_.wvu.PrintTitles" localSheetId="30" hidden="1">'31.30.LAT'!$1:$3</definedName>
    <definedName name="Z_CE85A186_3304_470F_A2FC_0C3745E7E232_.wvu.Rows" localSheetId="25" hidden="1">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,'31.25.LAT'!#REF!</definedName>
    <definedName name="Z_CE85A186_3304_470F_A2FC_0C3745E7E232_.wvu.Rows" localSheetId="26" hidden="1">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,'31.26.LAT'!#REF!</definedName>
    <definedName name="Z_CF9AF8EA_F7B6_4B12_8F79_9EC7384A67BA_.wvu.PrintTitles" localSheetId="24" hidden="1">'31.24.LAT'!$1:$3</definedName>
    <definedName name="Z_D266B7D9_E52D_447D_82AB_6BFFDDD7F4F6_.wvu.PrintTitles" localSheetId="25" hidden="1">'31.25.LAT'!$1:$4</definedName>
    <definedName name="Z_D266B7D9_E52D_447D_82AB_6BFFDDD7F4F6_.wvu.PrintTitles" localSheetId="26" hidden="1">'31.26.LAT'!$1:$5</definedName>
    <definedName name="Z_D266B7D9_E52D_447D_82AB_6BFFDDD7F4F6_.wvu.PrintTitles" localSheetId="27" hidden="1">'31.27.LAT'!$1:$3</definedName>
    <definedName name="Z_D266B7D9_E52D_447D_82AB_6BFFDDD7F4F6_.wvu.PrintTitles" localSheetId="28" hidden="1">'31.28.LAT'!$1:$3</definedName>
    <definedName name="Z_D266B7D9_E52D_447D_82AB_6BFFDDD7F4F6_.wvu.PrintTitles" localSheetId="29" hidden="1">'31.29.LAT'!$1:$3</definedName>
    <definedName name="Z_D266B7D9_E52D_447D_82AB_6BFFDDD7F4F6_.wvu.PrintTitles" localSheetId="30" hidden="1">'31.30.LAT'!$1:$3</definedName>
    <definedName name="Z_D4013E59_F3B7_4A4D_B1A3_2D6C5BDD7E3C_.wvu.PrintTitles" localSheetId="31" hidden="1">'31.31.LAT'!$1:$3</definedName>
    <definedName name="Z_D56BC5AB_7D73_4026_8DD8_78C9CFD5FE52_.wvu.PrintTitles" localSheetId="24" hidden="1">'31.24.LAT'!$1:$3</definedName>
    <definedName name="Z_D90B36F4_AF2E_4FE6_9B57_2DDBF4EFC98C_.wvu.PrintTitles" localSheetId="2" hidden="1">'31.2.LAT'!$A$1:$IV$3</definedName>
    <definedName name="Z_D90B36F4_AF2E_4FE6_9B57_2DDBF4EFC98C_.wvu.PrintTitles" localSheetId="3" hidden="1">'31.3.LAT'!$A$1:$IV$3</definedName>
    <definedName name="Z_D90B36F4_AF2E_4FE6_9B57_2DDBF4EFC98C_.wvu.PrintTitles" localSheetId="4" hidden="1">'31.4.LAT'!$A$1:$IV$3</definedName>
    <definedName name="Z_D90B36F4_AF2E_4FE6_9B57_2DDBF4EFC98C_.wvu.PrintTitles" localSheetId="5" hidden="1">'31.5.LAT'!$A$1:$IV$3</definedName>
    <definedName name="Z_D90B36F4_AF2E_4FE6_9B57_2DDBF4EFC98C_.wvu.PrintTitles" localSheetId="6" hidden="1">'31.6.LAT'!$A$1:$IV$4</definedName>
    <definedName name="Z_DA7E2DBB_5516_4289_84F8_C0AAAC1AF2C2_.wvu.FilterData" localSheetId="18" hidden="1">'31.18.LAT'!$B$1:$B$387</definedName>
    <definedName name="Z_DA7E2DBB_5516_4289_84F8_C0AAAC1AF2C2_.wvu.FilterData" localSheetId="19" hidden="1">'31.19.LAT'!$B$1:$B$387</definedName>
    <definedName name="Z_DA7E2DBB_5516_4289_84F8_C0AAAC1AF2C2_.wvu.FilterData" localSheetId="20" hidden="1">'31.20.LAT'!$B$1:$B$393</definedName>
    <definedName name="Z_DA7E2DBB_5516_4289_84F8_C0AAAC1AF2C2_.wvu.PrintArea" localSheetId="19" hidden="1">'31.19.LAT'!$A:$J</definedName>
    <definedName name="Z_DA7E2DBB_5516_4289_84F8_C0AAAC1AF2C2_.wvu.PrintArea" localSheetId="20" hidden="1">'31.20.LAT'!$A:$J</definedName>
    <definedName name="Z_DA7E2DBB_5516_4289_84F8_C0AAAC1AF2C2_.wvu.PrintTitles" localSheetId="18" hidden="1">'31.18.LAT'!$1:$4</definedName>
    <definedName name="Z_DA7E2DBB_5516_4289_84F8_C0AAAC1AF2C2_.wvu.PrintTitles" localSheetId="19" hidden="1">'31.19.LAT'!$1:$4</definedName>
    <definedName name="Z_DA7E2DBB_5516_4289_84F8_C0AAAC1AF2C2_.wvu.PrintTitles" localSheetId="20" hidden="1">'31.20.LAT'!$1:$4</definedName>
    <definedName name="Z_DC342D48_4E82_483B_897F_0D7FF437EA6E_.wvu.FilterData" localSheetId="22" hidden="1">'31.22.LAT'!$A$6:$H$388</definedName>
    <definedName name="Z_DC342D48_4E82_483B_897F_0D7FF437EA6E_.wvu.PrintTitles" localSheetId="22" hidden="1">'31.22.LAT'!$1:$5</definedName>
    <definedName name="Z_E0CB38EE_04DD_4187_ADEA_D4A6CE86E7B3_.wvu.FilterData" localSheetId="22" hidden="1">'31.22.LAT'!$A$6:$H$388</definedName>
    <definedName name="Z_E0CB38EE_04DD_4187_ADEA_D4A6CE86E7B3_.wvu.PrintTitles" localSheetId="22" hidden="1">'31.22.LAT'!$1:$5</definedName>
    <definedName name="Z_E0EA55D6_B04D_4B3C_8EAF_DA67F6BAAFF3_.wvu.PrintArea" localSheetId="8" hidden="1">'31.8.LAT'!$A:$W</definedName>
    <definedName name="Z_E0EA55D6_B04D_4B3C_8EAF_DA67F6BAAFF3_.wvu.PrintTitles" localSheetId="7" hidden="1">'31.7.LAT'!$1:$3</definedName>
    <definedName name="Z_E0EA55D6_B04D_4B3C_8EAF_DA67F6BAAFF3_.wvu.PrintTitles" localSheetId="8" hidden="1">'31.8.LAT'!$A:$A,'31.8.LAT'!$1:$3</definedName>
    <definedName name="Z_E0EA55D6_B04D_4B3C_8EAF_DA67F6BAAFF3_.wvu.PrintTitles" localSheetId="9" hidden="1">'31.9.LAT'!$1:$4</definedName>
    <definedName name="Z_E113AD10_4ECD_4195_89E7_DEB90D1F0F35_.wvu.PrintTitles" localSheetId="24" hidden="1">'31.24.LAT'!$1:$3</definedName>
    <definedName name="Z_E426D3D3_F923_463B_BEC9_AEEA90C616A9_.wvu.PrintArea" localSheetId="23" hidden="1">'31.23.LAT'!$A:$H</definedName>
    <definedName name="Z_E426D3D3_F923_463B_BEC9_AEEA90C616A9_.wvu.PrintTitles" localSheetId="23" hidden="1">'31.23.LAT'!$1:$4</definedName>
    <definedName name="Z_E426D3D3_F923_463B_BEC9_AEEA90C616A9_.wvu.Rows" localSheetId="23" hidden="1">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,'31.23.LAT'!#REF!</definedName>
    <definedName name="Z_E69A18CE_E3CC_4713_AC77_E831F47FFB34_.wvu.PrintTitles" localSheetId="25" hidden="1">'31.25.LAT'!$1:$4</definedName>
    <definedName name="Z_E69A18CE_E3CC_4713_AC77_E831F47FFB34_.wvu.PrintTitles" localSheetId="26" hidden="1">'31.26.LAT'!$1:$5</definedName>
    <definedName name="Z_E69A18CE_E3CC_4713_AC77_E831F47FFB34_.wvu.PrintTitles" localSheetId="27" hidden="1">'31.27.LAT'!$1:$3</definedName>
    <definedName name="Z_E69A18CE_E3CC_4713_AC77_E831F47FFB34_.wvu.PrintTitles" localSheetId="28" hidden="1">'31.28.LAT'!$1:$3</definedName>
    <definedName name="Z_E69A18CE_E3CC_4713_AC77_E831F47FFB34_.wvu.PrintTitles" localSheetId="29" hidden="1">'31.29.LAT'!$1:$3</definedName>
    <definedName name="Z_E69A18CE_E3CC_4713_AC77_E831F47FFB34_.wvu.PrintTitles" localSheetId="30" hidden="1">'31.30.LAT'!$1:$3</definedName>
    <definedName name="Z_E6BF04D6_4D1B_4B47_9433_BE16569B4646_.wvu.PrintTitles" localSheetId="1" hidden="1">'31.1.LAT'!$1:$3</definedName>
    <definedName name="Z_E6BF04D6_4D1B_4B47_9433_BE16569B4646_.wvu.PrintTitles" localSheetId="13" hidden="1">'31.13.LAT'!$1:$3</definedName>
    <definedName name="Z_E6BF04D6_4D1B_4B47_9433_BE16569B4646_.wvu.PrintTitles" localSheetId="14" hidden="1">'31.14.LAT'!$1:$3</definedName>
    <definedName name="Z_E6BF04D6_4D1B_4B47_9433_BE16569B4646_.wvu.PrintTitles" localSheetId="15" hidden="1">'31.15.LAT'!$1:$3</definedName>
    <definedName name="Z_E6BF04D6_4D1B_4B47_9433_BE16569B4646_.wvu.PrintTitles" localSheetId="16" hidden="1">'31.16.LAT'!$1:$4</definedName>
    <definedName name="Z_E6BF04D6_4D1B_4B47_9433_BE16569B4646_.wvu.PrintTitles" localSheetId="17" hidden="1">'31.17.LAT'!$1:$3</definedName>
    <definedName name="Z_E93F80BB_9033_4EE7_A8C7_0FF4AB2BD6A7_.wvu.FilterData" localSheetId="18" hidden="1">'31.18.LAT'!$B$1:$B$387</definedName>
    <definedName name="Z_E93F80BB_9033_4EE7_A8C7_0FF4AB2BD6A7_.wvu.FilterData" localSheetId="19" hidden="1">'31.19.LAT'!$B$1:$B$387</definedName>
    <definedName name="Z_E93F80BB_9033_4EE7_A8C7_0FF4AB2BD6A7_.wvu.FilterData" localSheetId="20" hidden="1">'31.20.LAT'!$B$1:$B$393</definedName>
    <definedName name="Z_E93F80BB_9033_4EE7_A8C7_0FF4AB2BD6A7_.wvu.PrintArea" localSheetId="19" hidden="1">'31.19.LAT'!$A:$J</definedName>
    <definedName name="Z_E93F80BB_9033_4EE7_A8C7_0FF4AB2BD6A7_.wvu.PrintArea" localSheetId="20" hidden="1">'31.20.LAT'!$A:$J</definedName>
    <definedName name="Z_E93F80BB_9033_4EE7_A8C7_0FF4AB2BD6A7_.wvu.PrintTitles" localSheetId="18" hidden="1">'31.18.LAT'!$1:$4</definedName>
    <definedName name="Z_E93F80BB_9033_4EE7_A8C7_0FF4AB2BD6A7_.wvu.PrintTitles" localSheetId="19" hidden="1">'31.19.LAT'!$1:$4</definedName>
    <definedName name="Z_E93F80BB_9033_4EE7_A8C7_0FF4AB2BD6A7_.wvu.PrintTitles" localSheetId="20" hidden="1">'31.20.LAT'!$1:$4</definedName>
    <definedName name="Z_EC22C574_70BC_43DD_A4FD_430328E31681_.wvu.PrintArea" localSheetId="21" hidden="1">'31.21.LAT'!$A:$I</definedName>
    <definedName name="Z_EC22C574_70BC_43DD_A4FD_430328E31681_.wvu.PrintTitles" localSheetId="21" hidden="1">'31.21.LAT'!$1:$5</definedName>
    <definedName name="Z_EC6829A7_FE84_4822_891F_DCBF084AF507_.wvu.PrintTitles" localSheetId="22" hidden="1">'31.22.LAT'!$1:$5</definedName>
    <definedName name="Z_EE59B819_8F14_4A97_8C14_A4ABFC809E16_.wvu.PrintTitles" localSheetId="24" hidden="1">'31.24.LAT'!$1:$3</definedName>
    <definedName name="Z_F05EF0D5_2990_432D_AE29_86554BD93396_.wvu.PrintTitles" localSheetId="25" hidden="1">'31.25.LAT'!$1:$4</definedName>
    <definedName name="Z_F05EF0D5_2990_432D_AE29_86554BD93396_.wvu.PrintTitles" localSheetId="26" hidden="1">'31.26.LAT'!$1:$5</definedName>
    <definedName name="Z_F05EF0D5_2990_432D_AE29_86554BD93396_.wvu.PrintTitles" localSheetId="27" hidden="1">'31.27.LAT'!$1:$3</definedName>
    <definedName name="Z_F05EF0D5_2990_432D_AE29_86554BD93396_.wvu.PrintTitles" localSheetId="28" hidden="1">'31.28.LAT'!$1:$3</definedName>
    <definedName name="Z_F05EF0D5_2990_432D_AE29_86554BD93396_.wvu.PrintTitles" localSheetId="29" hidden="1">'31.29.LAT'!$1:$3</definedName>
    <definedName name="Z_F05EF0D5_2990_432D_AE29_86554BD93396_.wvu.PrintTitles" localSheetId="30" hidden="1">'31.30.LAT'!$1:$3</definedName>
    <definedName name="Z_F16CC550_AEA4_4653_87B5_6194DB10505F_.wvu.PrintTitles" localSheetId="22" hidden="1">'31.22.LAT'!$1:$5</definedName>
    <definedName name="Z_F223823E_D5E1_431F_9F48_1C4D7B5703E1_.wvu.PrintTitles" localSheetId="24" hidden="1">'31.24.LAT'!$1:$3</definedName>
    <definedName name="Z_F379F967_E2E4_4DC3_8AA3_03BA851E308B_.wvu.PrintArea" localSheetId="8" hidden="1">'31.8.LAT'!$A:$W</definedName>
    <definedName name="Z_F379F967_E2E4_4DC3_8AA3_03BA851E308B_.wvu.PrintTitles" localSheetId="7" hidden="1">'31.7.LAT'!$1:$3</definedName>
    <definedName name="Z_F379F967_E2E4_4DC3_8AA3_03BA851E308B_.wvu.PrintTitles" localSheetId="8" hidden="1">'31.8.LAT'!$A:$A,'31.8.LAT'!$1:$3</definedName>
    <definedName name="Z_F379F967_E2E4_4DC3_8AA3_03BA851E308B_.wvu.PrintTitles" localSheetId="9" hidden="1">'31.9.LAT'!$1:$4</definedName>
    <definedName name="Z_F397FC77_E41F_45AB_BE90_9BBF22B70D0D_.wvu.FilterData" localSheetId="22" hidden="1">'31.22.LAT'!$A$6:$H$388</definedName>
    <definedName name="Z_F397FC77_E41F_45AB_BE90_9BBF22B70D0D_.wvu.PrintTitles" localSheetId="22" hidden="1">'31.22.LAT'!$1:$5</definedName>
    <definedName name="Z_F41EA69C_1CF3_4FCE_9D5D_8F860FA49DB8_.wvu.PrintTitles" localSheetId="31" hidden="1">'31.31.LAT'!$1:$3</definedName>
    <definedName name="Z_F5A063A8_5FE9_4CB5_B255_F68D63F0676A_.wvu.PrintTitles" localSheetId="2" hidden="1">'31.2.LAT'!$A$1:$IV$3</definedName>
    <definedName name="Z_F5A063A8_5FE9_4CB5_B255_F68D63F0676A_.wvu.PrintTitles" localSheetId="3" hidden="1">'31.3.LAT'!$A$1:$IV$3</definedName>
    <definedName name="Z_F5A063A8_5FE9_4CB5_B255_F68D63F0676A_.wvu.PrintTitles" localSheetId="4" hidden="1">'31.4.LAT'!$A$1:$IV$3</definedName>
    <definedName name="Z_F5A063A8_5FE9_4CB5_B255_F68D63F0676A_.wvu.PrintTitles" localSheetId="5" hidden="1">'31.5.LAT'!$A$1:$IV$3</definedName>
    <definedName name="Z_F92785E8_AB77_423A_B09E_DFA55A306148_.wvu.PrintTitles" localSheetId="32" hidden="1">'31.32.LAT'!$1:$3</definedName>
    <definedName name="Z_F92785E8_AB77_423A_B09E_DFA55A306148_.wvu.PrintTitles" localSheetId="33" hidden="1">'31.33.LAT'!$1:$3</definedName>
    <definedName name="Z_F97F1625_2435_47AD_96A2_37D91B4B4294_.wvu.PrintTitles" localSheetId="32" hidden="1">'31.32.LAT'!$1:$3</definedName>
    <definedName name="Z_F97F1625_2435_47AD_96A2_37D91B4B4294_.wvu.PrintTitles" localSheetId="33" hidden="1">'31.33.LAT'!$1:$3</definedName>
    <definedName name="Z_F985E6C5_3B0D_4C86_9E7F_7A318A8DBFA5_.wvu.PrintArea" localSheetId="23" hidden="1">'31.23.LAT'!$A:$H</definedName>
    <definedName name="Z_F985E6C5_3B0D_4C86_9E7F_7A318A8DBFA5_.wvu.PrintTitles" localSheetId="23" hidden="1">'31.23.LAT'!$1:$4</definedName>
    <definedName name="Z_FA741FE2_140C_4484_B241_51CD0B9D7DA5_.wvu.FilterData" localSheetId="18" hidden="1">'31.18.LAT'!$A$5:$J$387</definedName>
    <definedName name="Z_FA741FE2_140C_4484_B241_51CD0B9D7DA5_.wvu.FilterData" localSheetId="19" hidden="1">'31.19.LAT'!$B$1:$B$387</definedName>
    <definedName name="Z_FA741FE2_140C_4484_B241_51CD0B9D7DA5_.wvu.FilterData" localSheetId="20" hidden="1">'31.20.LAT'!$B$1:$B$393</definedName>
    <definedName name="Z_FA741FE2_140C_4484_B241_51CD0B9D7DA5_.wvu.PrintArea" localSheetId="19" hidden="1">'31.19.LAT'!$A:$J</definedName>
    <definedName name="Z_FA741FE2_140C_4484_B241_51CD0B9D7DA5_.wvu.PrintArea" localSheetId="20" hidden="1">'31.20.LAT'!$A:$J</definedName>
    <definedName name="Z_FA741FE2_140C_4484_B241_51CD0B9D7DA5_.wvu.PrintTitles" localSheetId="18" hidden="1">'31.18.LAT'!$1:$4</definedName>
    <definedName name="Z_FA741FE2_140C_4484_B241_51CD0B9D7DA5_.wvu.PrintTitles" localSheetId="19" hidden="1">'31.19.LAT'!$1:$4</definedName>
    <definedName name="Z_FA741FE2_140C_4484_B241_51CD0B9D7DA5_.wvu.PrintTitles" localSheetId="20" hidden="1">'31.20.LAT'!$1:$4</definedName>
    <definedName name="Z_FB3D940E_36C3_4E8E_8A7B_E3FA1967B10F_.wvu.PrintTitles" localSheetId="25" hidden="1">'31.25.LAT'!$1:$4</definedName>
    <definedName name="Z_FB3D940E_36C3_4E8E_8A7B_E3FA1967B10F_.wvu.PrintTitles" localSheetId="26" hidden="1">'31.26.LAT'!$1:$5</definedName>
    <definedName name="Z_FB3D940E_36C3_4E8E_8A7B_E3FA1967B10F_.wvu.PrintTitles" localSheetId="27" hidden="1">'31.27.LAT'!$1:$3</definedName>
    <definedName name="Z_FB3D940E_36C3_4E8E_8A7B_E3FA1967B10F_.wvu.PrintTitles" localSheetId="28" hidden="1">'31.28.LAT'!$1:$3</definedName>
    <definedName name="Z_FB3D940E_36C3_4E8E_8A7B_E3FA1967B10F_.wvu.PrintTitles" localSheetId="29" hidden="1">'31.29.LAT'!$1:$3</definedName>
    <definedName name="Z_FB3D940E_36C3_4E8E_8A7B_E3FA1967B10F_.wvu.PrintTitles" localSheetId="30" hidden="1">'31.30.LAT'!$1:$3</definedName>
  </definedNames>
  <calcPr calcId="125725"/>
  <customWorkbookViews>
    <customWorkbookView name="RSIS - Personal View" guid="{2EFA3949-71A1-4FB0-AE7F-AAD5D6069B18}" mergeInterval="0" personalView="1" maximized="1" xWindow="1" yWindow="1" windowWidth="1916" windowHeight="827" activeSheetId="6"/>
    <customWorkbookView name="zecal - Personal View" guid="{E6BF04D6-4D1B-4B47-9433-BE16569B4646}" mergeInterval="0" personalView="1" maximized="1" xWindow="1" yWindow="1" windowWidth="1904" windowHeight="781" activeSheetId="1"/>
    <customWorkbookView name="Windows User - Personal View" guid="{67440EFA-D685-4345-982F-5BDA2D1C579E}" mergeInterval="0" personalView="1" maximized="1" xWindow="-8" yWindow="-8" windowWidth="1696" windowHeight="1026" activeSheetId="6"/>
  </customWorkbookViews>
</workbook>
</file>

<file path=xl/calcChain.xml><?xml version="1.0" encoding="utf-8"?>
<calcChain xmlns="http://schemas.openxmlformats.org/spreadsheetml/2006/main">
  <c r="A32" i="34"/>
  <c r="A31"/>
  <c r="A30"/>
  <c r="A29"/>
  <c r="A28"/>
  <c r="A26"/>
  <c r="A25"/>
  <c r="A24"/>
  <c r="A21"/>
  <c r="A20"/>
  <c r="A19"/>
  <c r="A17"/>
  <c r="A16"/>
  <c r="A15"/>
  <c r="A14"/>
  <c r="A13"/>
  <c r="A12"/>
  <c r="A11"/>
  <c r="A10"/>
  <c r="A9"/>
  <c r="A8"/>
  <c r="A7"/>
  <c r="A6"/>
  <c r="A5"/>
  <c r="A4"/>
  <c r="A3"/>
  <c r="A2"/>
  <c r="F12" i="30"/>
  <c r="F22" i="29"/>
  <c r="E22"/>
  <c r="D22"/>
  <c r="C22"/>
  <c r="B22"/>
  <c r="G92" i="25"/>
  <c r="F92"/>
  <c r="E92"/>
  <c r="D92"/>
  <c r="C92"/>
  <c r="G91"/>
  <c r="F91"/>
  <c r="E91"/>
  <c r="D91"/>
  <c r="C91"/>
  <c r="D42" i="18"/>
  <c r="D6"/>
  <c r="H393" i="16"/>
  <c r="C393"/>
  <c r="H387"/>
  <c r="C387"/>
  <c r="H381"/>
  <c r="C381"/>
  <c r="H375"/>
  <c r="C375"/>
  <c r="H369"/>
  <c r="C369"/>
  <c r="H363"/>
  <c r="C363"/>
  <c r="H357"/>
  <c r="C357"/>
  <c r="H351"/>
  <c r="C351"/>
  <c r="H345"/>
  <c r="C345"/>
  <c r="H339"/>
  <c r="C339"/>
  <c r="H327"/>
  <c r="C327"/>
  <c r="H321"/>
  <c r="C321"/>
  <c r="H315"/>
  <c r="C315"/>
  <c r="H309"/>
  <c r="C309"/>
  <c r="H303"/>
  <c r="C303"/>
  <c r="H297"/>
  <c r="C297"/>
  <c r="H291"/>
  <c r="C291"/>
  <c r="H285"/>
  <c r="C285"/>
  <c r="H279"/>
  <c r="C279"/>
  <c r="H273"/>
  <c r="C273"/>
  <c r="H267"/>
  <c r="C267"/>
  <c r="H261"/>
  <c r="C261"/>
  <c r="H255"/>
  <c r="C255"/>
  <c r="H249"/>
  <c r="C249"/>
  <c r="H243"/>
  <c r="C243"/>
  <c r="H237"/>
  <c r="C237"/>
  <c r="H231"/>
  <c r="C231"/>
  <c r="H225"/>
  <c r="C225"/>
  <c r="H219"/>
  <c r="C219"/>
  <c r="H213"/>
  <c r="C213"/>
  <c r="H207"/>
  <c r="C207"/>
  <c r="H195"/>
  <c r="C195"/>
  <c r="H189"/>
  <c r="C189"/>
  <c r="H183"/>
  <c r="C183"/>
  <c r="H177"/>
  <c r="C177"/>
  <c r="H171"/>
  <c r="C171"/>
  <c r="H165"/>
  <c r="C165"/>
  <c r="H159"/>
  <c r="C159"/>
  <c r="H153"/>
  <c r="C153"/>
  <c r="H147"/>
  <c r="C147"/>
  <c r="H141"/>
  <c r="C141"/>
  <c r="H135"/>
  <c r="C135"/>
  <c r="H129"/>
  <c r="C129"/>
  <c r="H123"/>
  <c r="C123"/>
  <c r="H99"/>
  <c r="C99"/>
  <c r="H93"/>
  <c r="C93"/>
  <c r="H87"/>
  <c r="C87"/>
  <c r="H69"/>
  <c r="H15"/>
  <c r="C15"/>
  <c r="F4" i="12"/>
</calcChain>
</file>

<file path=xl/sharedStrings.xml><?xml version="1.0" encoding="utf-8"?>
<sst xmlns="http://schemas.openxmlformats.org/spreadsheetml/2006/main" count="11894" uniqueCount="952">
  <si>
    <t>31.1. Opšti pokazatelji, 2015.</t>
  </si>
  <si>
    <t>Lista tabela</t>
  </si>
  <si>
    <t>Opština/grad</t>
  </si>
  <si>
    <t xml:space="preserve">Broj zaposlenih </t>
  </si>
  <si>
    <r>
      <t>Broj lica koja traže zaposlenje</t>
    </r>
    <r>
      <rPr>
        <vertAlign val="superscript"/>
        <sz val="9"/>
        <color indexed="8"/>
        <rFont val="Arial"/>
        <family val="2"/>
        <charset val="238"/>
      </rPr>
      <t>1)</t>
    </r>
  </si>
  <si>
    <t>Prosječna neto plata (KM)</t>
  </si>
  <si>
    <t xml:space="preserve">Oranična površina, ha </t>
  </si>
  <si>
    <t>UKUPNO</t>
  </si>
  <si>
    <t>Grad Banja Luka</t>
  </si>
  <si>
    <t>Berkovići</t>
  </si>
  <si>
    <t>Grad Bijeljina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</si>
  <si>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</si>
  <si>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</si>
  <si>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</si>
  <si>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</si>
  <si>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</si>
  <si>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</si>
  <si>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</si>
  <si>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</si>
  <si>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</si>
  <si>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Grad Doboj</t>
  </si>
  <si>
    <t>Donji Žabar</t>
  </si>
  <si>
    <t>Zvornik</t>
  </si>
  <si>
    <t>Istočni Drvar</t>
  </si>
  <si>
    <t>Istočni Mostar</t>
  </si>
  <si>
    <t>Grad Istočno Sarajevo</t>
  </si>
  <si>
    <t>Istočna Ilidža</t>
  </si>
  <si>
    <t>Istočni Stari Grad</t>
  </si>
  <si>
    <t>Istočno Novo Sarajevo</t>
  </si>
  <si>
    <t>Pale</t>
  </si>
  <si>
    <t>Sokolac</t>
  </si>
  <si>
    <t>Trnovo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</si>
  <si>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</si>
  <si>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</si>
  <si>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</si>
  <si>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</si>
  <si>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</si>
  <si>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</si>
  <si>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</si>
  <si>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</si>
  <si>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</si>
  <si>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</si>
  <si>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</si>
  <si>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</si>
  <si>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</si>
  <si>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</si>
  <si>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</si>
  <si>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</si>
  <si>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</si>
  <si>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</si>
  <si>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</si>
  <si>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</si>
  <si>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</si>
  <si>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</si>
  <si>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Grad Prijedor</t>
  </si>
  <si>
    <t>Prnjavor</t>
  </si>
  <si>
    <t>Ribnik</t>
  </si>
  <si>
    <t>Rogatica</t>
  </si>
  <si>
    <t>Rudo</t>
  </si>
  <si>
    <t>Srbac</t>
  </si>
  <si>
    <t>Srebrenica</t>
  </si>
  <si>
    <t>Stanari</t>
  </si>
  <si>
    <t>Teslić</t>
  </si>
  <si>
    <t>Grad Trebinje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</si>
  <si>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</si>
  <si>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</si>
  <si>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</si>
  <si>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</si>
  <si>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</si>
  <si>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</si>
  <si>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</si>
  <si>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</si>
  <si>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 xml:space="preserve">31.13. Prosječne neto plate </t>
  </si>
  <si>
    <t>KM</t>
  </si>
  <si>
    <t>Lјubinje</t>
  </si>
  <si>
    <t>-</t>
  </si>
  <si>
    <t xml:space="preserve">31.14. Prosječne bruto plate </t>
  </si>
  <si>
    <t xml:space="preserve">31.15. Zaposleni po polu </t>
  </si>
  <si>
    <t>Pol</t>
  </si>
  <si>
    <t>svega</t>
  </si>
  <si>
    <t>muški</t>
  </si>
  <si>
    <t>ženski</t>
  </si>
  <si>
    <t xml:space="preserve">31.16. Zaposleni  po područjima KD u 2015. </t>
  </si>
  <si>
    <t>Područja KD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</si>
  <si>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</si>
  <si>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</si>
  <si>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</si>
  <si>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</si>
  <si>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</si>
  <si>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</si>
  <si>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</si>
  <si>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</si>
  <si>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</si>
  <si>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</si>
  <si>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</si>
  <si>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</si>
  <si>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</si>
  <si>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</si>
  <si>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</si>
  <si>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</si>
  <si>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</si>
  <si>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</si>
  <si>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</si>
  <si>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žene</t>
  </si>
  <si>
    <r>
      <t>31.17. Lica koja traže zaposlenje – stanje 31. decembar</t>
    </r>
    <r>
      <rPr>
        <b/>
        <vertAlign val="superscript"/>
        <sz val="9"/>
        <color indexed="8"/>
        <rFont val="Arial"/>
        <family val="2"/>
      </rPr>
      <t>1)</t>
    </r>
  </si>
  <si>
    <t>Izvor: Zavod za zapošljavanje Republike Srpske</t>
  </si>
  <si>
    <t>1 002</t>
  </si>
  <si>
    <t>1 074</t>
  </si>
  <si>
    <t>1 142</t>
  </si>
  <si>
    <t xml:space="preserve"> </t>
  </si>
  <si>
    <t>...</t>
  </si>
  <si>
    <r>
      <t>1)</t>
    </r>
    <r>
      <rPr>
        <sz val="8"/>
        <rFont val="Arial"/>
        <family val="2"/>
        <charset val="238"/>
      </rPr>
      <t xml:space="preserve"> Izvor: Zavod za zapošljavanje Republike Srpske 
Istočni Stari Grad – podaci sadržani u okviru biroa Pale. Istočni Drvar – podaci sadržani u okviru biroa Petrovac. Istočni Mostar – podaci sadržani u okviru biroa Nevesinje. Kupres – podaci sadržani u okviru biroa Šipovo. Vukosavlje – podaci sadržani u okviru biroa Modriča. Donji Žabar – podaci sadržani u okviru biroa Pelagićevo. </t>
    </r>
  </si>
  <si>
    <r>
      <t xml:space="preserve">1) </t>
    </r>
    <r>
      <rPr>
        <sz val="8"/>
        <rFont val="Arial"/>
        <family val="2"/>
        <charset val="238"/>
      </rPr>
      <t>Istočni Stari Grad – podaci sadržani u okviru biroa Pale. Istočni Drvar – podaci sadržani u okviru biroa Petrovac. Istočni Mostar – podaci sadržani u okviru biroa Nevesinje. Kupres – podaci sadržani u okviru biroa Šipovo. Vukosavlje – podaci sadržani u okviru biroa Modriča. Donji Žabar – podaci sadržani u okviru biroa Pelagićevo. Stanari – do 2015. godine podaci sadržani u okviru biroa Doboj.</t>
    </r>
  </si>
  <si>
    <t>LJubinje</t>
  </si>
  <si>
    <t>31.2. Opšti podaci o lokalnim izborima za načelnike i gradonačelnike opština i gradova, 2016.</t>
  </si>
  <si>
    <t>Ukupno registrovano birača</t>
  </si>
  <si>
    <t>Ukupno važećih glasova</t>
  </si>
  <si>
    <t>Broj mjesta za dodjelu</t>
  </si>
  <si>
    <t>Grad Zvornik</t>
  </si>
  <si>
    <t>Izvor: "Službeni glasnik BiH", br. 82/16</t>
  </si>
  <si>
    <t>31.3. Rezultati lokalnih izbora za načelnike i gradonačelnike opština i gradova, 2016.</t>
  </si>
  <si>
    <t>Naziv stranke/nezavisnog kandidata</t>
  </si>
  <si>
    <t>Broj glasova</t>
  </si>
  <si>
    <t>Procenat</t>
  </si>
  <si>
    <t>Broj mandata</t>
  </si>
  <si>
    <t>SAVEZ NEZAVISNIH SOCIJALDEMOKRATA - SNSD - IGOR RADOJIČIĆ</t>
  </si>
  <si>
    <t>56,51</t>
  </si>
  <si>
    <t>SRPSKA DEMOKRATSKA STRANKA - SDS- NENAD ABRAMOVIĆ</t>
  </si>
  <si>
    <t>53,91</t>
  </si>
  <si>
    <t>SAVEZ ZA PROMJENE BIJELJINA - MIĆO MIĆIĆ</t>
  </si>
  <si>
    <t>49,47</t>
  </si>
  <si>
    <t>SAVEZ NEZAVISNIH SOCIJALDEMOKRATA - SNSD- MILJAN ALEKSIĆ</t>
  </si>
  <si>
    <t>55,56</t>
  </si>
  <si>
    <t>SAVEZ ZA PROMJENE BRATUNAC - NEDELJKO MLAĐENOVIĆ</t>
  </si>
  <si>
    <t>37,14</t>
  </si>
  <si>
    <t>SAVEZ NEZAVISNIH SOCIJALDEMOKRATA - SNSD - ILIJA JOVIČIĆ</t>
  </si>
  <si>
    <t>51,20</t>
  </si>
  <si>
    <t>SAVEZ NEZAVISNIH SOCIJALDEMOKRATA - SNSD - MLADEN ĐUREVIĆ</t>
  </si>
  <si>
    <t>56,99</t>
  </si>
  <si>
    <t>SAVEZ NEZAVISNIH SOCIJALDEMOKRATA - SNSD - MIROSLAV KRALJEVIĆ</t>
  </si>
  <si>
    <t>57,05</t>
  </si>
  <si>
    <t>SOCIJALISTIČKA PARTIJA - BORISLAV RAKIĆ</t>
  </si>
  <si>
    <t>39,29</t>
  </si>
  <si>
    <t>SAVEZ ZA PROMJENE GACKO - MILAN RADMILOVIĆ</t>
  </si>
  <si>
    <t>51,09</t>
  </si>
  <si>
    <t>SAVEZ NEZAVISNIH SOCIJALDEMOKRATA - SNSD - ZORAN ADŽIĆ</t>
  </si>
  <si>
    <t>55,47</t>
  </si>
  <si>
    <t>SAVEZ NEZAVISNIH SOCIJALDEMOKRATA - SNSD - MILORAD SIMIĆ</t>
  </si>
  <si>
    <t>62,51</t>
  </si>
  <si>
    <t xml:space="preserve">SRPSKA DEMOKRATSKA STRANKA SDS - OBREN PETROVIĆ </t>
  </si>
  <si>
    <t>56,02</t>
  </si>
  <si>
    <t>SRS-SNSD-SP - NIKOLA ĐOKANOVIĆ</t>
  </si>
  <si>
    <t>50,26</t>
  </si>
  <si>
    <t>SAVEZ NEZAVISNIH SOCIJALDEMOKRATA - SNSD - ZORAN STEVANOVIĆ</t>
  </si>
  <si>
    <t>72,88</t>
  </si>
  <si>
    <t>SRPSKA DEMOKRATSKA STRANKA - SDS- MARINKO BOŽOVIĆ</t>
  </si>
  <si>
    <t>64,59</t>
  </si>
  <si>
    <t xml:space="preserve">ZAVIČAJNI SOCIJALDEMOKRATI - MILE MARČETA - MILKA IVANKOVIĆ </t>
  </si>
  <si>
    <t>79,84</t>
  </si>
  <si>
    <t>SRPSKA DEMOKRATSKA STRANKA - SDS- BOŽO SJERAN</t>
  </si>
  <si>
    <t>60,69</t>
  </si>
  <si>
    <t xml:space="preserve">SRPSKA DEMOKRATSKA STRANKA - SDS- BOJO GAŠANOVIĆ </t>
  </si>
  <si>
    <t>64,45</t>
  </si>
  <si>
    <t xml:space="preserve">SAVEZ NEZAVISNIH SOCIJALDEMOKRATA - SNSD - LJUBIŠA ĆOSIĆ </t>
  </si>
  <si>
    <t>69,87</t>
  </si>
  <si>
    <t>SAVEZ NEZAVISNIH SOCIJALDEMOKRATA - SNSD - SNEŽANA RUŽIČIĆ</t>
  </si>
  <si>
    <t>54,52</t>
  </si>
  <si>
    <t>SAVEZ NEZAVISNIH SOCIJALDEMOKRATA - SNSD - MILEVA KOMLENOVIĆ</t>
  </si>
  <si>
    <t>65,88</t>
  </si>
  <si>
    <t>NEZAVISNI KANDIDAT - GORAN BOROJEVIĆ</t>
  </si>
  <si>
    <t>54,53</t>
  </si>
  <si>
    <t>SAVEZ NEZAVISNIH SOCIJALDEMOKRATA - SNSD - RADENKO RELJIĆ</t>
  </si>
  <si>
    <t>68,22</t>
  </si>
  <si>
    <t>SRPSKA DEMOKRATSKA STRANKA - SDS- DRAGO BUNDALO</t>
  </si>
  <si>
    <t>36,06</t>
  </si>
  <si>
    <t xml:space="preserve">SAVEZ ZA PROMJENE - KOTOR VAROŠ - ZDENKO SAKAN </t>
  </si>
  <si>
    <t>46,41</t>
  </si>
  <si>
    <t>DEMOKRATSKI NARODNI SAVEZ - DNS - MLADEN KLJAJIĆ</t>
  </si>
  <si>
    <t>55,91</t>
  </si>
  <si>
    <t>SAVEZ NEZAVISNIH SOCIJALDEMOKRATA - SNSD - GOJKO ŠEBEZ</t>
  </si>
  <si>
    <t>100,00</t>
  </si>
  <si>
    <t>SAVEZ NEZAVISNIH SOCIJALDEMOKRATA - SNSD - RANKO KARAPETROVIĆ</t>
  </si>
  <si>
    <t>74,38</t>
  </si>
  <si>
    <t xml:space="preserve">SAVEZ ZA PROMJENE LOPARE - RADO SAVIĆ </t>
  </si>
  <si>
    <t>56,21</t>
  </si>
  <si>
    <t>DEMOKRATSKI NARODNI SAVEZ - DNS- DARKO KRUNIĆ</t>
  </si>
  <si>
    <t>56,00</t>
  </si>
  <si>
    <t>SAVEZ NEZAVISNIH SOCIJALDEMOKRATA - SNSD- MOMIR LAZAREVIĆ</t>
  </si>
  <si>
    <t>56,87</t>
  </si>
  <si>
    <t>SAVEZ NEZAVISNIH SOCIJALDEMOKRATA - SNSD - MLADEN KREKIĆ</t>
  </si>
  <si>
    <t>53,18</t>
  </si>
  <si>
    <t>SAVEZ NEZAVISNIH SOCIJALDEMOKRATA - SNSD - DIVNA ANIČIĆ</t>
  </si>
  <si>
    <t>59,09</t>
  </si>
  <si>
    <t>SAVEZ NEZAVISNIH SOCIJALDEMOKRATA - SNSD - MILENKO AVDALOVIĆ</t>
  </si>
  <si>
    <t>53,56</t>
  </si>
  <si>
    <t>SAVEZ NEZAVISNIH SOCIJALDEMOKRATA - SNSD - MIROSLAV DRLJAČA</t>
  </si>
  <si>
    <t>55,92</t>
  </si>
  <si>
    <t>SAVEZ NEZAVISNIH SOCIJALDEMOKRATA - SNSD - MILA PETKOVIĆ</t>
  </si>
  <si>
    <t>43,97</t>
  </si>
  <si>
    <t xml:space="preserve">SRPSKA DEMOKRATSKA STRANKA - SDS - LJUBO PETROVIĆ </t>
  </si>
  <si>
    <t>54,32</t>
  </si>
  <si>
    <t>DEMOKRATSKI NARODNI SAVEZ - DNS - DRAGAN STANAR</t>
  </si>
  <si>
    <t>53,90</t>
  </si>
  <si>
    <t>SLOŽNO ZA PALE - BOŠKO JUGOVIĆ</t>
  </si>
  <si>
    <t>56,39</t>
  </si>
  <si>
    <t>SOCIJALISTIČKA PARTIJA - SIMO STAKIĆ</t>
  </si>
  <si>
    <t>45,53</t>
  </si>
  <si>
    <t>DEMOKRATSKI NARODNI SAVEZ - DNS - MILAN GRBIĆ</t>
  </si>
  <si>
    <t>39,10</t>
  </si>
  <si>
    <t>SRPSKA DEMOKRATSKA STRANKA SDS - OZREN PETKOVIĆ</t>
  </si>
  <si>
    <t>65,93</t>
  </si>
  <si>
    <t>DEMOKRATSKI NARODNI SAVEZ - DNS - MILENKO ĐAKOVIĆ</t>
  </si>
  <si>
    <t>60,76</t>
  </si>
  <si>
    <t>SAVEZ NEZAVISNIH SOCIJALDEMOKRATA - SNSD - DARKO TOMAŠ</t>
  </si>
  <si>
    <t>60,56</t>
  </si>
  <si>
    <t>SOCIJALISTIČKA PARTIJA - RADENKO BANJAC</t>
  </si>
  <si>
    <t>52,95</t>
  </si>
  <si>
    <t>SAVEZ NEZAVISNIH SOCIJALDEMOKRATA - SNSD - MILORAD JAGODIĆ</t>
  </si>
  <si>
    <t>52,10</t>
  </si>
  <si>
    <t>SAVEZ ZA PROMJENE RUDO - RATO RAJAK</t>
  </si>
  <si>
    <t>54,63</t>
  </si>
  <si>
    <t>SRPSKA DEMOKRATSKA STRANKA - SDS- MILOVAN BJELICA</t>
  </si>
  <si>
    <t>58,24</t>
  </si>
  <si>
    <t>SAVEZ NEZAVISNIH SOCIJALDEMOKRATA - SNSD - MLAĐAN DRAGOSAVLJEVIĆ</t>
  </si>
  <si>
    <t>66,06</t>
  </si>
  <si>
    <t>ZAJEDNO ZA SREBRENICU - MLADEN GRUJIČIĆ</t>
  </si>
  <si>
    <t>54,38</t>
  </si>
  <si>
    <t xml:space="preserve">SAVEZ NEZAVISNIH SOCIJALDEMOKRATA - SNSD - DUŠAN PANIĆ </t>
  </si>
  <si>
    <t>68,63</t>
  </si>
  <si>
    <t xml:space="preserve">SRPSKA DEMOKRATSKA STRANKA - SDS - MILAN MILIČEVIĆ </t>
  </si>
  <si>
    <t>56,89</t>
  </si>
  <si>
    <t>SAVEZ NEZAVISNIH SOCIJALDEMOKRATA - SNSD- LUKA PETROVIĆ</t>
  </si>
  <si>
    <t>56,37</t>
  </si>
  <si>
    <t>SAVEZ NEZAVISNIH SOCIJALDEMOKRATA - SNSD - GORAN VUJIČIĆ</t>
  </si>
  <si>
    <t>51,99</t>
  </si>
  <si>
    <t xml:space="preserve">SAVEZ ZA PROMJENE UGLJEVIK - VASILIJE PERIĆ </t>
  </si>
  <si>
    <t>61,65</t>
  </si>
  <si>
    <t>SAVEZ NEZAVISNIH SOCIJALDEMOKRATA - SNSD - RADISAV MAŠIĆ</t>
  </si>
  <si>
    <t>44,39</t>
  </si>
  <si>
    <t>SAVEZ NEZAVISNIH SOCIJALDEMOKRATA - SNSD - VLADO OSTOJIĆ</t>
  </si>
  <si>
    <t>51,57</t>
  </si>
  <si>
    <t>SRPSKA DEMOKRATSKA STRANKA - SDS- GORAN KARADŽIĆ</t>
  </si>
  <si>
    <t>44,04</t>
  </si>
  <si>
    <t>SAVEZ NEZAVISNIH SOCIJALDEMOKRATA - SNSD - MOMČILO ZELJKOVIĆ</t>
  </si>
  <si>
    <t>35,51</t>
  </si>
  <si>
    <t>SAVEZ ZA PROMJENE ŠAMAC - ĐORĐE MILIĆEVIĆ</t>
  </si>
  <si>
    <t>50,24</t>
  </si>
  <si>
    <t>SOCIJALISTIČKA PARTIJA - MOMIR RISTIĆ</t>
  </si>
  <si>
    <t>49,58</t>
  </si>
  <si>
    <t>SAVEZ NEZAVISNIH SOCIJALDEMOKRATA - SNSD - MILAN KOVAČ</t>
  </si>
  <si>
    <t>53,19</t>
  </si>
  <si>
    <t>31.4. Opšti podaci o lokalnim izborima za skupštine opština i gradova, 2016.</t>
  </si>
  <si>
    <t>Укупно важећих гласова</t>
  </si>
  <si>
    <t>Број мјеста за додјелу</t>
  </si>
  <si>
    <t>30+1</t>
  </si>
  <si>
    <t>14+1</t>
  </si>
  <si>
    <t>26+1</t>
  </si>
  <si>
    <t>28+1</t>
  </si>
  <si>
    <t>20+1</t>
  </si>
  <si>
    <t>31.5. Rezultati lokalnih izbora za skupštine opština i gradova, 2016.</t>
  </si>
  <si>
    <t>Naziv političkog subjekta</t>
  </si>
  <si>
    <t>SAVEZ NEZAVISNIH SOCIJALDEMOKRATA - SNSD</t>
  </si>
  <si>
    <t>34,35</t>
  </si>
  <si>
    <t>NDP-DRAGAN ČAVIĆ</t>
  </si>
  <si>
    <t>13,47</t>
  </si>
  <si>
    <t>DNS-DEMOKRATSKI NARODNI SAVEZ</t>
  </si>
  <si>
    <t>12,06</t>
  </si>
  <si>
    <t>SOCIJALISTIČKA PARTIJA</t>
  </si>
  <si>
    <t>10,41</t>
  </si>
  <si>
    <t>SDS-SRPSKA DEMOKRATSKA STRANKA</t>
  </si>
  <si>
    <t>9,70</t>
  </si>
  <si>
    <t>PDP- PARTIJA DEMOKRATSKOG PROGRESA</t>
  </si>
  <si>
    <t>7,87</t>
  </si>
  <si>
    <t>UJEDINJENA SRPSKA</t>
  </si>
  <si>
    <t>6,35</t>
  </si>
  <si>
    <t>SAŠA ČUDIĆ - NEZAVISNI KANDIDAT (izabran iz reda nacionalnih manjina)</t>
  </si>
  <si>
    <t>47,90</t>
  </si>
  <si>
    <t>31,73</t>
  </si>
  <si>
    <t>9,72</t>
  </si>
  <si>
    <t>5,44</t>
  </si>
  <si>
    <t>20,32</t>
  </si>
  <si>
    <t>18,43</t>
  </si>
  <si>
    <t>13,37</t>
  </si>
  <si>
    <t>9,13</t>
  </si>
  <si>
    <t>8,94</t>
  </si>
  <si>
    <t>POKRET USPJEŠNA SRPSKA</t>
  </si>
  <si>
    <t>8,79</t>
  </si>
  <si>
    <t>SDA-STRANKA DEMOKRATSKE AKCIJE</t>
  </si>
  <si>
    <t>4,47</t>
  </si>
  <si>
    <t>SRS-SRPSKA U SIGURNE RUKE</t>
  </si>
  <si>
    <t>4,08</t>
  </si>
  <si>
    <t>NARODNI DEMOKRATSKI POKRET</t>
  </si>
  <si>
    <t>3,07</t>
  </si>
  <si>
    <t>29,11</t>
  </si>
  <si>
    <t>14,29</t>
  </si>
  <si>
    <t>SRPSKA RADIKALNA STRANKA REPUBLIKE SRPSKE</t>
  </si>
  <si>
    <t>11,20</t>
  </si>
  <si>
    <t>9,53</t>
  </si>
  <si>
    <t>7,81</t>
  </si>
  <si>
    <t>SRPSKA NAPREDNA STRANKA</t>
  </si>
  <si>
    <t>6,44</t>
  </si>
  <si>
    <t>EKOLOŠKA PARTIJA REPUBLIKE SRPSKE</t>
  </si>
  <si>
    <t>5,16</t>
  </si>
  <si>
    <t>4,27</t>
  </si>
  <si>
    <t>4,16</t>
  </si>
  <si>
    <t>3,61</t>
  </si>
  <si>
    <t>3,34</t>
  </si>
  <si>
    <t>SDA/SBB</t>
  </si>
  <si>
    <t>15,39</t>
  </si>
  <si>
    <t>14,85</t>
  </si>
  <si>
    <t>13,33</t>
  </si>
  <si>
    <t>9,51</t>
  </si>
  <si>
    <t>8,31</t>
  </si>
  <si>
    <t>5,92</t>
  </si>
  <si>
    <t>NS</t>
  </si>
  <si>
    <t>5,59</t>
  </si>
  <si>
    <t>SAVEZ ZA DEMOKRATSKU SRPSKU</t>
  </si>
  <si>
    <t>5,28</t>
  </si>
  <si>
    <t>LISTA NEZAVISNIH KANDIDATA POKRET ZA PREOKRET</t>
  </si>
  <si>
    <t>4,22</t>
  </si>
  <si>
    <t>4,00</t>
  </si>
  <si>
    <t>SDP-SOCIJALDEMOKRATSKA PARTIJA BIH</t>
  </si>
  <si>
    <t>3,72</t>
  </si>
  <si>
    <t>3,38</t>
  </si>
  <si>
    <t>21,30</t>
  </si>
  <si>
    <t>15,09</t>
  </si>
  <si>
    <t>10,47</t>
  </si>
  <si>
    <t>10,28</t>
  </si>
  <si>
    <t>HDZ BIH - HRVATSKA DEMOKRATSKA ZAJEDNICA BIH</t>
  </si>
  <si>
    <t>7,41</t>
  </si>
  <si>
    <t>7,35</t>
  </si>
  <si>
    <t>NARODNA STRANKA RADOM ZA BOLJITAK</t>
  </si>
  <si>
    <t>5,93</t>
  </si>
  <si>
    <t>POSAVSKA STRANKA</t>
  </si>
  <si>
    <t>4,40</t>
  </si>
  <si>
    <t>3,79</t>
  </si>
  <si>
    <t>HRVATSKI NARODNI SAVEZ BIH</t>
  </si>
  <si>
    <t>3,45</t>
  </si>
  <si>
    <t>32,65</t>
  </si>
  <si>
    <t>22,70</t>
  </si>
  <si>
    <t>10,35</t>
  </si>
  <si>
    <t>9,60</t>
  </si>
  <si>
    <t>8,01</t>
  </si>
  <si>
    <t>6,15</t>
  </si>
  <si>
    <t>4,41</t>
  </si>
  <si>
    <t>3,97</t>
  </si>
  <si>
    <t>35,31</t>
  </si>
  <si>
    <t>22,49</t>
  </si>
  <si>
    <t>8,09</t>
  </si>
  <si>
    <t>6,58</t>
  </si>
  <si>
    <t>6,42</t>
  </si>
  <si>
    <t>5,14</t>
  </si>
  <si>
    <t>SAVEZ ZA NOVU POLITIKU</t>
  </si>
  <si>
    <t>4,88</t>
  </si>
  <si>
    <t>4,13</t>
  </si>
  <si>
    <t>34,28</t>
  </si>
  <si>
    <t>23,72</t>
  </si>
  <si>
    <t>11,41</t>
  </si>
  <si>
    <t>8,97</t>
  </si>
  <si>
    <t>7,72</t>
  </si>
  <si>
    <t>6,73</t>
  </si>
  <si>
    <t>4,04</t>
  </si>
  <si>
    <t>MUSTAFA OSMANOVIĆ - SDP-SOCIJALDEMOKRATSKA PARTIJA BIH (izabran iz reda nacionalnih manjina)</t>
  </si>
  <si>
    <t>32,17</t>
  </si>
  <si>
    <t>31,20</t>
  </si>
  <si>
    <t>10,23</t>
  </si>
  <si>
    <t>5,82</t>
  </si>
  <si>
    <t>4,34</t>
  </si>
  <si>
    <t>28,12</t>
  </si>
  <si>
    <t>14,37</t>
  </si>
  <si>
    <t>11,82</t>
  </si>
  <si>
    <t>IZVOR</t>
  </si>
  <si>
    <t>9,50</t>
  </si>
  <si>
    <t>8,89</t>
  </si>
  <si>
    <t>GORAN ĐORĐIĆ-GRADIŠKA MORA NAPRIJED</t>
  </si>
  <si>
    <t>7,07</t>
  </si>
  <si>
    <t>4,37</t>
  </si>
  <si>
    <t>3,92</t>
  </si>
  <si>
    <t>SAŠA MAŠIĆ - NEZAVISNI KANDIDAT (izabran iz reda nacionalnih manjina)</t>
  </si>
  <si>
    <t>29,03</t>
  </si>
  <si>
    <t>21,31</t>
  </si>
  <si>
    <t>8,68</t>
  </si>
  <si>
    <t>7,56</t>
  </si>
  <si>
    <t>6,93</t>
  </si>
  <si>
    <t>6,19</t>
  </si>
  <si>
    <t>5,53</t>
  </si>
  <si>
    <t>5,26</t>
  </si>
  <si>
    <t>3,50</t>
  </si>
  <si>
    <t>34,37</t>
  </si>
  <si>
    <t>20,20</t>
  </si>
  <si>
    <t>10,11</t>
  </si>
  <si>
    <t>SDA/SBB/SBIH</t>
  </si>
  <si>
    <t>9,55</t>
  </si>
  <si>
    <t>7,50</t>
  </si>
  <si>
    <t>4,82</t>
  </si>
  <si>
    <t>3,86</t>
  </si>
  <si>
    <t>3,66</t>
  </si>
  <si>
    <t>35,02</t>
  </si>
  <si>
    <t>18,72</t>
  </si>
  <si>
    <t>14,26</t>
  </si>
  <si>
    <t>11,70</t>
  </si>
  <si>
    <t>5,74</t>
  </si>
  <si>
    <t>4,60</t>
  </si>
  <si>
    <t>SNAGA NARODA</t>
  </si>
  <si>
    <t>4,45</t>
  </si>
  <si>
    <t>4,38</t>
  </si>
  <si>
    <t>38,85</t>
  </si>
  <si>
    <t>18,79</t>
  </si>
  <si>
    <t>SDS-SRPSKA DEMOKRATSKA STRANKA-SRPSKA RADIKALNA STRANKA RS</t>
  </si>
  <si>
    <t>13,14</t>
  </si>
  <si>
    <t>8,54</t>
  </si>
  <si>
    <t>6,59</t>
  </si>
  <si>
    <t>4,33</t>
  </si>
  <si>
    <t>3,03</t>
  </si>
  <si>
    <t>38,09</t>
  </si>
  <si>
    <t>22,69</t>
  </si>
  <si>
    <t>13,22</t>
  </si>
  <si>
    <t>11,76</t>
  </si>
  <si>
    <t>7,65</t>
  </si>
  <si>
    <t>50,00</t>
  </si>
  <si>
    <t>ZAVIČAJNI SOCIJALDEMOKRATI - MILE MARČETA</t>
  </si>
  <si>
    <t>22,46</t>
  </si>
  <si>
    <t>7,25</t>
  </si>
  <si>
    <t>5,80</t>
  </si>
  <si>
    <t>5,07</t>
  </si>
  <si>
    <t>55,86</t>
  </si>
  <si>
    <t>24,83</t>
  </si>
  <si>
    <t>11,72</t>
  </si>
  <si>
    <t>7,59</t>
  </si>
  <si>
    <t>33,76</t>
  </si>
  <si>
    <t>7,29</t>
  </si>
  <si>
    <t>34,90</t>
  </si>
  <si>
    <t>19,60</t>
  </si>
  <si>
    <t>13,71</t>
  </si>
  <si>
    <t>STRANKA ZA NAŠ GRAD - SNG</t>
  </si>
  <si>
    <t>9,01</t>
  </si>
  <si>
    <t>6,81</t>
  </si>
  <si>
    <t>6,20</t>
  </si>
  <si>
    <t>4,53</t>
  </si>
  <si>
    <t>3,54</t>
  </si>
  <si>
    <t>24,94</t>
  </si>
  <si>
    <t>23,29</t>
  </si>
  <si>
    <t>18,48</t>
  </si>
  <si>
    <t>12,66</t>
  </si>
  <si>
    <t>STRANKA ZA BOSNU I HERCEGOVINU</t>
  </si>
  <si>
    <t>8,35</t>
  </si>
  <si>
    <t>SBB - FAHRUDIN RADONČIĆ</t>
  </si>
  <si>
    <t>49,02</t>
  </si>
  <si>
    <t>19,19</t>
  </si>
  <si>
    <t>9,23</t>
  </si>
  <si>
    <t>7,54</t>
  </si>
  <si>
    <t>6,13</t>
  </si>
  <si>
    <t>5,72</t>
  </si>
  <si>
    <t>18,38</t>
  </si>
  <si>
    <t>15,31</t>
  </si>
  <si>
    <t>11,18</t>
  </si>
  <si>
    <t>10,30</t>
  </si>
  <si>
    <t>9,12</t>
  </si>
  <si>
    <t>7,77</t>
  </si>
  <si>
    <t>7,26</t>
  </si>
  <si>
    <t>5,33</t>
  </si>
  <si>
    <t>4,67</t>
  </si>
  <si>
    <t>PARTIJA UJEDINJENIH PENZIONERA</t>
  </si>
  <si>
    <t>4,12</t>
  </si>
  <si>
    <t>33,85</t>
  </si>
  <si>
    <t>23,88</t>
  </si>
  <si>
    <t>SRPSKA DEMOKRATSKA STRANKA (SDS-SRS RS)</t>
  </si>
  <si>
    <t>13,16</t>
  </si>
  <si>
    <t>10,64</t>
  </si>
  <si>
    <t>8,30</t>
  </si>
  <si>
    <t>22,65</t>
  </si>
  <si>
    <t>22,02</t>
  </si>
  <si>
    <t>16,72</t>
  </si>
  <si>
    <t>8,14</t>
  </si>
  <si>
    <t>7,06</t>
  </si>
  <si>
    <t>5,77</t>
  </si>
  <si>
    <t>4,58</t>
  </si>
  <si>
    <t>3,13</t>
  </si>
  <si>
    <t>21,84</t>
  </si>
  <si>
    <t>PDP-NDP</t>
  </si>
  <si>
    <t>20,55</t>
  </si>
  <si>
    <t>13,77</t>
  </si>
  <si>
    <t>12,73</t>
  </si>
  <si>
    <t>9,73</t>
  </si>
  <si>
    <t>7,00</t>
  </si>
  <si>
    <t>HRVATSKA KOALICIJA KOTOR-VAROŠ HDZ BIH-HNSBIH</t>
  </si>
  <si>
    <t>6,14</t>
  </si>
  <si>
    <t>5,89</t>
  </si>
  <si>
    <t>40,50</t>
  </si>
  <si>
    <t>30,86</t>
  </si>
  <si>
    <t>21,22</t>
  </si>
  <si>
    <t>5,98</t>
  </si>
  <si>
    <t>55,60</t>
  </si>
  <si>
    <t>22,41</t>
  </si>
  <si>
    <t>13,36</t>
  </si>
  <si>
    <t>47,80</t>
  </si>
  <si>
    <t>13,11</t>
  </si>
  <si>
    <t>11,36</t>
  </si>
  <si>
    <t>SLOBODNA SRPSKA</t>
  </si>
  <si>
    <t>6,99</t>
  </si>
  <si>
    <t>4,91</t>
  </si>
  <si>
    <t>3,06</t>
  </si>
  <si>
    <t>38,12</t>
  </si>
  <si>
    <t>17,92</t>
  </si>
  <si>
    <t>16,23</t>
  </si>
  <si>
    <t>12,55</t>
  </si>
  <si>
    <t>6,17</t>
  </si>
  <si>
    <t>3,84</t>
  </si>
  <si>
    <t>30,59</t>
  </si>
  <si>
    <t>9,61</t>
  </si>
  <si>
    <t>5,62</t>
  </si>
  <si>
    <t>5,41</t>
  </si>
  <si>
    <t>34,31</t>
  </si>
  <si>
    <t>13,28</t>
  </si>
  <si>
    <t>NEZAVISNI - MILIĆI - 2016</t>
  </si>
  <si>
    <t>9,37</t>
  </si>
  <si>
    <t>7,71</t>
  </si>
  <si>
    <t>7,67</t>
  </si>
  <si>
    <t>6,66</t>
  </si>
  <si>
    <t>3,57</t>
  </si>
  <si>
    <t>31,30</t>
  </si>
  <si>
    <t>22,17</t>
  </si>
  <si>
    <t>11,90</t>
  </si>
  <si>
    <t>8,58</t>
  </si>
  <si>
    <t>6,83</t>
  </si>
  <si>
    <t>5,08</t>
  </si>
  <si>
    <t>3,23</t>
  </si>
  <si>
    <t>SELJAČKA STRANKA</t>
  </si>
  <si>
    <t>3,08</t>
  </si>
  <si>
    <t>44,54</t>
  </si>
  <si>
    <t>12,99</t>
  </si>
  <si>
    <t>12,74</t>
  </si>
  <si>
    <t>11,30</t>
  </si>
  <si>
    <t>7,96</t>
  </si>
  <si>
    <t>4,74</t>
  </si>
  <si>
    <t>4,49</t>
  </si>
  <si>
    <t>24,92</t>
  </si>
  <si>
    <t>20,01</t>
  </si>
  <si>
    <t>13,60</t>
  </si>
  <si>
    <t>12,52</t>
  </si>
  <si>
    <t>7,99</t>
  </si>
  <si>
    <t>5,96</t>
  </si>
  <si>
    <t>3,09</t>
  </si>
  <si>
    <t>34,87</t>
  </si>
  <si>
    <t>11,86</t>
  </si>
  <si>
    <t>10,12</t>
  </si>
  <si>
    <t>9,94</t>
  </si>
  <si>
    <t>6,41</t>
  </si>
  <si>
    <t>6,04</t>
  </si>
  <si>
    <t>5,34</t>
  </si>
  <si>
    <t>3,05</t>
  </si>
  <si>
    <t>MIROSLAV BRABENEC - NEZAVISNI KANDIDAT (izabran iz reda nacionalnih manjina)</t>
  </si>
  <si>
    <t>27,97</t>
  </si>
  <si>
    <t>22,23</t>
  </si>
  <si>
    <t>19,76</t>
  </si>
  <si>
    <t>11,71</t>
  </si>
  <si>
    <t>5,10</t>
  </si>
  <si>
    <t>4,86</t>
  </si>
  <si>
    <t>DEMOKRATSKA STRANKA INVALIDA BOSNE I HERCEGOVINE</t>
  </si>
  <si>
    <t>17,78</t>
  </si>
  <si>
    <t>16,33</t>
  </si>
  <si>
    <t>13,76</t>
  </si>
  <si>
    <t>12,89</t>
  </si>
  <si>
    <t>8,48</t>
  </si>
  <si>
    <t>5,87</t>
  </si>
  <si>
    <t>4,20</t>
  </si>
  <si>
    <t>3,62</t>
  </si>
  <si>
    <t>3,55</t>
  </si>
  <si>
    <t>30,63</t>
  </si>
  <si>
    <t>28,61</t>
  </si>
  <si>
    <t>10,85</t>
  </si>
  <si>
    <t>10,80</t>
  </si>
  <si>
    <t>8,50</t>
  </si>
  <si>
    <t>JEDINSTVENA NAPREDNA STRANKA</t>
  </si>
  <si>
    <t>4,70</t>
  </si>
  <si>
    <t>3,46</t>
  </si>
  <si>
    <t>23,95</t>
  </si>
  <si>
    <t>23,86</t>
  </si>
  <si>
    <t>19,30</t>
  </si>
  <si>
    <t>13,27</t>
  </si>
  <si>
    <t>5,05</t>
  </si>
  <si>
    <t>HRVATSKA DEMOKRATSKA ZAJEDNICA 1990</t>
  </si>
  <si>
    <t>24,45</t>
  </si>
  <si>
    <t>18,62</t>
  </si>
  <si>
    <t>11,02</t>
  </si>
  <si>
    <t>10,20</t>
  </si>
  <si>
    <t>9,35</t>
  </si>
  <si>
    <t>7,11</t>
  </si>
  <si>
    <t>6,25</t>
  </si>
  <si>
    <t>4,87</t>
  </si>
  <si>
    <t>44,15</t>
  </si>
  <si>
    <t>24,36</t>
  </si>
  <si>
    <t>15,88</t>
  </si>
  <si>
    <t>9,56</t>
  </si>
  <si>
    <t>6,06</t>
  </si>
  <si>
    <t>26,54</t>
  </si>
  <si>
    <t>17,42</t>
  </si>
  <si>
    <t>13,04</t>
  </si>
  <si>
    <t>11,83</t>
  </si>
  <si>
    <t>9,24</t>
  </si>
  <si>
    <t>4,48</t>
  </si>
  <si>
    <t>4,09</t>
  </si>
  <si>
    <t>3,89</t>
  </si>
  <si>
    <t>30,12</t>
  </si>
  <si>
    <t>21,64</t>
  </si>
  <si>
    <t>14,89</t>
  </si>
  <si>
    <t>7,62</t>
  </si>
  <si>
    <t>5,79</t>
  </si>
  <si>
    <t>4,15</t>
  </si>
  <si>
    <t>DEMOKRATSKA FRONTA</t>
  </si>
  <si>
    <t>3,68</t>
  </si>
  <si>
    <t>3,21</t>
  </si>
  <si>
    <t>ANDRIJA VUKOTIĆ - SAVEZ NEZAVISNIH SOCIJALDEMOKRATA - SNSD (izabran iz reda nacionalnih manjina)</t>
  </si>
  <si>
    <t>30,88</t>
  </si>
  <si>
    <t>27,89</t>
  </si>
  <si>
    <t>8,47</t>
  </si>
  <si>
    <t>4,85</t>
  </si>
  <si>
    <t>4,80</t>
  </si>
  <si>
    <t>RADIKALNO ZA NAROD-SRS RS-SRS-SNAGA NARODA</t>
  </si>
  <si>
    <t>4,50</t>
  </si>
  <si>
    <t>3,63</t>
  </si>
  <si>
    <t>3,14</t>
  </si>
  <si>
    <t>BRANKO DEKET - NEZAVISNI KANDIDAT (izabran iz reda nacionalnih manjina)</t>
  </si>
  <si>
    <t>44,48</t>
  </si>
  <si>
    <t>21,17</t>
  </si>
  <si>
    <t>19,41</t>
  </si>
  <si>
    <t>7,63</t>
  </si>
  <si>
    <t>NDP - JNS RIBNIK</t>
  </si>
  <si>
    <t>30,05</t>
  </si>
  <si>
    <t>23,01</t>
  </si>
  <si>
    <t>12,67</t>
  </si>
  <si>
    <t>LIBERALNA STRANKA BOSNE I HERCEGOVINE-LS BIH</t>
  </si>
  <si>
    <t>4,66</t>
  </si>
  <si>
    <t>3,48</t>
  </si>
  <si>
    <t>3,32</t>
  </si>
  <si>
    <t>14,65</t>
  </si>
  <si>
    <t>13,26</t>
  </si>
  <si>
    <t>12,01</t>
  </si>
  <si>
    <t>11,48</t>
  </si>
  <si>
    <t>9,20</t>
  </si>
  <si>
    <t>6,89</t>
  </si>
  <si>
    <t>6,38</t>
  </si>
  <si>
    <t>NOVI DEMOKRATSKI POKRET</t>
  </si>
  <si>
    <t>6,16</t>
  </si>
  <si>
    <t>5,83</t>
  </si>
  <si>
    <t>5,50</t>
  </si>
  <si>
    <t>ENVER ŠERO - NEZAVISNI KANDIDAT</t>
  </si>
  <si>
    <t>4,39</t>
  </si>
  <si>
    <t>36,09</t>
  </si>
  <si>
    <t>33,26</t>
  </si>
  <si>
    <t>11,07</t>
  </si>
  <si>
    <t>MILADINKA ZEKIĆ - SDS-SRPSKA DEMOKRATSKA STRANKA (izabran iz reda nacionalnih manjina)</t>
  </si>
  <si>
    <t>48,13</t>
  </si>
  <si>
    <t>13,19</t>
  </si>
  <si>
    <t>11,06</t>
  </si>
  <si>
    <t>7,05</t>
  </si>
  <si>
    <t>6,78</t>
  </si>
  <si>
    <t>34,17</t>
  </si>
  <si>
    <t>23,41</t>
  </si>
  <si>
    <t>12,20</t>
  </si>
  <si>
    <t>8,20</t>
  </si>
  <si>
    <t>7,92</t>
  </si>
  <si>
    <t>3,16</t>
  </si>
  <si>
    <t>POKRET ZA PREOKRET</t>
  </si>
  <si>
    <t>45,74</t>
  </si>
  <si>
    <t>17,20</t>
  </si>
  <si>
    <t>12,95</t>
  </si>
  <si>
    <t>12,09</t>
  </si>
  <si>
    <t>26,99</t>
  </si>
  <si>
    <t>23,71</t>
  </si>
  <si>
    <t>12,82</t>
  </si>
  <si>
    <t>9,05</t>
  </si>
  <si>
    <t>SDA-SBIH</t>
  </si>
  <si>
    <t>4,59</t>
  </si>
  <si>
    <t>3,36</t>
  </si>
  <si>
    <t>38,84</t>
  </si>
  <si>
    <t>18,81</t>
  </si>
  <si>
    <t>7,95</t>
  </si>
  <si>
    <t>6,76</t>
  </si>
  <si>
    <t>POKRET ZA TREBINJE</t>
  </si>
  <si>
    <t>3,73</t>
  </si>
  <si>
    <t>MILKA BUTULIJA - NEZAVISNI KANDIDAT (izabran iz reda nacionalnih manjina)</t>
  </si>
  <si>
    <t>39,12</t>
  </si>
  <si>
    <t>28,74</t>
  </si>
  <si>
    <t>8,82</t>
  </si>
  <si>
    <t>6,24</t>
  </si>
  <si>
    <t>4,32</t>
  </si>
  <si>
    <t>26,15</t>
  </si>
  <si>
    <t>15,62</t>
  </si>
  <si>
    <t>13,70</t>
  </si>
  <si>
    <t>7,28</t>
  </si>
  <si>
    <t>6,08</t>
  </si>
  <si>
    <t>4,73</t>
  </si>
  <si>
    <t>4,43</t>
  </si>
  <si>
    <t>3,24</t>
  </si>
  <si>
    <t>3,20</t>
  </si>
  <si>
    <t>30,85</t>
  </si>
  <si>
    <t>NDP-ZDRAVKO KRSMANOVIĆ</t>
  </si>
  <si>
    <t>16,47</t>
  </si>
  <si>
    <t>14,06</t>
  </si>
  <si>
    <t>12,41</t>
  </si>
  <si>
    <t>8,67</t>
  </si>
  <si>
    <t>6,11</t>
  </si>
  <si>
    <t>34,06</t>
  </si>
  <si>
    <t>17,99</t>
  </si>
  <si>
    <t>9,75</t>
  </si>
  <si>
    <t>8,70</t>
  </si>
  <si>
    <t>8,33</t>
  </si>
  <si>
    <t>3,93</t>
  </si>
  <si>
    <t>POKRET ZA NAŠ GRAD</t>
  </si>
  <si>
    <t>MILE GOLIJAN - NEZAVISNI KANDIDAT</t>
  </si>
  <si>
    <t>3,64</t>
  </si>
  <si>
    <t>25,17</t>
  </si>
  <si>
    <t>17,52</t>
  </si>
  <si>
    <t>15,48</t>
  </si>
  <si>
    <t>12,50</t>
  </si>
  <si>
    <t>4,63</t>
  </si>
  <si>
    <t>4,02</t>
  </si>
  <si>
    <t>24,80</t>
  </si>
  <si>
    <t>19,31</t>
  </si>
  <si>
    <t>18,39</t>
  </si>
  <si>
    <t>12,12</t>
  </si>
  <si>
    <t>7,08</t>
  </si>
  <si>
    <t>23,20</t>
  </si>
  <si>
    <t>18,82</t>
  </si>
  <si>
    <t>13,75</t>
  </si>
  <si>
    <t>HRVATSKA KOALICIJA - HDZ BIH - HDZ 1990</t>
  </si>
  <si>
    <t>9,69</t>
  </si>
  <si>
    <t>5,64</t>
  </si>
  <si>
    <t>NEZAVISNA STRANKA DR. MIHAJLO TOVIRAC</t>
  </si>
  <si>
    <t>23,06</t>
  </si>
  <si>
    <t>20,34</t>
  </si>
  <si>
    <t>19,18</t>
  </si>
  <si>
    <t>18,37</t>
  </si>
  <si>
    <t>6,69</t>
  </si>
  <si>
    <t>4,03</t>
  </si>
  <si>
    <t>3,35</t>
  </si>
  <si>
    <t>39,68</t>
  </si>
  <si>
    <t>16,22</t>
  </si>
  <si>
    <t>14,05</t>
  </si>
  <si>
    <t>8,04</t>
  </si>
  <si>
    <t>6,30</t>
  </si>
  <si>
    <t>3,39</t>
  </si>
  <si>
    <t>31.6. Odbornici skupština opština i gradova prema polu i starosti, 2016.</t>
  </si>
  <si>
    <t/>
  </si>
  <si>
    <t>Navršene godine života</t>
  </si>
  <si>
    <t>ukupno</t>
  </si>
  <si>
    <t>18–29</t>
  </si>
  <si>
    <t>30–39</t>
  </si>
  <si>
    <t>40–59</t>
  </si>
  <si>
    <t>60 i više</t>
  </si>
  <si>
    <t>Izvor: Centralna izborna komisija Bosne i Hercegovine</t>
  </si>
  <si>
    <t>31.7. Broj poslovnih subjekata – stanje 31. decembar</t>
  </si>
  <si>
    <r>
      <t>2013</t>
    </r>
    <r>
      <rPr>
        <vertAlign val="superscript"/>
        <sz val="9"/>
        <color indexed="8"/>
        <rFont val="Arial"/>
        <family val="2"/>
      </rPr>
      <t>1)</t>
    </r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</si>
  <si>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</si>
  <si>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>2015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</si>
  <si>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Izvor: Agencija za posredničke, informatičke i finanijske usluge</t>
    </r>
  </si>
  <si>
    <t>31.8. Broj poslovnih subjekata prema obliku organizovanja – stanje 31. decembar 2015.</t>
  </si>
  <si>
    <t>Ukupno</t>
  </si>
  <si>
    <t>Javna preduzeća</t>
  </si>
  <si>
    <t>Akcionarska društva</t>
  </si>
  <si>
    <t>Društva sa ograničenom odgovornošću</t>
  </si>
  <si>
    <t>Komanditna društva</t>
  </si>
  <si>
    <t>Ortačka društva</t>
  </si>
  <si>
    <t>Preduzeća 
za zapošljavanje invalida</t>
  </si>
  <si>
    <t>Poslovna udruženja</t>
  </si>
  <si>
    <t>Opšte zadruge</t>
  </si>
  <si>
    <t>Specijalizovane zadruge</t>
  </si>
  <si>
    <t>Zadružni savezi</t>
  </si>
  <si>
    <t>Fondovi</t>
  </si>
  <si>
    <t>Druge finansijske organizacije</t>
  </si>
  <si>
    <t>Ustanove</t>
  </si>
  <si>
    <t>Tijela zakonodavne i izvršne vlasti</t>
  </si>
  <si>
    <t>Sudski i pravosudni organi</t>
  </si>
  <si>
    <t>Udruženja</t>
  </si>
  <si>
    <t>Fondacije</t>
  </si>
  <si>
    <t>Vjerske organizacije/zajednice</t>
  </si>
  <si>
    <t>Strane nevladine organizacije</t>
  </si>
  <si>
    <t>Predstav-
ništva 
stranih lica</t>
  </si>
  <si>
    <t>Ostali oblici organizo-
vanja</t>
  </si>
  <si>
    <t>Izvor: Agencija za posredničke, informatičke i finanijske usluge</t>
  </si>
  <si>
    <t>31.9. Broj poslovnih subjekata prema područjima KD – stanje 31. decembar 2015.</t>
  </si>
  <si>
    <t>T</t>
  </si>
  <si>
    <t>U</t>
  </si>
  <si>
    <t>31.10. Preliminarni rezultati Popisa stanovništva, domaćinstava i stanova u BiH 2013, za opštine i gradove Republike Srpske</t>
  </si>
  <si>
    <t>Ukupan broj popisanih lica</t>
  </si>
  <si>
    <t>Ukupan broj domaćinstava</t>
  </si>
  <si>
    <t>Ukupan broj stanova</t>
  </si>
  <si>
    <t xml:space="preserve">31.11. Rađanja, umiranja i brakovi </t>
  </si>
  <si>
    <t>Rođeni</t>
  </si>
  <si>
    <t>Prirodni priraštaj</t>
  </si>
  <si>
    <t>Umrli</t>
  </si>
  <si>
    <t>Brakovi</t>
  </si>
  <si>
    <t>živorođeni</t>
  </si>
  <si>
    <t>mrtvo-rođeni</t>
  </si>
  <si>
    <t>umrla odojčad</t>
  </si>
  <si>
    <t>sklopljeni</t>
  </si>
  <si>
    <t>razvedeni</t>
  </si>
  <si>
    <t>1</t>
  </si>
  <si>
    <t>-54</t>
  </si>
  <si>
    <t>55</t>
  </si>
  <si>
    <t>34</t>
  </si>
  <si>
    <t>21</t>
  </si>
  <si>
    <t>13</t>
  </si>
  <si>
    <t>2</t>
  </si>
  <si>
    <t xml:space="preserve">31.12. Unutrašnja migraciona kretanja </t>
  </si>
  <si>
    <t>Broj doseljenih u opštine Republike Srpske</t>
  </si>
  <si>
    <t>Broj odseljenih iz opština Republike Srpske</t>
  </si>
  <si>
    <t xml:space="preserve">Migracioni saldo </t>
  </si>
  <si>
    <t>iz Federacije BiH</t>
  </si>
  <si>
    <t xml:space="preserve">iz Brčko distrikta </t>
  </si>
  <si>
    <t xml:space="preserve">iz drugih opština RS </t>
  </si>
  <si>
    <t xml:space="preserve">ukupno </t>
  </si>
  <si>
    <t xml:space="preserve">u Federaciju BiH  </t>
  </si>
  <si>
    <t>u Brčko distrikt</t>
  </si>
  <si>
    <t>u druge opštine RS</t>
  </si>
  <si>
    <t>9 =1-5</t>
  </si>
  <si>
    <t xml:space="preserve">31.18. Površina i proizvodnja ratarskih kultura </t>
  </si>
  <si>
    <t>Pšenica</t>
  </si>
  <si>
    <t>Kukuruz</t>
  </si>
  <si>
    <t>Ječam</t>
  </si>
  <si>
    <t>Krompir</t>
  </si>
  <si>
    <t>proiz-
vodnja, tona</t>
  </si>
  <si>
    <t>prinos po ha, tona</t>
  </si>
  <si>
    <t xml:space="preserve">31.19. Proizvodnja voća </t>
  </si>
  <si>
    <t>Jabuke</t>
  </si>
  <si>
    <t>Kruške</t>
  </si>
  <si>
    <t>Šljive</t>
  </si>
  <si>
    <t>Višnje</t>
  </si>
  <si>
    <t>ukupna 
proiz-
vodnja,
tona</t>
  </si>
  <si>
    <t xml:space="preserve">prinos po stablu, kg </t>
  </si>
  <si>
    <t>31.20. Oranične površine prema načinu korišćenja – stanje 31. maj</t>
  </si>
  <si>
    <t>ha</t>
  </si>
  <si>
    <t>Oranice i bašte</t>
  </si>
  <si>
    <t>Zasijane površine</t>
  </si>
  <si>
    <t>Rasadnici, cvijeće i ukrasno bilje</t>
  </si>
  <si>
    <t>Ugari i neobrađene oranice</t>
  </si>
  <si>
    <t>žita</t>
  </si>
  <si>
    <t>industrij-
sko bilje</t>
  </si>
  <si>
    <t>povrće</t>
  </si>
  <si>
    <t>krmno bilje</t>
  </si>
  <si>
    <t>REPUBLIKA SRPSKA</t>
  </si>
  <si>
    <t xml:space="preserve">Brod </t>
  </si>
  <si>
    <t xml:space="preserve">Gradiška </t>
  </si>
  <si>
    <t xml:space="preserve">Kalinovik </t>
  </si>
  <si>
    <t xml:space="preserve">Nevesinje </t>
  </si>
  <si>
    <t xml:space="preserve">Osmaci </t>
  </si>
  <si>
    <t xml:space="preserve">Pelagićevo </t>
  </si>
  <si>
    <t xml:space="preserve">Grad Prijedor </t>
  </si>
  <si>
    <t xml:space="preserve">Šamac </t>
  </si>
  <si>
    <r>
      <t>31.21. Pošumljene površine i posječena drvna masa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</si>
  <si>
    <t>Pošumljeno, ha</t>
  </si>
  <si>
    <t>Obrasla šumska površina - ukupno, ha</t>
  </si>
  <si>
    <r>
      <t>Posječena bruto drvna masa, m</t>
    </r>
    <r>
      <rPr>
        <vertAlign val="superscript"/>
        <sz val="9"/>
        <color indexed="8"/>
        <rFont val="Arial"/>
        <family val="2"/>
        <charset val="238"/>
      </rPr>
      <t>3</t>
    </r>
  </si>
  <si>
    <t>u šumi</t>
  </si>
  <si>
    <t>izvan šume</t>
  </si>
  <si>
    <t>lišćari</t>
  </si>
  <si>
    <t>četinari</t>
  </si>
  <si>
    <t>lišćarima</t>
  </si>
  <si>
    <t>četinarima</t>
  </si>
  <si>
    <t xml:space="preserve">UKUPNO </t>
  </si>
  <si>
    <t>Istočni  Drvar</t>
  </si>
  <si>
    <t>Istočna  Ilidža</t>
  </si>
  <si>
    <r>
      <t xml:space="preserve">1) </t>
    </r>
    <r>
      <rPr>
        <sz val="9"/>
        <color indexed="8"/>
        <rFont val="Arial"/>
        <family val="2"/>
        <charset val="238"/>
      </rPr>
      <t>U državnom i privatnom vlasništvu</t>
    </r>
  </si>
  <si>
    <r>
      <t>31.22. Vrijednost izvršenih radova prema vrsti građevinskih objekata i stambena izgradnja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</si>
  <si>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Vrijednost izvršenih radova, hilj. KM</t>
  </si>
  <si>
    <t>Završeni stanovi</t>
  </si>
  <si>
    <t>objekti visokogradnje</t>
  </si>
  <si>
    <t>objekti niskogradnje</t>
  </si>
  <si>
    <t>broj</t>
  </si>
  <si>
    <r>
      <t>površina, m</t>
    </r>
    <r>
      <rPr>
        <vertAlign val="superscript"/>
        <sz val="9"/>
        <rFont val="Arial"/>
        <family val="2"/>
        <charset val="238"/>
      </rPr>
      <t>2</t>
    </r>
  </si>
  <si>
    <t>stambene zgrade</t>
  </si>
  <si>
    <t>nestambene zgrade</t>
  </si>
  <si>
    <r>
      <t xml:space="preserve">1) </t>
    </r>
    <r>
      <rPr>
        <sz val="8"/>
        <color indexed="8"/>
        <rFont val="Arial"/>
        <family val="2"/>
        <charset val="238"/>
      </rPr>
      <t>Podaci su dati prema mjestu gradnje u Republici Srpskoj</t>
    </r>
  </si>
  <si>
    <t xml:space="preserve">31.23. Dolasci i noćenja turista </t>
  </si>
  <si>
    <t>Dolasci</t>
  </si>
  <si>
    <t>Noćenja</t>
  </si>
  <si>
    <t>domaćih turista</t>
  </si>
  <si>
    <t>stranih turista</t>
  </si>
  <si>
    <t xml:space="preserve">Brod                                                 </t>
  </si>
  <si>
    <t xml:space="preserve">Gacko     </t>
  </si>
  <si>
    <t xml:space="preserve">Istočni Drvar </t>
  </si>
  <si>
    <t xml:space="preserve">Istočni Mostar </t>
  </si>
  <si>
    <t>31.24. Registrovana vozila, kraj godine</t>
  </si>
  <si>
    <t>Motocikli, tricikli i četvorocikli</t>
  </si>
  <si>
    <t>Putnički automobili</t>
  </si>
  <si>
    <t>Autobusi</t>
  </si>
  <si>
    <t>Teretna vozila</t>
  </si>
  <si>
    <t>Priključna vozila</t>
  </si>
  <si>
    <t>Ostala vozila</t>
  </si>
  <si>
    <t>1 682</t>
  </si>
  <si>
    <t xml:space="preserve">Izvor: Ministarstvo unutrašnjih poslova Republike Srpske </t>
  </si>
  <si>
    <t>31.25. Predškolsko vaspitanje i obrazovanje</t>
  </si>
  <si>
    <t>Školska godina</t>
  </si>
  <si>
    <t>Broj predškolskih ustanova (vrtića)</t>
  </si>
  <si>
    <t xml:space="preserve">Broj vaspitnih grupa </t>
  </si>
  <si>
    <t>Broj djece</t>
  </si>
  <si>
    <t xml:space="preserve">muški </t>
  </si>
  <si>
    <t xml:space="preserve">ženski </t>
  </si>
  <si>
    <t>2010/2011</t>
  </si>
  <si>
    <t>2011/2012</t>
  </si>
  <si>
    <t>2012/2013</t>
  </si>
  <si>
    <t>2013/2014</t>
  </si>
  <si>
    <t>2014/2015</t>
  </si>
  <si>
    <r>
      <t>31.26. Osnovne i srednje škole, početak školske godine</t>
    </r>
    <r>
      <rPr>
        <b/>
        <vertAlign val="superscript"/>
        <sz val="9"/>
        <color indexed="8"/>
        <rFont val="Arial"/>
        <family val="2"/>
      </rPr>
      <t>1)</t>
    </r>
  </si>
  <si>
    <t>Osnovne škole</t>
  </si>
  <si>
    <t>Srednje škole</t>
  </si>
  <si>
    <t>broj škola</t>
  </si>
  <si>
    <t>učenici</t>
  </si>
  <si>
    <t>nastavno osoblje</t>
  </si>
  <si>
    <t>broj odjeljenja</t>
  </si>
  <si>
    <t xml:space="preserve">razredi
 I-IV, I-V </t>
  </si>
  <si>
    <t>razredi  
V-VIII, VI-IX</t>
  </si>
  <si>
    <r>
      <t xml:space="preserve">1) </t>
    </r>
    <r>
      <rPr>
        <sz val="8"/>
        <color indexed="8"/>
        <rFont val="Arial"/>
        <family val="2"/>
        <charset val="238"/>
      </rPr>
      <t>Vidjeti metodološka objašnjenja</t>
    </r>
  </si>
  <si>
    <t>31.27. Upisani studenti prema opštini prebivališta</t>
  </si>
  <si>
    <t>Brčko distrikt</t>
  </si>
  <si>
    <t>Federacija BiH</t>
  </si>
  <si>
    <r>
      <t>Inostranstvo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</si>
  <si>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U inostranstvo su uključene zemlje bivše SFRJ i ostale zemlje</t>
    </r>
  </si>
  <si>
    <t>31.28. Upisani studenti prema sjedištu visokoškolske ustanove</t>
  </si>
  <si>
    <t xml:space="preserve">31.29. Diplomirani studenti prema opštini prebivališta </t>
  </si>
  <si>
    <t xml:space="preserve">Kupres </t>
  </si>
  <si>
    <t>31.30. Diplomirani studenti prema sjedištu visokoškolske ustanove</t>
  </si>
  <si>
    <t xml:space="preserve">31.31. Bioskopi, predstave i posjetioci </t>
  </si>
  <si>
    <t>Bioskopi</t>
  </si>
  <si>
    <t>Sjedišta</t>
  </si>
  <si>
    <t>Predstave</t>
  </si>
  <si>
    <t>Posjetioci</t>
  </si>
  <si>
    <r>
      <t>31.32. Maloljetna lica – korisnici socijalne zaštite</t>
    </r>
    <r>
      <rPr>
        <b/>
        <vertAlign val="superscript"/>
        <sz val="9"/>
        <color indexed="8"/>
        <rFont val="Arial"/>
        <family val="2"/>
      </rPr>
      <t>1)</t>
    </r>
  </si>
  <si>
    <t>Ugroženi porodičnom situacijom</t>
  </si>
  <si>
    <t>Lica sa smetnjama u psihičkom i fizičkom razvoju</t>
  </si>
  <si>
    <t>Lica društveno neprihva-
tljivog ponašanja</t>
  </si>
  <si>
    <t>Psihički_x000D_
bolesna lica</t>
  </si>
  <si>
    <t>Lica u stanju različitih socijalno-zaštitnih potreba</t>
  </si>
  <si>
    <t>Bez specifične kategorije (ostali)</t>
  </si>
  <si>
    <r>
      <t>31.33. Punoljetna lica – korisnici socijalne zaštite</t>
    </r>
    <r>
      <rPr>
        <b/>
        <vertAlign val="superscript"/>
        <sz val="9"/>
        <color indexed="8"/>
        <rFont val="Arial"/>
        <family val="2"/>
      </rPr>
      <t>1)</t>
    </r>
  </si>
  <si>
    <t>Korisnici subvencio-niranja_x000D_
troškova</t>
  </si>
  <si>
    <t>Lica društveno neprihva-tljivog ponašanja</t>
  </si>
  <si>
    <t>Psihički_x000D_
bolesna_x000D_
lica</t>
  </si>
  <si>
    <t>Lica koja nemaju dovoljno prihoda_x000D_
za izdržavanje</t>
  </si>
  <si>
    <t>Bez speci-
fične kategorije (ostali)</t>
  </si>
  <si>
    <t xml:space="preserve">Berkovići   </t>
  </si>
  <si>
    <t>Donji  Žabar</t>
  </si>
  <si>
    <t>Krupa  na  Uni</t>
  </si>
  <si>
    <t>Oštra  Luka</t>
  </si>
  <si>
    <t>31. Pregled po opštinama i gradovima</t>
  </si>
  <si>
    <t>31.22. Vrijednost izvršenih radova prema vrsti građevinskih objekata i stambena izgradnja</t>
  </si>
  <si>
    <t>31.17. Lica koja traže zaposlenje – stanje 31. decembar</t>
  </si>
  <si>
    <t>31.21. Pošumljene površine i posječena drvna masa</t>
  </si>
  <si>
    <t>31.26. Osnovne i srednje škole, početak školske godine</t>
  </si>
  <si>
    <t>31.32. Maloljetna lica – korisnici socijalne zaštite</t>
  </si>
  <si>
    <t>31.33. Punoljetna lica – korisnici socijalne zaštite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</si>
</sst>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u/>
      <sz val="7"/>
      <color rgb="FF0000FF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Tahoma"/>
      <family val="2"/>
      <charset val="238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9"/>
      <color rgb="FFFF0000"/>
      <name val="Arial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Times New Roman"/>
      <family val="1"/>
    </font>
    <font>
      <sz val="10"/>
      <name val="Times New Roman"/>
      <family val="1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</font>
    <font>
      <vertAlign val="superscript"/>
      <sz val="8"/>
      <color indexed="8"/>
      <name val="Arial"/>
      <family val="2"/>
      <charset val="238"/>
    </font>
    <font>
      <sz val="10"/>
      <color indexed="8"/>
      <name val="Arial Narrow"/>
      <family val="2"/>
    </font>
    <font>
      <sz val="9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color indexed="18"/>
      <name val="Calibri"/>
      <family val="2"/>
      <scheme val="minor"/>
    </font>
    <font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0" fillId="0" borderId="0" applyNumberFormat="0" applyFont="0" applyFill="0" applyBorder="0" applyAlignment="0" applyProtection="0">
      <alignment vertical="top"/>
      <protection locked="0"/>
    </xf>
    <xf numFmtId="0" fontId="17" fillId="0" borderId="0"/>
    <xf numFmtId="0" fontId="19" fillId="0" borderId="0"/>
    <xf numFmtId="0" fontId="18" fillId="0" borderId="0"/>
    <xf numFmtId="0" fontId="17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2" fillId="0" borderId="0"/>
    <xf numFmtId="0" fontId="22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</cellStyleXfs>
  <cellXfs count="455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1" applyFont="1" applyFill="1" applyAlignment="1" applyProtection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7" fillId="0" borderId="5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left" indent="1"/>
    </xf>
    <xf numFmtId="0" fontId="10" fillId="0" borderId="0" xfId="0" applyFont="1" applyFill="1" applyAlignment="1"/>
    <xf numFmtId="0" fontId="7" fillId="0" borderId="0" xfId="0" applyFont="1" applyFill="1"/>
    <xf numFmtId="0" fontId="6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1" fontId="11" fillId="0" borderId="0" xfId="0" applyNumberFormat="1" applyFont="1" applyFill="1" applyAlignment="1">
      <alignment horizontal="right" wrapText="1"/>
    </xf>
    <xf numFmtId="0" fontId="7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1" fillId="0" borderId="0" xfId="0" applyFont="1" applyFill="1"/>
    <xf numFmtId="1" fontId="11" fillId="0" borderId="0" xfId="0" quotePrefix="1" applyNumberFormat="1" applyFont="1" applyFill="1" applyAlignment="1">
      <alignment horizontal="right"/>
    </xf>
    <xf numFmtId="0" fontId="6" fillId="0" borderId="5" xfId="0" applyFont="1" applyFill="1" applyBorder="1" applyAlignment="1">
      <alignment horizontal="left" wrapText="1" indent="1"/>
    </xf>
    <xf numFmtId="0" fontId="24" fillId="0" borderId="5" xfId="0" applyFont="1" applyFill="1" applyBorder="1" applyAlignment="1">
      <alignment horizontal="left" wrapText="1"/>
    </xf>
    <xf numFmtId="0" fontId="11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4" xfId="0" applyFont="1" applyFill="1" applyBorder="1" applyAlignment="1"/>
    <xf numFmtId="1" fontId="11" fillId="0" borderId="0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/>
    <xf numFmtId="0" fontId="2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" fontId="11" fillId="0" borderId="0" xfId="0" applyNumberFormat="1" applyFont="1" applyFill="1" applyAlignment="1">
      <alignment horizontal="right"/>
    </xf>
    <xf numFmtId="0" fontId="2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indent="1"/>
    </xf>
    <xf numFmtId="0" fontId="12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4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left"/>
    </xf>
    <xf numFmtId="1" fontId="13" fillId="0" borderId="5" xfId="0" applyNumberFormat="1" applyFont="1" applyFill="1" applyBorder="1" applyAlignment="1">
      <alignment horizontal="left"/>
    </xf>
    <xf numFmtId="1" fontId="13" fillId="0" borderId="5" xfId="0" applyNumberFormat="1" applyFont="1" applyFill="1" applyBorder="1" applyAlignment="1">
      <alignment horizontal="left" wrapText="1"/>
    </xf>
    <xf numFmtId="0" fontId="13" fillId="0" borderId="0" xfId="0" applyFont="1" applyFill="1" applyAlignment="1">
      <alignment horizontal="left" indent="1"/>
    </xf>
    <xf numFmtId="1" fontId="4" fillId="0" borderId="0" xfId="0" applyNumberFormat="1" applyFont="1" applyFill="1" applyBorder="1" applyAlignment="1">
      <alignment horizontal="right" wrapText="1"/>
    </xf>
    <xf numFmtId="0" fontId="25" fillId="0" borderId="0" xfId="0" applyFont="1" applyFill="1" applyAlignment="1"/>
    <xf numFmtId="1" fontId="13" fillId="0" borderId="0" xfId="0" applyNumberFormat="1" applyFont="1" applyFill="1" applyBorder="1" applyAlignment="1">
      <alignment horizontal="right" wrapText="1"/>
    </xf>
    <xf numFmtId="1" fontId="13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/>
    <xf numFmtId="1" fontId="11" fillId="0" borderId="0" xfId="0" applyNumberFormat="1" applyFont="1" applyFill="1"/>
    <xf numFmtId="1" fontId="6" fillId="0" borderId="0" xfId="0" applyNumberFormat="1" applyFont="1" applyFill="1" applyBorder="1" applyAlignment="1">
      <alignment horizontal="right" wrapText="1"/>
    </xf>
    <xf numFmtId="0" fontId="23" fillId="0" borderId="0" xfId="0" applyFont="1" applyFill="1" applyAlignment="1">
      <alignment horizontal="right" wrapText="1"/>
    </xf>
    <xf numFmtId="1" fontId="23" fillId="0" borderId="0" xfId="0" applyNumberFormat="1" applyFont="1" applyFill="1" applyAlignment="1">
      <alignment horizontal="right" wrapText="1"/>
    </xf>
    <xf numFmtId="0" fontId="26" fillId="0" borderId="0" xfId="0" applyFont="1" applyFill="1" applyAlignment="1">
      <alignment wrapText="1"/>
    </xf>
    <xf numFmtId="1" fontId="26" fillId="0" borderId="0" xfId="0" applyNumberFormat="1" applyFont="1" applyFill="1" applyAlignment="1">
      <alignment wrapText="1"/>
    </xf>
    <xf numFmtId="1" fontId="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 wrapText="1"/>
    </xf>
    <xf numFmtId="1" fontId="26" fillId="0" borderId="0" xfId="0" applyNumberFormat="1" applyFont="1" applyFill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right" wrapText="1"/>
    </xf>
    <xf numFmtId="1" fontId="11" fillId="0" borderId="0" xfId="4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6" fillId="0" borderId="0" xfId="15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6" fillId="0" borderId="0" xfId="16" applyFont="1" applyFill="1" applyBorder="1" applyAlignment="1">
      <alignment horizontal="right" vertical="top" wrapText="1"/>
    </xf>
    <xf numFmtId="0" fontId="13" fillId="0" borderId="0" xfId="15" applyFont="1" applyFill="1" applyBorder="1" applyAlignment="1">
      <alignment horizontal="right" vertical="top" wrapText="1"/>
    </xf>
    <xf numFmtId="0" fontId="7" fillId="0" borderId="5" xfId="0" applyFont="1" applyFill="1" applyBorder="1" applyAlignment="1"/>
    <xf numFmtId="0" fontId="7" fillId="0" borderId="13" xfId="0" applyFont="1" applyFill="1" applyBorder="1" applyAlignment="1">
      <alignment vertical="top" wrapText="1"/>
    </xf>
    <xf numFmtId="0" fontId="6" fillId="0" borderId="4" xfId="16" applyFont="1" applyFill="1" applyBorder="1" applyAlignment="1">
      <alignment vertical="top" wrapText="1"/>
    </xf>
    <xf numFmtId="0" fontId="6" fillId="0" borderId="13" xfId="16" applyFont="1" applyFill="1" applyBorder="1" applyAlignment="1">
      <alignment horizontal="right" vertical="top" wrapText="1"/>
    </xf>
    <xf numFmtId="2" fontId="6" fillId="0" borderId="13" xfId="16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6" fillId="0" borderId="5" xfId="16" applyFont="1" applyFill="1" applyBorder="1" applyAlignment="1">
      <alignment vertical="top" wrapText="1"/>
    </xf>
    <xf numFmtId="2" fontId="6" fillId="0" borderId="0" xfId="16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5" xfId="16" applyFont="1" applyFill="1" applyBorder="1" applyAlignment="1">
      <alignment vertical="top" wrapText="1"/>
    </xf>
    <xf numFmtId="0" fontId="13" fillId="0" borderId="0" xfId="16" applyFont="1" applyFill="1" applyBorder="1" applyAlignment="1">
      <alignment horizontal="right" vertical="top" wrapText="1"/>
    </xf>
    <xf numFmtId="2" fontId="13" fillId="0" borderId="0" xfId="16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28" fillId="0" borderId="0" xfId="0" applyFont="1" applyFill="1"/>
    <xf numFmtId="0" fontId="6" fillId="0" borderId="0" xfId="15" applyFont="1" applyFill="1" applyBorder="1" applyAlignment="1">
      <alignment horizontal="right" wrapText="1"/>
    </xf>
    <xf numFmtId="0" fontId="6" fillId="0" borderId="13" xfId="17" applyFont="1" applyFill="1" applyBorder="1" applyAlignment="1">
      <alignment horizontal="right" wrapText="1"/>
    </xf>
    <xf numFmtId="0" fontId="6" fillId="0" borderId="0" xfId="17" applyFont="1" applyFill="1" applyBorder="1" applyAlignment="1">
      <alignment horizontal="right" wrapText="1"/>
    </xf>
    <xf numFmtId="0" fontId="6" fillId="0" borderId="0" xfId="16" applyFont="1" applyFill="1" applyBorder="1" applyAlignment="1">
      <alignment horizontal="right" wrapText="1"/>
    </xf>
    <xf numFmtId="0" fontId="13" fillId="0" borderId="0" xfId="15" applyFont="1" applyFill="1" applyBorder="1" applyAlignment="1">
      <alignment horizontal="right" wrapText="1"/>
    </xf>
    <xf numFmtId="0" fontId="6" fillId="0" borderId="0" xfId="18" applyFont="1" applyFill="1" applyBorder="1" applyAlignment="1">
      <alignment horizontal="right" wrapText="1"/>
    </xf>
    <xf numFmtId="0" fontId="24" fillId="0" borderId="13" xfId="0" applyFont="1" applyBorder="1" applyAlignment="1">
      <alignment vertical="top"/>
    </xf>
    <xf numFmtId="0" fontId="6" fillId="0" borderId="4" xfId="19" applyFont="1" applyFill="1" applyBorder="1" applyAlignment="1">
      <alignment vertical="top" wrapText="1"/>
    </xf>
    <xf numFmtId="0" fontId="6" fillId="0" borderId="13" xfId="19" applyFont="1" applyFill="1" applyBorder="1" applyAlignment="1">
      <alignment horizontal="right" vertical="top" wrapText="1"/>
    </xf>
    <xf numFmtId="2" fontId="6" fillId="0" borderId="13" xfId="19" applyNumberFormat="1" applyFont="1" applyFill="1" applyBorder="1" applyAlignment="1">
      <alignment horizontal="right" vertical="top" wrapText="1"/>
    </xf>
    <xf numFmtId="0" fontId="6" fillId="0" borderId="0" xfId="19" applyFont="1" applyFill="1" applyBorder="1" applyAlignment="1">
      <alignment vertical="top" wrapText="1"/>
    </xf>
    <xf numFmtId="0" fontId="6" fillId="0" borderId="5" xfId="19" applyFont="1" applyFill="1" applyBorder="1" applyAlignment="1">
      <alignment vertical="top" wrapText="1"/>
    </xf>
    <xf numFmtId="0" fontId="6" fillId="0" borderId="0" xfId="19" applyFont="1" applyFill="1" applyBorder="1" applyAlignment="1">
      <alignment horizontal="right" vertical="top" wrapText="1"/>
    </xf>
    <xf numFmtId="2" fontId="6" fillId="0" borderId="0" xfId="19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top"/>
    </xf>
    <xf numFmtId="0" fontId="24" fillId="0" borderId="0" xfId="0" applyFont="1" applyBorder="1"/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4" fillId="0" borderId="4" xfId="0" applyFont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0" fillId="0" borderId="5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24" fillId="0" borderId="5" xfId="0" applyFont="1" applyBorder="1" applyAlignment="1"/>
    <xf numFmtId="1" fontId="6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31" fillId="0" borderId="0" xfId="0" applyFont="1" applyFill="1" applyAlignment="1">
      <alignment horizontal="left"/>
    </xf>
    <xf numFmtId="0" fontId="22" fillId="0" borderId="0" xfId="0" applyFont="1" applyFill="1"/>
    <xf numFmtId="0" fontId="32" fillId="0" borderId="0" xfId="0" applyFont="1" applyFill="1"/>
    <xf numFmtId="0" fontId="6" fillId="0" borderId="0" xfId="20" applyFont="1" applyFill="1" applyBorder="1" applyAlignment="1">
      <alignment horizontal="right" wrapText="1"/>
    </xf>
    <xf numFmtId="1" fontId="6" fillId="0" borderId="0" xfId="0" applyNumberFormat="1" applyFont="1" applyFill="1" applyBorder="1"/>
    <xf numFmtId="0" fontId="16" fillId="0" borderId="0" xfId="0" applyFont="1" applyFill="1"/>
    <xf numFmtId="0" fontId="2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 inden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" fontId="3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wrapText="1"/>
    </xf>
    <xf numFmtId="0" fontId="25" fillId="0" borderId="0" xfId="0" applyFont="1" applyFill="1"/>
    <xf numFmtId="0" fontId="35" fillId="0" borderId="0" xfId="0" applyFont="1" applyFill="1"/>
    <xf numFmtId="0" fontId="36" fillId="0" borderId="0" xfId="0" applyFont="1" applyFill="1"/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1" fontId="23" fillId="0" borderId="0" xfId="0" applyNumberFormat="1" applyFont="1" applyFill="1" applyAlignment="1">
      <alignment wrapText="1"/>
    </xf>
    <xf numFmtId="1" fontId="23" fillId="0" borderId="0" xfId="0" applyNumberFormat="1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0" fontId="26" fillId="0" borderId="5" xfId="0" applyFont="1" applyFill="1" applyBorder="1" applyAlignment="1">
      <alignment wrapText="1"/>
    </xf>
    <xf numFmtId="1" fontId="26" fillId="0" borderId="0" xfId="0" applyNumberFormat="1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26" fillId="0" borderId="5" xfId="0" applyFont="1" applyFill="1" applyBorder="1" applyAlignment="1">
      <alignment horizontal="left" wrapText="1" indent="1"/>
    </xf>
    <xf numFmtId="0" fontId="37" fillId="0" borderId="5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/>
    </xf>
    <xf numFmtId="1" fontId="11" fillId="0" borderId="0" xfId="0" applyNumberFormat="1" applyFont="1" applyBorder="1" applyAlignment="1">
      <alignment horizontal="right"/>
    </xf>
    <xf numFmtId="0" fontId="11" fillId="0" borderId="0" xfId="8" applyFont="1" applyFill="1" applyBorder="1" applyAlignment="1">
      <alignment horizontal="right"/>
    </xf>
    <xf numFmtId="1" fontId="11" fillId="0" borderId="0" xfId="8" applyNumberFormat="1" applyFont="1" applyFill="1" applyBorder="1" applyAlignment="1">
      <alignment horizontal="right"/>
    </xf>
    <xf numFmtId="0" fontId="24" fillId="0" borderId="0" xfId="0" applyFont="1" applyFill="1" applyAlignment="1">
      <alignment wrapText="1"/>
    </xf>
    <xf numFmtId="1" fontId="26" fillId="0" borderId="0" xfId="0" applyNumberFormat="1" applyFont="1" applyFill="1" applyAlignment="1">
      <alignment horizontal="right"/>
    </xf>
    <xf numFmtId="1" fontId="11" fillId="0" borderId="0" xfId="0" applyNumberFormat="1" applyFont="1" applyFill="1" applyBorder="1" applyAlignment="1">
      <alignment horizontal="right" vertical="center" wrapText="1"/>
    </xf>
    <xf numFmtId="1" fontId="26" fillId="0" borderId="0" xfId="0" applyNumberFormat="1" applyFont="1" applyAlignment="1">
      <alignment horizontal="right"/>
    </xf>
    <xf numFmtId="1" fontId="11" fillId="0" borderId="0" xfId="0" applyNumberFormat="1" applyFont="1" applyBorder="1" applyAlignment="1">
      <alignment horizontal="right" vertical="center" wrapText="1"/>
    </xf>
    <xf numFmtId="1" fontId="11" fillId="0" borderId="0" xfId="0" applyNumberFormat="1" applyFont="1" applyFill="1" applyBorder="1" applyAlignment="1">
      <alignment horizontal="right"/>
    </xf>
    <xf numFmtId="1" fontId="26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30" fillId="0" borderId="5" xfId="0" applyFont="1" applyFill="1" applyBorder="1" applyAlignment="1">
      <alignment horizontal="right"/>
    </xf>
    <xf numFmtId="1" fontId="23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left" indent="1"/>
    </xf>
    <xf numFmtId="0" fontId="30" fillId="0" borderId="0" xfId="0" applyFont="1" applyFill="1"/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38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 indent="1"/>
    </xf>
    <xf numFmtId="0" fontId="38" fillId="0" borderId="0" xfId="0" applyFont="1" applyAlignment="1">
      <alignment horizontal="right" vertical="center" wrapText="1" inden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" fontId="39" fillId="0" borderId="22" xfId="0" applyNumberFormat="1" applyFont="1" applyBorder="1" applyAlignment="1">
      <alignment horizontal="right"/>
    </xf>
    <xf numFmtId="1" fontId="40" fillId="0" borderId="0" xfId="0" applyNumberFormat="1" applyFont="1" applyBorder="1" applyAlignment="1">
      <alignment horizontal="right"/>
    </xf>
    <xf numFmtId="1" fontId="39" fillId="0" borderId="5" xfId="0" applyNumberFormat="1" applyFont="1" applyBorder="1" applyAlignment="1">
      <alignment horizontal="right"/>
    </xf>
    <xf numFmtId="1" fontId="39" fillId="0" borderId="0" xfId="0" applyNumberFormat="1" applyFont="1" applyBorder="1" applyAlignment="1">
      <alignment horizontal="right"/>
    </xf>
    <xf numFmtId="1" fontId="41" fillId="0" borderId="22" xfId="0" applyNumberFormat="1" applyFont="1" applyBorder="1" applyAlignment="1">
      <alignment horizontal="right"/>
    </xf>
    <xf numFmtId="1" fontId="41" fillId="0" borderId="0" xfId="0" applyNumberFormat="1" applyFont="1" applyBorder="1" applyAlignment="1">
      <alignment horizontal="right"/>
    </xf>
    <xf numFmtId="1" fontId="41" fillId="0" borderId="5" xfId="0" applyNumberFormat="1" applyFont="1" applyBorder="1" applyAlignment="1">
      <alignment horizontal="right"/>
    </xf>
    <xf numFmtId="1" fontId="39" fillId="0" borderId="22" xfId="21" applyNumberFormat="1" applyFont="1" applyFill="1" applyBorder="1" applyAlignment="1">
      <alignment horizontal="right"/>
    </xf>
    <xf numFmtId="1" fontId="40" fillId="0" borderId="0" xfId="21" applyNumberFormat="1" applyFont="1" applyBorder="1" applyAlignment="1">
      <alignment horizontal="right"/>
    </xf>
    <xf numFmtId="1" fontId="39" fillId="0" borderId="5" xfId="21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1" fillId="0" borderId="0" xfId="11" applyFont="1" applyFill="1"/>
    <xf numFmtId="0" fontId="4" fillId="0" borderId="0" xfId="11" applyFont="1" applyFill="1"/>
    <xf numFmtId="0" fontId="4" fillId="0" borderId="0" xfId="11" applyFont="1" applyFill="1" applyBorder="1"/>
    <xf numFmtId="0" fontId="16" fillId="0" borderId="0" xfId="11" applyFont="1" applyFill="1"/>
    <xf numFmtId="0" fontId="4" fillId="0" borderId="0" xfId="11" applyFont="1" applyFill="1" applyBorder="1" applyAlignment="1">
      <alignment vertical="center"/>
    </xf>
    <xf numFmtId="0" fontId="4" fillId="0" borderId="0" xfId="11" applyFont="1" applyFill="1" applyAlignment="1">
      <alignment vertical="center"/>
    </xf>
    <xf numFmtId="0" fontId="4" fillId="0" borderId="6" xfId="11" applyFont="1" applyFill="1" applyBorder="1" applyAlignment="1">
      <alignment horizontal="center" vertical="center" wrapText="1"/>
    </xf>
    <xf numFmtId="0" fontId="4" fillId="0" borderId="7" xfId="11" applyFont="1" applyFill="1" applyBorder="1" applyAlignment="1">
      <alignment horizontal="center" vertical="center" wrapText="1"/>
    </xf>
    <xf numFmtId="0" fontId="7" fillId="0" borderId="0" xfId="11" applyFont="1" applyFill="1" applyAlignment="1">
      <alignment wrapText="1"/>
    </xf>
    <xf numFmtId="0" fontId="4" fillId="0" borderId="5" xfId="11" applyFont="1" applyFill="1" applyBorder="1" applyAlignment="1">
      <alignment horizontal="center" wrapText="1"/>
    </xf>
    <xf numFmtId="1" fontId="6" fillId="0" borderId="0" xfId="11" applyNumberFormat="1" applyFont="1" applyFill="1" applyAlignment="1">
      <alignment horizontal="right" wrapText="1"/>
    </xf>
    <xf numFmtId="164" fontId="6" fillId="0" borderId="0" xfId="11" applyNumberFormat="1" applyFont="1" applyFill="1" applyAlignment="1">
      <alignment horizontal="right" wrapText="1"/>
    </xf>
    <xf numFmtId="0" fontId="4" fillId="0" borderId="0" xfId="11" applyFont="1" applyFill="1" applyAlignment="1">
      <alignment wrapText="1"/>
    </xf>
    <xf numFmtId="0" fontId="6" fillId="0" borderId="5" xfId="11" applyFont="1" applyFill="1" applyBorder="1" applyAlignment="1">
      <alignment horizontal="center" wrapText="1"/>
    </xf>
    <xf numFmtId="1" fontId="11" fillId="0" borderId="0" xfId="5" applyNumberFormat="1" applyFont="1" applyFill="1" applyBorder="1" applyAlignment="1">
      <alignment horizontal="right"/>
    </xf>
    <xf numFmtId="164" fontId="6" fillId="0" borderId="0" xfId="11" applyNumberFormat="1" applyFont="1" applyFill="1" applyBorder="1" applyAlignment="1">
      <alignment horizontal="right"/>
    </xf>
    <xf numFmtId="1" fontId="11" fillId="0" borderId="0" xfId="6" applyNumberFormat="1" applyFont="1" applyFill="1" applyAlignment="1"/>
    <xf numFmtId="164" fontId="11" fillId="0" borderId="0" xfId="6" applyNumberFormat="1" applyFont="1" applyFill="1" applyBorder="1" applyAlignment="1"/>
    <xf numFmtId="1" fontId="11" fillId="0" borderId="0" xfId="6" applyNumberFormat="1" applyFont="1" applyFill="1" applyBorder="1" applyAlignment="1"/>
    <xf numFmtId="1" fontId="11" fillId="0" borderId="0" xfId="0" applyNumberFormat="1" applyFont="1" applyFill="1" applyBorder="1"/>
    <xf numFmtId="164" fontId="11" fillId="0" borderId="0" xfId="0" applyNumberFormat="1" applyFont="1" applyFill="1" applyBorder="1"/>
    <xf numFmtId="164" fontId="26" fillId="0" borderId="0" xfId="0" applyNumberFormat="1" applyFont="1" applyFill="1"/>
    <xf numFmtId="1" fontId="11" fillId="0" borderId="0" xfId="0" applyNumberFormat="1" applyFont="1" applyFill="1" applyBorder="1" applyAlignment="1"/>
    <xf numFmtId="1" fontId="11" fillId="0" borderId="0" xfId="7" applyNumberFormat="1" applyFont="1" applyFill="1" applyBorder="1" applyAlignment="1">
      <alignment horizontal="right"/>
    </xf>
    <xf numFmtId="164" fontId="26" fillId="0" borderId="0" xfId="0" applyNumberFormat="1" applyFont="1" applyFill="1" applyAlignment="1">
      <alignment horizontal="right"/>
    </xf>
    <xf numFmtId="0" fontId="11" fillId="0" borderId="0" xfId="8" applyFont="1" applyFill="1" applyAlignment="1">
      <alignment horizontal="right"/>
    </xf>
    <xf numFmtId="0" fontId="6" fillId="0" borderId="0" xfId="11" applyFont="1" applyFill="1" applyAlignment="1">
      <alignment wrapText="1"/>
    </xf>
    <xf numFmtId="164" fontId="11" fillId="0" borderId="0" xfId="4" applyNumberFormat="1" applyFont="1" applyFill="1" applyBorder="1"/>
    <xf numFmtId="1" fontId="11" fillId="0" borderId="0" xfId="4" applyNumberFormat="1" applyFont="1" applyFill="1"/>
    <xf numFmtId="1" fontId="11" fillId="0" borderId="0" xfId="4" applyNumberFormat="1" applyFont="1" applyFill="1" applyBorder="1" applyAlignment="1"/>
    <xf numFmtId="0" fontId="11" fillId="0" borderId="0" xfId="4" applyFont="1" applyFill="1"/>
    <xf numFmtId="1" fontId="11" fillId="0" borderId="0" xfId="6" applyNumberFormat="1" applyFont="1" applyFill="1" applyBorder="1" applyAlignment="1">
      <alignment horizontal="right"/>
    </xf>
    <xf numFmtId="1" fontId="11" fillId="0" borderId="0" xfId="5" applyNumberFormat="1" applyFont="1" applyFill="1" applyBorder="1" applyAlignment="1"/>
    <xf numFmtId="164" fontId="11" fillId="0" borderId="0" xfId="5" applyNumberFormat="1" applyFont="1" applyFill="1" applyBorder="1" applyAlignment="1"/>
    <xf numFmtId="1" fontId="11" fillId="0" borderId="0" xfId="5" applyNumberFormat="1" applyFont="1" applyFill="1" applyAlignment="1"/>
    <xf numFmtId="164" fontId="6" fillId="0" borderId="0" xfId="11" applyNumberFormat="1" applyFont="1" applyFill="1" applyAlignment="1"/>
    <xf numFmtId="0" fontId="7" fillId="0" borderId="0" xfId="11" applyFont="1" applyFill="1" applyAlignment="1"/>
    <xf numFmtId="0" fontId="6" fillId="0" borderId="0" xfId="11" applyFont="1" applyFill="1" applyAlignment="1">
      <alignment horizontal="left" wrapText="1" indent="1"/>
    </xf>
    <xf numFmtId="1" fontId="11" fillId="0" borderId="0" xfId="6" applyNumberFormat="1" applyFont="1" applyFill="1" applyAlignment="1">
      <alignment horizontal="right"/>
    </xf>
    <xf numFmtId="164" fontId="6" fillId="0" borderId="0" xfId="11" applyNumberFormat="1" applyFont="1" applyFill="1" applyAlignment="1">
      <alignment horizontal="right"/>
    </xf>
    <xf numFmtId="1" fontId="26" fillId="0" borderId="0" xfId="0" quotePrefix="1" applyNumberFormat="1" applyFont="1" applyFill="1" applyAlignment="1">
      <alignment horizontal="right"/>
    </xf>
    <xf numFmtId="164" fontId="26" fillId="0" borderId="0" xfId="0" quotePrefix="1" applyNumberFormat="1" applyFont="1" applyFill="1" applyAlignment="1">
      <alignment horizontal="right"/>
    </xf>
    <xf numFmtId="164" fontId="11" fillId="0" borderId="0" xfId="0" applyNumberFormat="1" applyFont="1" applyFill="1"/>
    <xf numFmtId="1" fontId="11" fillId="0" borderId="0" xfId="11" applyNumberFormat="1" applyFont="1" applyFill="1" applyBorder="1"/>
    <xf numFmtId="164" fontId="11" fillId="0" borderId="0" xfId="11" applyNumberFormat="1" applyFont="1" applyFill="1" applyBorder="1"/>
    <xf numFmtId="1" fontId="6" fillId="0" borderId="0" xfId="11" applyNumberFormat="1" applyFont="1" applyFill="1" applyBorder="1" applyAlignment="1">
      <alignment horizontal="right" wrapText="1"/>
    </xf>
    <xf numFmtId="164" fontId="6" fillId="0" borderId="0" xfId="11" applyNumberFormat="1" applyFont="1" applyFill="1" applyBorder="1" applyAlignment="1">
      <alignment horizontal="right" wrapText="1"/>
    </xf>
    <xf numFmtId="0" fontId="4" fillId="0" borderId="0" xfId="11" applyFont="1" applyFill="1" applyAlignment="1">
      <alignment horizontal="left" wrapText="1" indent="1"/>
    </xf>
    <xf numFmtId="1" fontId="4" fillId="0" borderId="0" xfId="11" applyNumberFormat="1" applyFont="1" applyFill="1"/>
    <xf numFmtId="1" fontId="4" fillId="0" borderId="0" xfId="11" applyNumberFormat="1" applyFont="1" applyFill="1" applyBorder="1"/>
    <xf numFmtId="0" fontId="10" fillId="0" borderId="0" xfId="11" applyFont="1" applyFill="1" applyAlignment="1">
      <alignment horizontal="left"/>
    </xf>
    <xf numFmtId="0" fontId="4" fillId="0" borderId="5" xfId="11" applyFont="1" applyFill="1" applyBorder="1" applyAlignment="1">
      <alignment horizontal="center"/>
    </xf>
    <xf numFmtId="1" fontId="6" fillId="0" borderId="0" xfId="11" applyNumberFormat="1" applyFont="1" applyFill="1" applyAlignment="1">
      <alignment horizontal="right"/>
    </xf>
    <xf numFmtId="1" fontId="6" fillId="0" borderId="0" xfId="11" applyNumberFormat="1" applyFont="1" applyFill="1" applyBorder="1" applyAlignment="1">
      <alignment horizontal="right"/>
    </xf>
    <xf numFmtId="0" fontId="4" fillId="0" borderId="0" xfId="11" applyFont="1" applyFill="1" applyBorder="1" applyAlignment="1">
      <alignment horizontal="center" wrapText="1"/>
    </xf>
    <xf numFmtId="1" fontId="6" fillId="0" borderId="22" xfId="11" applyNumberFormat="1" applyFont="1" applyFill="1" applyBorder="1"/>
    <xf numFmtId="1" fontId="6" fillId="0" borderId="0" xfId="11" applyNumberFormat="1" applyFont="1" applyFill="1" applyBorder="1"/>
    <xf numFmtId="1" fontId="26" fillId="0" borderId="0" xfId="0" applyNumberFormat="1" applyFont="1" applyFill="1" applyBorder="1"/>
    <xf numFmtId="0" fontId="7" fillId="0" borderId="0" xfId="11" applyFont="1" applyFill="1"/>
    <xf numFmtId="1" fontId="11" fillId="0" borderId="0" xfId="11" applyNumberFormat="1" applyFont="1" applyFill="1" applyBorder="1" applyAlignment="1">
      <alignment horizontal="right"/>
    </xf>
    <xf numFmtId="1" fontId="11" fillId="0" borderId="22" xfId="0" applyNumberFormat="1" applyFont="1" applyFill="1" applyBorder="1"/>
    <xf numFmtId="1" fontId="26" fillId="0" borderId="0" xfId="0" applyNumberFormat="1" applyFont="1" applyFill="1"/>
    <xf numFmtId="1" fontId="26" fillId="0" borderId="0" xfId="11" applyNumberFormat="1" applyFont="1" applyFill="1" applyBorder="1" applyAlignment="1">
      <alignment horizontal="right"/>
    </xf>
    <xf numFmtId="0" fontId="4" fillId="0" borderId="0" xfId="11" applyFont="1" applyFill="1" applyAlignment="1">
      <alignment horizontal="left" indent="1"/>
    </xf>
    <xf numFmtId="0" fontId="6" fillId="0" borderId="0" xfId="11" applyFont="1" applyFill="1"/>
    <xf numFmtId="0" fontId="6" fillId="0" borderId="0" xfId="11" applyFont="1" applyFill="1" applyBorder="1"/>
    <xf numFmtId="0" fontId="1" fillId="0" borderId="0" xfId="2" applyFont="1" applyFill="1" applyAlignment="1" applyProtection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" fontId="13" fillId="0" borderId="0" xfId="0" applyNumberFormat="1" applyFont="1" applyFill="1" applyAlignment="1">
      <alignment horizontal="right" wrapText="1"/>
    </xf>
    <xf numFmtId="0" fontId="4" fillId="0" borderId="0" xfId="0" applyFont="1" applyFill="1" applyBorder="1" applyAlignment="1">
      <alignment horizontal="left" indent="1"/>
    </xf>
    <xf numFmtId="1" fontId="4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1" fillId="0" borderId="0" xfId="1" applyFont="1" applyFill="1" applyAlignment="1" applyProtection="1"/>
    <xf numFmtId="0" fontId="4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46" fillId="0" borderId="0" xfId="0" applyFont="1" applyFill="1" applyAlignment="1">
      <alignment wrapText="1"/>
    </xf>
    <xf numFmtId="0" fontId="13" fillId="0" borderId="0" xfId="0" applyFont="1" applyFill="1" applyAlignment="1">
      <alignment horizontal="left" wrapText="1" indent="1"/>
    </xf>
    <xf numFmtId="0" fontId="4" fillId="0" borderId="0" xfId="0" applyFont="1" applyFill="1" applyBorder="1" applyAlignment="1">
      <alignment horizontal="center" wrapText="1"/>
    </xf>
    <xf numFmtId="1" fontId="13" fillId="0" borderId="22" xfId="0" applyNumberFormat="1" applyFont="1" applyFill="1" applyBorder="1" applyAlignment="1">
      <alignment horizontal="right" wrapText="1"/>
    </xf>
    <xf numFmtId="0" fontId="47" fillId="0" borderId="0" xfId="0" applyFont="1" applyFill="1" applyAlignment="1">
      <alignment horizontal="left"/>
    </xf>
    <xf numFmtId="1" fontId="6" fillId="0" borderId="22" xfId="0" applyNumberFormat="1" applyFont="1" applyFill="1" applyBorder="1" applyAlignment="1">
      <alignment horizontal="right" wrapText="1"/>
    </xf>
    <xf numFmtId="1" fontId="23" fillId="0" borderId="0" xfId="0" applyNumberFormat="1" applyFont="1" applyFill="1" applyBorder="1" applyAlignment="1">
      <alignment horizontal="right" wrapText="1"/>
    </xf>
    <xf numFmtId="1" fontId="23" fillId="0" borderId="22" xfId="0" applyNumberFormat="1" applyFont="1" applyFill="1" applyBorder="1" applyAlignment="1">
      <alignment horizontal="right" wrapText="1"/>
    </xf>
    <xf numFmtId="1" fontId="26" fillId="0" borderId="22" xfId="0" applyNumberFormat="1" applyFont="1" applyFill="1" applyBorder="1" applyAlignment="1">
      <alignment horizontal="right"/>
    </xf>
    <xf numFmtId="1" fontId="26" fillId="0" borderId="2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1" fontId="26" fillId="0" borderId="22" xfId="0" applyNumberFormat="1" applyFont="1" applyFill="1" applyBorder="1" applyAlignment="1">
      <alignment horizontal="right" wrapText="1"/>
    </xf>
    <xf numFmtId="1" fontId="26" fillId="0" borderId="0" xfId="0" applyNumberFormat="1" applyFont="1" applyFill="1" applyBorder="1" applyAlignment="1">
      <alignment horizontal="right" wrapText="1"/>
    </xf>
    <xf numFmtId="1" fontId="23" fillId="0" borderId="22" xfId="0" applyNumberFormat="1" applyFont="1" applyBorder="1" applyAlignment="1">
      <alignment horizontal="right" wrapText="1"/>
    </xf>
    <xf numFmtId="1" fontId="23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left" wrapText="1" indent="1"/>
    </xf>
    <xf numFmtId="0" fontId="26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4" fillId="0" borderId="4" xfId="0" applyFont="1" applyFill="1" applyBorder="1" applyAlignment="1">
      <alignment horizontal="center" wrapText="1"/>
    </xf>
    <xf numFmtId="0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22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" fontId="13" fillId="0" borderId="22" xfId="0" applyNumberFormat="1" applyFont="1" applyFill="1" applyBorder="1" applyAlignment="1">
      <alignment horizontal="right"/>
    </xf>
    <xf numFmtId="0" fontId="13" fillId="0" borderId="2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wrapText="1"/>
    </xf>
    <xf numFmtId="0" fontId="46" fillId="0" borderId="0" xfId="0" applyFont="1" applyFill="1" applyBorder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wrapText="1"/>
    </xf>
    <xf numFmtId="0" fontId="13" fillId="0" borderId="22" xfId="0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1"/>
    </xf>
    <xf numFmtId="0" fontId="13" fillId="0" borderId="22" xfId="0" applyFont="1" applyFill="1" applyBorder="1"/>
    <xf numFmtId="1" fontId="48" fillId="0" borderId="0" xfId="0" applyNumberFormat="1" applyFont="1" applyFill="1" applyAlignment="1">
      <alignment horizontal="right"/>
    </xf>
    <xf numFmtId="3" fontId="48" fillId="0" borderId="0" xfId="0" applyNumberFormat="1" applyFont="1" applyFill="1" applyAlignment="1">
      <alignment horizontal="right"/>
    </xf>
    <xf numFmtId="0" fontId="13" fillId="0" borderId="0" xfId="0" applyFont="1" applyAlignment="1">
      <alignment wrapText="1"/>
    </xf>
    <xf numFmtId="0" fontId="4" fillId="0" borderId="0" xfId="0" applyFont="1" applyFill="1" applyAlignment="1">
      <alignment vertical="top" wrapText="1"/>
    </xf>
    <xf numFmtId="0" fontId="26" fillId="0" borderId="0" xfId="0" applyFont="1" applyFill="1" applyAlignment="1">
      <alignment horizontal="right"/>
    </xf>
    <xf numFmtId="0" fontId="23" fillId="0" borderId="0" xfId="0" applyFont="1" applyAlignment="1">
      <alignment horizontal="right"/>
    </xf>
    <xf numFmtId="0" fontId="13" fillId="0" borderId="4" xfId="0" applyFont="1" applyFill="1" applyBorder="1"/>
    <xf numFmtId="0" fontId="46" fillId="0" borderId="5" xfId="0" applyFont="1" applyFill="1" applyBorder="1"/>
    <xf numFmtId="0" fontId="13" fillId="0" borderId="5" xfId="0" applyFont="1" applyFill="1" applyBorder="1"/>
    <xf numFmtId="0" fontId="49" fillId="0" borderId="0" xfId="0" applyFont="1" applyFill="1"/>
    <xf numFmtId="0" fontId="13" fillId="0" borderId="5" xfId="0" applyFont="1" applyFill="1" applyBorder="1" applyAlignment="1">
      <alignment horizontal="left" indent="1"/>
    </xf>
    <xf numFmtId="0" fontId="11" fillId="0" borderId="5" xfId="0" applyFont="1" applyFill="1" applyBorder="1"/>
    <xf numFmtId="0" fontId="0" fillId="0" borderId="0" xfId="0" applyFont="1" applyFill="1"/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 indent="1"/>
    </xf>
    <xf numFmtId="0" fontId="6" fillId="0" borderId="22" xfId="0" applyFont="1" applyFill="1" applyBorder="1" applyAlignment="1"/>
    <xf numFmtId="0" fontId="6" fillId="0" borderId="0" xfId="0" applyFont="1" applyFill="1" applyBorder="1" applyAlignment="1"/>
    <xf numFmtId="1" fontId="6" fillId="0" borderId="22" xfId="0" applyNumberFormat="1" applyFont="1" applyFill="1" applyBorder="1" applyAlignment="1">
      <alignment horizontal="right"/>
    </xf>
    <xf numFmtId="0" fontId="6" fillId="0" borderId="0" xfId="24" applyFont="1" applyFill="1" applyBorder="1" applyAlignment="1">
      <alignment horizontal="right" wrapText="1"/>
    </xf>
    <xf numFmtId="0" fontId="23" fillId="0" borderId="0" xfId="0" applyFont="1" applyFill="1" applyBorder="1" applyAlignment="1" applyProtection="1">
      <alignment horizontal="right" wrapText="1"/>
    </xf>
    <xf numFmtId="0" fontId="6" fillId="0" borderId="0" xfId="25" applyFont="1" applyFill="1" applyBorder="1" applyAlignment="1">
      <alignment horizontal="right" wrapText="1"/>
    </xf>
    <xf numFmtId="0" fontId="6" fillId="0" borderId="0" xfId="26" applyFont="1" applyFill="1" applyBorder="1" applyAlignment="1">
      <alignment horizontal="right" wrapText="1"/>
    </xf>
    <xf numFmtId="0" fontId="23" fillId="0" borderId="22" xfId="0" applyFont="1" applyFill="1" applyBorder="1" applyAlignment="1" applyProtection="1">
      <alignment wrapText="1"/>
    </xf>
    <xf numFmtId="0" fontId="11" fillId="0" borderId="0" xfId="0" applyFont="1" applyFill="1" applyBorder="1" applyAlignment="1"/>
    <xf numFmtId="0" fontId="6" fillId="0" borderId="0" xfId="20" applyFont="1" applyFill="1" applyBorder="1" applyAlignment="1">
      <alignment horizontal="right"/>
    </xf>
    <xf numFmtId="1" fontId="6" fillId="0" borderId="22" xfId="0" applyNumberFormat="1" applyFont="1" applyFill="1" applyBorder="1" applyAlignment="1"/>
    <xf numFmtId="0" fontId="6" fillId="0" borderId="0" xfId="20" applyFont="1" applyBorder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ill="1" applyBorder="1" applyAlignment="1"/>
    <xf numFmtId="0" fontId="4" fillId="0" borderId="22" xfId="0" applyFont="1" applyFill="1" applyBorder="1" applyAlignment="1"/>
    <xf numFmtId="0" fontId="6" fillId="0" borderId="0" xfId="27" applyFont="1" applyFill="1" applyBorder="1" applyAlignment="1">
      <alignment horizontal="right" wrapText="1"/>
    </xf>
    <xf numFmtId="0" fontId="6" fillId="0" borderId="0" xfId="28" applyFont="1" applyFill="1" applyBorder="1" applyAlignment="1">
      <alignment horizontal="right" wrapText="1"/>
    </xf>
    <xf numFmtId="0" fontId="24" fillId="0" borderId="0" xfId="0" applyFont="1" applyFill="1"/>
    <xf numFmtId="0" fontId="6" fillId="0" borderId="0" xfId="29" applyFont="1" applyFill="1" applyBorder="1" applyAlignment="1">
      <alignment horizontal="right"/>
    </xf>
    <xf numFmtId="0" fontId="6" fillId="0" borderId="0" xfId="29" applyFont="1" applyFill="1" applyBorder="1" applyAlignment="1">
      <alignment horizontal="right" wrapText="1"/>
    </xf>
    <xf numFmtId="0" fontId="6" fillId="0" borderId="0" xfId="30" applyFont="1" applyBorder="1" applyAlignment="1">
      <alignment horizontal="right"/>
    </xf>
    <xf numFmtId="0" fontId="6" fillId="0" borderId="0" xfId="30" applyFont="1" applyFill="1" applyBorder="1" applyAlignment="1">
      <alignment horizontal="right" wrapText="1"/>
    </xf>
    <xf numFmtId="0" fontId="26" fillId="0" borderId="0" xfId="0" applyFont="1" applyFill="1" applyBorder="1" applyAlignment="1">
      <alignment wrapText="1"/>
    </xf>
    <xf numFmtId="0" fontId="26" fillId="0" borderId="22" xfId="0" applyFont="1" applyFill="1" applyBorder="1" applyAlignment="1"/>
    <xf numFmtId="0" fontId="26" fillId="0" borderId="0" xfId="0" applyFont="1" applyFill="1" applyBorder="1" applyAlignment="1"/>
    <xf numFmtId="0" fontId="4" fillId="0" borderId="22" xfId="0" applyFont="1" applyFill="1" applyBorder="1" applyAlignment="1">
      <alignment wrapText="1"/>
    </xf>
    <xf numFmtId="0" fontId="51" fillId="0" borderId="0" xfId="0" applyFont="1"/>
    <xf numFmtId="0" fontId="52" fillId="0" borderId="0" xfId="0" applyFont="1"/>
    <xf numFmtId="0" fontId="52" fillId="0" borderId="0" xfId="1" quotePrefix="1" applyFont="1" applyAlignment="1" applyProtection="1"/>
    <xf numFmtId="0" fontId="29" fillId="0" borderId="0" xfId="1" applyFont="1" applyFill="1" applyAlignment="1" applyProtection="1">
      <alignment horizontal="right"/>
    </xf>
    <xf numFmtId="0" fontId="6" fillId="0" borderId="7" xfId="0" applyFont="1" applyFill="1" applyBorder="1" applyAlignment="1">
      <alignment horizontal="center" vertical="center"/>
    </xf>
    <xf numFmtId="0" fontId="6" fillId="0" borderId="22" xfId="20" applyFont="1" applyFill="1" applyBorder="1" applyAlignment="1">
      <alignment horizontal="right"/>
    </xf>
    <xf numFmtId="0" fontId="4" fillId="0" borderId="22" xfId="0" applyFont="1" applyFill="1" applyBorder="1"/>
    <xf numFmtId="0" fontId="8" fillId="0" borderId="0" xfId="0" applyFont="1" applyFill="1" applyAlignment="1" applyProtection="1">
      <alignment horizontal="left" wrapText="1"/>
      <protection locked="0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wrapText="1"/>
    </xf>
    <xf numFmtId="0" fontId="4" fillId="0" borderId="1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wrapText="1"/>
    </xf>
    <xf numFmtId="0" fontId="4" fillId="0" borderId="17" xfId="11" applyFont="1" applyFill="1" applyBorder="1" applyAlignment="1">
      <alignment horizontal="center" vertical="center" wrapText="1"/>
    </xf>
    <xf numFmtId="0" fontId="4" fillId="0" borderId="6" xfId="11" applyFont="1" applyFill="1" applyBorder="1" applyAlignment="1">
      <alignment horizontal="center" vertical="center" wrapText="1"/>
    </xf>
    <xf numFmtId="0" fontId="4" fillId="0" borderId="3" xfId="11" applyFont="1" applyFill="1" applyBorder="1" applyAlignment="1">
      <alignment horizontal="center" vertical="center" wrapText="1"/>
    </xf>
    <xf numFmtId="0" fontId="4" fillId="0" borderId="7" xfId="1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31">
    <cellStyle name="Hyperlink" xfId="1" builtinId="8"/>
    <cellStyle name="Hyperlink 2" xfId="2"/>
    <cellStyle name="Hyperlink 3" xfId="3"/>
    <cellStyle name="Normal" xfId="0" builtinId="0"/>
    <cellStyle name="Normal 2" xfId="4"/>
    <cellStyle name="Normal 2 2" xfId="5"/>
    <cellStyle name="Normal 2 2 2" xfId="6"/>
    <cellStyle name="Normal 2 3" xfId="7"/>
    <cellStyle name="Normal 2 4" xfId="22"/>
    <cellStyle name="Normal 3" xfId="8"/>
    <cellStyle name="Normal 3 2" xfId="23"/>
    <cellStyle name="Normal 4" xfId="9"/>
    <cellStyle name="Normal 4 2" xfId="10"/>
    <cellStyle name="Normal 4 2 2" xfId="11"/>
    <cellStyle name="Normal 4 3" xfId="12"/>
    <cellStyle name="Normal 5" xfId="13"/>
    <cellStyle name="Normal 6" xfId="21"/>
    <cellStyle name="Normal 8" xfId="14"/>
    <cellStyle name="Normal_30.4." xfId="15"/>
    <cellStyle name="Normal_30.4. 2" xfId="16"/>
    <cellStyle name="Normal_30.5." xfId="17"/>
    <cellStyle name="Normal_30.5. 2" xfId="18"/>
    <cellStyle name="Normal_30.6." xfId="19"/>
    <cellStyle name="Normal_malolj-početak,kraj god,pasiva" xfId="24"/>
    <cellStyle name="Normal_punoljetni pol" xfId="26"/>
    <cellStyle name="Normal_punolj-početak,kraj,pasiva" xfId="27"/>
    <cellStyle name="Normal_Sheet1" xfId="20"/>
    <cellStyle name="Normal_Sheet2" xfId="30"/>
    <cellStyle name="Normal_Sheet2 2" xfId="29"/>
    <cellStyle name="Normal_Sheet3" xfId="25"/>
    <cellStyle name="Normal_Sheet4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4"/>
  <sheetViews>
    <sheetView tabSelected="1" workbookViewId="0"/>
  </sheetViews>
  <sheetFormatPr defaultRowHeight="15"/>
  <cols>
    <col min="1" max="1" width="111.5703125" style="394" customWidth="1"/>
    <col min="2" max="16384" width="9.140625" style="394"/>
  </cols>
  <sheetData>
    <row r="1" spans="1:1" ht="17.25">
      <c r="A1" s="393" t="s">
        <v>945</v>
      </c>
    </row>
    <row r="2" spans="1:1" ht="17.100000000000001" customHeight="1">
      <c r="A2" s="395" t="str">
        <f>'31.1.LAT'!A1</f>
        <v>31.1. Opšti pokazatelji, 2015.</v>
      </c>
    </row>
    <row r="3" spans="1:1" ht="17.100000000000001" customHeight="1">
      <c r="A3" s="395" t="str">
        <f>'31.2.LAT'!A1</f>
        <v>31.2. Opšti podaci o lokalnim izborima za načelnike i gradonačelnike opština i gradova, 2016.</v>
      </c>
    </row>
    <row r="4" spans="1:1" ht="17.100000000000001" customHeight="1">
      <c r="A4" s="395" t="str">
        <f>'31.3.LAT'!A1</f>
        <v>31.3. Rezultati lokalnih izbora za načelnike i gradonačelnike opština i gradova, 2016.</v>
      </c>
    </row>
    <row r="5" spans="1:1" ht="17.100000000000001" customHeight="1">
      <c r="A5" s="395" t="str">
        <f>'31.4.LAT'!A1</f>
        <v>31.4. Opšti podaci o lokalnim izborima za skupštine opština i gradova, 2016.</v>
      </c>
    </row>
    <row r="6" spans="1:1" ht="17.100000000000001" customHeight="1">
      <c r="A6" s="395" t="str">
        <f>'31.5.LAT'!A1</f>
        <v>31.5. Rezultati lokalnih izbora za skupštine opština i gradova, 2016.</v>
      </c>
    </row>
    <row r="7" spans="1:1" ht="17.100000000000001" customHeight="1">
      <c r="A7" s="395" t="str">
        <f>'31.6.LAT'!A1</f>
        <v>31.6. Odbornici skupština opština i gradova prema polu i starosti, 2016.</v>
      </c>
    </row>
    <row r="8" spans="1:1" ht="17.100000000000001" customHeight="1">
      <c r="A8" s="395" t="str">
        <f>'31.7.LAT'!A1</f>
        <v>31.7. Broj poslovnih subjekata – stanje 31. decembar</v>
      </c>
    </row>
    <row r="9" spans="1:1" ht="17.100000000000001" customHeight="1">
      <c r="A9" s="395" t="str">
        <f>'31.8.LAT'!A1</f>
        <v>31.8. Broj poslovnih subjekata prema obliku organizovanja – stanje 31. decembar 2015.</v>
      </c>
    </row>
    <row r="10" spans="1:1" ht="17.100000000000001" customHeight="1">
      <c r="A10" s="395" t="str">
        <f>'31.9.LAT'!A1</f>
        <v>31.9. Broj poslovnih subjekata prema područjima KD – stanje 31. decembar 2015.</v>
      </c>
    </row>
    <row r="11" spans="1:1" ht="17.100000000000001" customHeight="1">
      <c r="A11" s="395" t="str">
        <f>'31.10.LAT'!A1</f>
        <v>31.10. Preliminarni rezultati Popisa stanovništva, domaćinstava i stanova u BiH 2013, za opštine i gradove Republike Srpske</v>
      </c>
    </row>
    <row r="12" spans="1:1" ht="17.100000000000001" customHeight="1">
      <c r="A12" s="395" t="str">
        <f>'31.11.LAT'!A1</f>
        <v xml:space="preserve">31.11. Rađanja, umiranja i brakovi </v>
      </c>
    </row>
    <row r="13" spans="1:1" ht="17.100000000000001" customHeight="1">
      <c r="A13" s="395" t="str">
        <f>'31.12.LAT'!A1</f>
        <v xml:space="preserve">31.12. Unutrašnja migraciona kretanja </v>
      </c>
    </row>
    <row r="14" spans="1:1" ht="17.100000000000001" customHeight="1">
      <c r="A14" s="395" t="str">
        <f>'31.13.LAT'!A1</f>
        <v xml:space="preserve">31.13. Prosječne neto plate </v>
      </c>
    </row>
    <row r="15" spans="1:1" ht="17.100000000000001" customHeight="1">
      <c r="A15" s="395" t="str">
        <f>'31.14.LAT'!A1</f>
        <v xml:space="preserve">31.14. Prosječne bruto plate </v>
      </c>
    </row>
    <row r="16" spans="1:1" ht="17.100000000000001" customHeight="1">
      <c r="A16" s="395" t="str">
        <f>'31.15.LAT'!A1</f>
        <v xml:space="preserve">31.15. Zaposleni po polu </v>
      </c>
    </row>
    <row r="17" spans="1:1" ht="17.100000000000001" customHeight="1">
      <c r="A17" s="395" t="str">
        <f>'31.16.LAT'!A1</f>
        <v xml:space="preserve">31.16. Zaposleni  po područjima KD u 2015. </v>
      </c>
    </row>
    <row r="18" spans="1:1" ht="17.100000000000001" customHeight="1">
      <c r="A18" s="395" t="s">
        <v>947</v>
      </c>
    </row>
    <row r="19" spans="1:1" ht="17.100000000000001" customHeight="1">
      <c r="A19" s="395" t="str">
        <f>'31.18.LAT'!A1</f>
        <v xml:space="preserve">31.18. Površina i proizvodnja ratarskih kultura </v>
      </c>
    </row>
    <row r="20" spans="1:1" ht="17.100000000000001" customHeight="1">
      <c r="A20" s="395" t="str">
        <f>'31.19.LAT'!A1</f>
        <v xml:space="preserve">31.19. Proizvodnja voća </v>
      </c>
    </row>
    <row r="21" spans="1:1" ht="17.100000000000001" customHeight="1">
      <c r="A21" s="395" t="str">
        <f>'31.20.LAT'!A1</f>
        <v>31.20. Oranične površine prema načinu korišćenja – stanje 31. maj</v>
      </c>
    </row>
    <row r="22" spans="1:1" ht="17.100000000000001" customHeight="1">
      <c r="A22" s="395" t="s">
        <v>948</v>
      </c>
    </row>
    <row r="23" spans="1:1" ht="17.100000000000001" customHeight="1">
      <c r="A23" s="395" t="s">
        <v>946</v>
      </c>
    </row>
    <row r="24" spans="1:1" ht="17.100000000000001" customHeight="1">
      <c r="A24" s="395" t="str">
        <f>'31.23.LAT'!A1</f>
        <v xml:space="preserve">31.23. Dolasci i noćenja turista </v>
      </c>
    </row>
    <row r="25" spans="1:1" ht="17.100000000000001" customHeight="1">
      <c r="A25" s="395" t="str">
        <f>'31.24.LAT'!A1</f>
        <v>31.24. Registrovana vozila, kraj godine</v>
      </c>
    </row>
    <row r="26" spans="1:1" ht="17.100000000000001" customHeight="1">
      <c r="A26" s="395" t="str">
        <f>'31.25.LAT'!A1</f>
        <v>31.25. Predškolsko vaspitanje i obrazovanje</v>
      </c>
    </row>
    <row r="27" spans="1:1" ht="17.100000000000001" customHeight="1">
      <c r="A27" s="395" t="s">
        <v>949</v>
      </c>
    </row>
    <row r="28" spans="1:1" ht="17.100000000000001" customHeight="1">
      <c r="A28" s="395" t="str">
        <f>'31.27.LAT'!A1</f>
        <v>31.27. Upisani studenti prema opštini prebivališta</v>
      </c>
    </row>
    <row r="29" spans="1:1" ht="17.100000000000001" customHeight="1">
      <c r="A29" s="395" t="str">
        <f>'31.28.LAT'!A1</f>
        <v>31.28. Upisani studenti prema sjedištu visokoškolske ustanove</v>
      </c>
    </row>
    <row r="30" spans="1:1" ht="17.100000000000001" customHeight="1">
      <c r="A30" s="395" t="str">
        <f>'31.29.LAT'!A1</f>
        <v xml:space="preserve">31.29. Diplomirani studenti prema opštini prebivališta </v>
      </c>
    </row>
    <row r="31" spans="1:1" ht="17.100000000000001" customHeight="1">
      <c r="A31" s="395" t="str">
        <f>'31.30.LAT'!A1</f>
        <v>31.30. Diplomirani studenti prema sjedištu visokoškolske ustanove</v>
      </c>
    </row>
    <row r="32" spans="1:1" ht="17.100000000000001" customHeight="1">
      <c r="A32" s="395" t="str">
        <f>'31.31.LAT'!A1</f>
        <v xml:space="preserve">31.31. Bioskopi, predstave i posjetioci </v>
      </c>
    </row>
    <row r="33" spans="1:1" ht="17.100000000000001" customHeight="1">
      <c r="A33" s="395" t="s">
        <v>950</v>
      </c>
    </row>
    <row r="34" spans="1:1" ht="17.100000000000001" customHeight="1">
      <c r="A34" s="395" t="s">
        <v>951</v>
      </c>
    </row>
  </sheetData>
  <hyperlinks>
    <hyperlink ref="A2" location="'31.1.LAT'!A1" display="'31.1.LAT'!A1"/>
    <hyperlink ref="A3" location="'31.2.LAT'!A1" display="'31.2.LAT'!A1"/>
    <hyperlink ref="A4" location="'31.3.LAT'!A1" display="'31.3.LAT'!A1"/>
    <hyperlink ref="A5" location="'31.4.LAT'!A1" display="'31.4.LAT'!A1"/>
    <hyperlink ref="A6" location="'31.5.LAT'!A1" display="'31.5.LAT'!A1"/>
    <hyperlink ref="A7" location="'31.6.LAT'!A1" display="'31.6.LAT'!A1"/>
    <hyperlink ref="A8" location="'31.7.LAT'!A1" display="'31.7.LAT'!A1"/>
    <hyperlink ref="A9" location="'31.8.LAT'!A1" display="'31.8.LAT'!A1"/>
    <hyperlink ref="A10" location="'31.9.LAT'!A1" display="'31.9.LAT'!A1"/>
    <hyperlink ref="A11" location="'31.10.LAT'!A1" display="'31.10.LAT'!A1"/>
    <hyperlink ref="A12" location="'31.11.LAT'!A1" display="'31.11.LAT'!A1"/>
    <hyperlink ref="A13" location="'31.12.LAT'!A1" display="'31.12.LAT'!A1"/>
    <hyperlink ref="A14" location="'31.13.LAT'!A1" display="'31.13.LAT'!A1"/>
    <hyperlink ref="A15" location="'31.14.LAT'!A1" display="'31.14.LAT'!A1"/>
    <hyperlink ref="A16" location="'31.15.LAT'!A1" display="'31.15.LAT'!A1"/>
    <hyperlink ref="A17" location="'31.16.LAT'!A1" display="'31.16.LAT'!A1"/>
    <hyperlink ref="A18" location="'31.17.LAT'!A1" display="'31.17.LAT'!A1"/>
    <hyperlink ref="A19" location="'31.18.LAT'!A1" display="'31.18.LAT'!A1"/>
    <hyperlink ref="A20" location="'31.19.LAT'!A1" display="'31.19.LAT'!A1"/>
    <hyperlink ref="A21" location="'31.20.LAT'!A1" display="'31.20.LAT'!A1"/>
    <hyperlink ref="A22" location="'31.21.LAT'!A1" display="'31.21.LAT'!A1"/>
    <hyperlink ref="A23" location="'31.22.LAT'!A1" display="'31.22.LAT'!A1"/>
    <hyperlink ref="A24" location="'31.23.LAT'!A1" display="'31.23.LAT'!A1"/>
    <hyperlink ref="A25" location="'31.24.LAT'!A1" display="'31.24.LAT'!A1"/>
    <hyperlink ref="A26" location="'31.25.LAT'!A1" display="'31.25.LAT'!A1"/>
    <hyperlink ref="A27" location="'31.26.LAT'!A1" display="'31.26.LAT'!A1"/>
    <hyperlink ref="A28" location="'31.27.LAT'!A1" display="'31.27.LAT'!A1"/>
    <hyperlink ref="A29" location="'31.28.LAT'!A1" display="'31.28.LAT'!A1"/>
    <hyperlink ref="A30" location="'31.29.LAT'!A1" display="'31.29.LAT'!A1"/>
    <hyperlink ref="A31" location="'31.30.LAT'!A1" display="'31.30.LAT'!A1"/>
    <hyperlink ref="A32" location="'31.31.LAT'!A1" display="'31.31.LAT'!A1"/>
    <hyperlink ref="A33" location="'31.32.LAT'!A1" display="'31.32.LAT'!A1"/>
    <hyperlink ref="A34" location="'31.33.LAT'!A1" display="'31.33.LAT'!A1"/>
  </hyperlinks>
  <pageMargins left="0.7" right="0.7" top="0.75" bottom="0.75" header="0.3" footer="0.3"/>
  <pageSetup paperSize="9" orientation="landscape" r:id="rId1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W71"/>
  <sheetViews>
    <sheetView zoomScaleNormal="100" workbookViewId="0">
      <pane ySplit="4" topLeftCell="A5" activePane="bottomLeft" state="frozen"/>
      <selection activeCell="A15" sqref="A15"/>
      <selection pane="bottomLeft" activeCell="W4" sqref="W4"/>
    </sheetView>
  </sheetViews>
  <sheetFormatPr defaultRowHeight="12"/>
  <cols>
    <col min="1" max="1" width="19.7109375" style="13" customWidth="1"/>
    <col min="2" max="2" width="7.28515625" style="13" customWidth="1"/>
    <col min="3" max="5" width="6.85546875" style="13" customWidth="1"/>
    <col min="6" max="6" width="6.85546875" style="23" customWidth="1"/>
    <col min="7" max="11" width="6.85546875" style="13" customWidth="1"/>
    <col min="12" max="12" width="6.85546875" style="23" customWidth="1"/>
    <col min="13" max="18" width="6.85546875" style="13" customWidth="1"/>
    <col min="19" max="19" width="6.85546875" style="23" customWidth="1"/>
    <col min="20" max="22" width="6.85546875" style="13" customWidth="1"/>
    <col min="23" max="23" width="7" style="13" customWidth="1"/>
    <col min="24" max="16384" width="9.140625" style="13"/>
  </cols>
  <sheetData>
    <row r="1" spans="1:23" ht="17.25" customHeight="1">
      <c r="A1" s="1" t="s">
        <v>781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3" ht="12.75" thickBot="1">
      <c r="A2" s="14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W2" s="396" t="s">
        <v>1</v>
      </c>
    </row>
    <row r="3" spans="1:23" ht="20.25" customHeight="1" thickTop="1">
      <c r="A3" s="408" t="s">
        <v>2</v>
      </c>
      <c r="B3" s="410" t="s">
        <v>758</v>
      </c>
      <c r="C3" s="412" t="s">
        <v>83</v>
      </c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</row>
    <row r="4" spans="1:23" ht="20.25" customHeight="1">
      <c r="A4" s="409"/>
      <c r="B4" s="411"/>
      <c r="C4" s="152" t="s">
        <v>84</v>
      </c>
      <c r="D4" s="152" t="s">
        <v>85</v>
      </c>
      <c r="E4" s="152" t="s">
        <v>86</v>
      </c>
      <c r="F4" s="152" t="s">
        <v>87</v>
      </c>
      <c r="G4" s="152" t="s">
        <v>88</v>
      </c>
      <c r="H4" s="152" t="s">
        <v>89</v>
      </c>
      <c r="I4" s="152" t="s">
        <v>90</v>
      </c>
      <c r="J4" s="152" t="s">
        <v>91</v>
      </c>
      <c r="K4" s="152" t="s">
        <v>92</v>
      </c>
      <c r="L4" s="152" t="s">
        <v>93</v>
      </c>
      <c r="M4" s="152" t="s">
        <v>94</v>
      </c>
      <c r="N4" s="152" t="s">
        <v>95</v>
      </c>
      <c r="O4" s="152" t="s">
        <v>96</v>
      </c>
      <c r="P4" s="152" t="s">
        <v>97</v>
      </c>
      <c r="Q4" s="152" t="s">
        <v>98</v>
      </c>
      <c r="R4" s="153" t="s">
        <v>99</v>
      </c>
      <c r="S4" s="153" t="s">
        <v>100</v>
      </c>
      <c r="T4" s="153" t="s">
        <v>101</v>
      </c>
      <c r="U4" s="153" t="s">
        <v>102</v>
      </c>
      <c r="V4" s="154" t="s">
        <v>782</v>
      </c>
      <c r="W4" s="397" t="s">
        <v>783</v>
      </c>
    </row>
    <row r="5" spans="1:23" ht="15" customHeight="1">
      <c r="A5" s="7" t="s">
        <v>7</v>
      </c>
      <c r="B5" s="19">
        <v>29140</v>
      </c>
      <c r="C5" s="19">
        <v>1057</v>
      </c>
      <c r="D5" s="19">
        <v>178</v>
      </c>
      <c r="E5" s="19">
        <v>3941</v>
      </c>
      <c r="F5" s="19">
        <v>171</v>
      </c>
      <c r="G5" s="19">
        <v>233</v>
      </c>
      <c r="H5" s="19">
        <v>1556</v>
      </c>
      <c r="I5" s="19">
        <v>8588</v>
      </c>
      <c r="J5" s="19">
        <v>1368</v>
      </c>
      <c r="K5" s="19">
        <v>389</v>
      </c>
      <c r="L5" s="19">
        <v>544</v>
      </c>
      <c r="M5" s="19">
        <v>177</v>
      </c>
      <c r="N5" s="19">
        <v>158</v>
      </c>
      <c r="O5" s="19">
        <v>1399</v>
      </c>
      <c r="P5" s="19">
        <v>361</v>
      </c>
      <c r="Q5" s="19">
        <v>342</v>
      </c>
      <c r="R5" s="19">
        <v>591</v>
      </c>
      <c r="S5" s="19">
        <v>714</v>
      </c>
      <c r="T5" s="19">
        <v>2203</v>
      </c>
      <c r="U5" s="19">
        <v>5167</v>
      </c>
      <c r="V5" s="19">
        <v>2</v>
      </c>
      <c r="W5" s="19">
        <v>1</v>
      </c>
    </row>
    <row r="6" spans="1:23" ht="15" customHeight="1">
      <c r="A6" s="27" t="s">
        <v>8</v>
      </c>
      <c r="B6" s="19">
        <v>7627</v>
      </c>
      <c r="C6" s="28">
        <v>79</v>
      </c>
      <c r="D6" s="28">
        <v>19</v>
      </c>
      <c r="E6" s="28">
        <v>580</v>
      </c>
      <c r="F6" s="28">
        <v>54</v>
      </c>
      <c r="G6" s="28">
        <v>36</v>
      </c>
      <c r="H6" s="28">
        <v>393</v>
      </c>
      <c r="I6" s="28">
        <v>2444</v>
      </c>
      <c r="J6" s="28">
        <v>203</v>
      </c>
      <c r="K6" s="28">
        <v>90</v>
      </c>
      <c r="L6" s="28">
        <v>267</v>
      </c>
      <c r="M6" s="28">
        <v>117</v>
      </c>
      <c r="N6" s="28">
        <v>75</v>
      </c>
      <c r="O6" s="28">
        <v>672</v>
      </c>
      <c r="P6" s="28">
        <v>137</v>
      </c>
      <c r="Q6" s="28">
        <v>88</v>
      </c>
      <c r="R6" s="28">
        <v>147</v>
      </c>
      <c r="S6" s="28">
        <v>165</v>
      </c>
      <c r="T6" s="28">
        <v>552</v>
      </c>
      <c r="U6" s="28">
        <v>1507</v>
      </c>
      <c r="V6" s="28">
        <v>1</v>
      </c>
      <c r="W6" s="155">
        <v>1</v>
      </c>
    </row>
    <row r="7" spans="1:23" ht="15" customHeight="1">
      <c r="A7" s="80" t="s">
        <v>9</v>
      </c>
      <c r="B7" s="19">
        <v>63</v>
      </c>
      <c r="C7" s="19">
        <v>3</v>
      </c>
      <c r="D7" s="19">
        <v>5</v>
      </c>
      <c r="E7" s="19">
        <v>7</v>
      </c>
      <c r="F7" s="19">
        <v>4</v>
      </c>
      <c r="G7" s="19">
        <v>1</v>
      </c>
      <c r="H7" s="19">
        <v>1</v>
      </c>
      <c r="I7" s="19">
        <v>6</v>
      </c>
      <c r="J7" s="19">
        <v>4</v>
      </c>
      <c r="K7" s="19" t="s">
        <v>75</v>
      </c>
      <c r="L7" s="19" t="s">
        <v>75</v>
      </c>
      <c r="M7" s="19">
        <v>1</v>
      </c>
      <c r="N7" s="19" t="s">
        <v>75</v>
      </c>
      <c r="O7" s="19" t="s">
        <v>75</v>
      </c>
      <c r="P7" s="19" t="s">
        <v>75</v>
      </c>
      <c r="Q7" s="19">
        <v>1</v>
      </c>
      <c r="R7" s="19">
        <v>2</v>
      </c>
      <c r="S7" s="19">
        <v>4</v>
      </c>
      <c r="T7" s="19">
        <v>8</v>
      </c>
      <c r="U7" s="19">
        <v>16</v>
      </c>
      <c r="V7" s="19" t="s">
        <v>75</v>
      </c>
      <c r="W7" s="155" t="s">
        <v>75</v>
      </c>
    </row>
    <row r="8" spans="1:23" ht="15" customHeight="1">
      <c r="A8" s="27" t="s">
        <v>10</v>
      </c>
      <c r="B8" s="19">
        <v>2860</v>
      </c>
      <c r="C8" s="28">
        <v>72</v>
      </c>
      <c r="D8" s="28">
        <v>9</v>
      </c>
      <c r="E8" s="28">
        <v>342</v>
      </c>
      <c r="F8" s="28">
        <v>6</v>
      </c>
      <c r="G8" s="28">
        <v>18</v>
      </c>
      <c r="H8" s="28">
        <v>141</v>
      </c>
      <c r="I8" s="28">
        <v>1211</v>
      </c>
      <c r="J8" s="28">
        <v>127</v>
      </c>
      <c r="K8" s="28">
        <v>23</v>
      </c>
      <c r="L8" s="28">
        <v>62</v>
      </c>
      <c r="M8" s="28">
        <v>15</v>
      </c>
      <c r="N8" s="28">
        <v>7</v>
      </c>
      <c r="O8" s="28">
        <v>106</v>
      </c>
      <c r="P8" s="28">
        <v>31</v>
      </c>
      <c r="Q8" s="28">
        <v>13</v>
      </c>
      <c r="R8" s="28">
        <v>35</v>
      </c>
      <c r="S8" s="28">
        <v>71</v>
      </c>
      <c r="T8" s="28">
        <v>218</v>
      </c>
      <c r="U8" s="28">
        <v>353</v>
      </c>
      <c r="V8" s="28" t="s">
        <v>75</v>
      </c>
      <c r="W8" s="155" t="s">
        <v>75</v>
      </c>
    </row>
    <row r="9" spans="1:23" ht="15" customHeight="1">
      <c r="A9" s="80" t="s">
        <v>11</v>
      </c>
      <c r="B9" s="19">
        <v>233</v>
      </c>
      <c r="C9" s="19">
        <v>7</v>
      </c>
      <c r="D9" s="19">
        <v>2</v>
      </c>
      <c r="E9" s="19">
        <v>34</v>
      </c>
      <c r="F9" s="19">
        <v>2</v>
      </c>
      <c r="G9" s="19">
        <v>7</v>
      </c>
      <c r="H9" s="19">
        <v>8</v>
      </c>
      <c r="I9" s="19">
        <v>73</v>
      </c>
      <c r="J9" s="19">
        <v>14</v>
      </c>
      <c r="K9" s="19">
        <v>4</v>
      </c>
      <c r="L9" s="19">
        <v>2</v>
      </c>
      <c r="M9" s="19" t="s">
        <v>75</v>
      </c>
      <c r="N9" s="19" t="s">
        <v>75</v>
      </c>
      <c r="O9" s="19">
        <v>3</v>
      </c>
      <c r="P9" s="19" t="s">
        <v>75</v>
      </c>
      <c r="Q9" s="19">
        <v>5</v>
      </c>
      <c r="R9" s="19">
        <v>6</v>
      </c>
      <c r="S9" s="19">
        <v>5</v>
      </c>
      <c r="T9" s="19">
        <v>24</v>
      </c>
      <c r="U9" s="19">
        <v>37</v>
      </c>
      <c r="V9" s="19" t="s">
        <v>75</v>
      </c>
      <c r="W9" s="155" t="s">
        <v>75</v>
      </c>
    </row>
    <row r="10" spans="1:23" ht="15" customHeight="1">
      <c r="A10" s="80" t="s">
        <v>12</v>
      </c>
      <c r="B10" s="19">
        <v>307</v>
      </c>
      <c r="C10" s="19">
        <v>24</v>
      </c>
      <c r="D10" s="19">
        <v>1</v>
      </c>
      <c r="E10" s="19">
        <v>42</v>
      </c>
      <c r="F10" s="19">
        <v>2</v>
      </c>
      <c r="G10" s="19">
        <v>3</v>
      </c>
      <c r="H10" s="19">
        <v>21</v>
      </c>
      <c r="I10" s="19">
        <v>74</v>
      </c>
      <c r="J10" s="19">
        <v>10</v>
      </c>
      <c r="K10" s="19">
        <v>4</v>
      </c>
      <c r="L10" s="19">
        <v>6</v>
      </c>
      <c r="M10" s="19" t="s">
        <v>75</v>
      </c>
      <c r="N10" s="19">
        <v>1</v>
      </c>
      <c r="O10" s="19">
        <v>11</v>
      </c>
      <c r="P10" s="19">
        <v>2</v>
      </c>
      <c r="Q10" s="19">
        <v>2</v>
      </c>
      <c r="R10" s="19">
        <v>8</v>
      </c>
      <c r="S10" s="19">
        <v>6</v>
      </c>
      <c r="T10" s="19">
        <v>18</v>
      </c>
      <c r="U10" s="19">
        <v>72</v>
      </c>
      <c r="V10" s="19" t="s">
        <v>75</v>
      </c>
      <c r="W10" s="155" t="s">
        <v>75</v>
      </c>
    </row>
    <row r="11" spans="1:23" ht="15" customHeight="1">
      <c r="A11" s="80" t="s">
        <v>13</v>
      </c>
      <c r="B11" s="19">
        <v>329</v>
      </c>
      <c r="C11" s="19">
        <v>9</v>
      </c>
      <c r="D11" s="19">
        <v>4</v>
      </c>
      <c r="E11" s="19">
        <v>31</v>
      </c>
      <c r="F11" s="19">
        <v>3</v>
      </c>
      <c r="G11" s="19">
        <v>4</v>
      </c>
      <c r="H11" s="19">
        <v>28</v>
      </c>
      <c r="I11" s="19">
        <v>65</v>
      </c>
      <c r="J11" s="19">
        <v>32</v>
      </c>
      <c r="K11" s="19">
        <v>3</v>
      </c>
      <c r="L11" s="19">
        <v>4</v>
      </c>
      <c r="M11" s="19" t="s">
        <v>75</v>
      </c>
      <c r="N11" s="19">
        <v>8</v>
      </c>
      <c r="O11" s="19">
        <v>16</v>
      </c>
      <c r="P11" s="19">
        <v>7</v>
      </c>
      <c r="Q11" s="19">
        <v>4</v>
      </c>
      <c r="R11" s="19">
        <v>7</v>
      </c>
      <c r="S11" s="19">
        <v>8</v>
      </c>
      <c r="T11" s="19">
        <v>29</v>
      </c>
      <c r="U11" s="19">
        <v>67</v>
      </c>
      <c r="V11" s="19" t="s">
        <v>75</v>
      </c>
      <c r="W11" s="155" t="s">
        <v>75</v>
      </c>
    </row>
    <row r="12" spans="1:23" ht="15" customHeight="1">
      <c r="A12" s="80" t="s">
        <v>14</v>
      </c>
      <c r="B12" s="19">
        <v>212</v>
      </c>
      <c r="C12" s="19">
        <v>9</v>
      </c>
      <c r="D12" s="19" t="s">
        <v>75</v>
      </c>
      <c r="E12" s="19">
        <v>29</v>
      </c>
      <c r="F12" s="19">
        <v>3</v>
      </c>
      <c r="G12" s="19">
        <v>4</v>
      </c>
      <c r="H12" s="19">
        <v>11</v>
      </c>
      <c r="I12" s="19">
        <v>58</v>
      </c>
      <c r="J12" s="19">
        <v>10</v>
      </c>
      <c r="K12" s="19">
        <v>6</v>
      </c>
      <c r="L12" s="19">
        <v>2</v>
      </c>
      <c r="M12" s="19">
        <v>1</v>
      </c>
      <c r="N12" s="19" t="s">
        <v>75</v>
      </c>
      <c r="O12" s="19">
        <v>3</v>
      </c>
      <c r="P12" s="19">
        <v>1</v>
      </c>
      <c r="Q12" s="19">
        <v>3</v>
      </c>
      <c r="R12" s="19">
        <v>5</v>
      </c>
      <c r="S12" s="19">
        <v>7</v>
      </c>
      <c r="T12" s="19">
        <v>14</v>
      </c>
      <c r="U12" s="19">
        <v>46</v>
      </c>
      <c r="V12" s="19" t="s">
        <v>75</v>
      </c>
      <c r="W12" s="155" t="s">
        <v>75</v>
      </c>
    </row>
    <row r="13" spans="1:23" ht="15" customHeight="1">
      <c r="A13" s="80" t="s">
        <v>15</v>
      </c>
      <c r="B13" s="19">
        <v>159</v>
      </c>
      <c r="C13" s="19">
        <v>4</v>
      </c>
      <c r="D13" s="19" t="s">
        <v>75</v>
      </c>
      <c r="E13" s="19">
        <v>15</v>
      </c>
      <c r="F13" s="19">
        <v>1</v>
      </c>
      <c r="G13" s="19">
        <v>3</v>
      </c>
      <c r="H13" s="19">
        <v>9</v>
      </c>
      <c r="I13" s="19">
        <v>35</v>
      </c>
      <c r="J13" s="19">
        <v>5</v>
      </c>
      <c r="K13" s="19">
        <v>1</v>
      </c>
      <c r="L13" s="19">
        <v>1</v>
      </c>
      <c r="M13" s="19" t="s">
        <v>75</v>
      </c>
      <c r="N13" s="19" t="s">
        <v>75</v>
      </c>
      <c r="O13" s="19">
        <v>3</v>
      </c>
      <c r="P13" s="19">
        <v>3</v>
      </c>
      <c r="Q13" s="19">
        <v>15</v>
      </c>
      <c r="R13" s="19">
        <v>4</v>
      </c>
      <c r="S13" s="19">
        <v>7</v>
      </c>
      <c r="T13" s="19">
        <v>16</v>
      </c>
      <c r="U13" s="19">
        <v>37</v>
      </c>
      <c r="V13" s="19" t="s">
        <v>75</v>
      </c>
      <c r="W13" s="155" t="s">
        <v>75</v>
      </c>
    </row>
    <row r="14" spans="1:23" ht="15" customHeight="1">
      <c r="A14" s="80" t="s">
        <v>16</v>
      </c>
      <c r="B14" s="19">
        <v>39</v>
      </c>
      <c r="C14" s="19">
        <v>2</v>
      </c>
      <c r="D14" s="19" t="s">
        <v>75</v>
      </c>
      <c r="E14" s="19">
        <v>3</v>
      </c>
      <c r="F14" s="19" t="s">
        <v>75</v>
      </c>
      <c r="G14" s="19">
        <v>2</v>
      </c>
      <c r="H14" s="19">
        <v>1</v>
      </c>
      <c r="I14" s="19">
        <v>10</v>
      </c>
      <c r="J14" s="19">
        <v>3</v>
      </c>
      <c r="K14" s="19" t="s">
        <v>75</v>
      </c>
      <c r="L14" s="19" t="s">
        <v>75</v>
      </c>
      <c r="M14" s="19" t="s">
        <v>75</v>
      </c>
      <c r="N14" s="19" t="s">
        <v>75</v>
      </c>
      <c r="O14" s="19" t="s">
        <v>75</v>
      </c>
      <c r="P14" s="19" t="s">
        <v>75</v>
      </c>
      <c r="Q14" s="19">
        <v>1</v>
      </c>
      <c r="R14" s="19">
        <v>2</v>
      </c>
      <c r="S14" s="19">
        <v>2</v>
      </c>
      <c r="T14" s="19">
        <v>2</v>
      </c>
      <c r="U14" s="19">
        <v>11</v>
      </c>
      <c r="V14" s="19" t="s">
        <v>75</v>
      </c>
      <c r="W14" s="155" t="s">
        <v>75</v>
      </c>
    </row>
    <row r="15" spans="1:23" ht="15" customHeight="1">
      <c r="A15" s="80" t="s">
        <v>17</v>
      </c>
      <c r="B15" s="19">
        <v>135</v>
      </c>
      <c r="C15" s="19">
        <v>4</v>
      </c>
      <c r="D15" s="19">
        <v>2</v>
      </c>
      <c r="E15" s="19">
        <v>13</v>
      </c>
      <c r="F15" s="19">
        <v>4</v>
      </c>
      <c r="G15" s="19">
        <v>3</v>
      </c>
      <c r="H15" s="19">
        <v>9</v>
      </c>
      <c r="I15" s="19">
        <v>25</v>
      </c>
      <c r="J15" s="19">
        <v>5</v>
      </c>
      <c r="K15" s="19">
        <v>2</v>
      </c>
      <c r="L15" s="19">
        <v>1</v>
      </c>
      <c r="M15" s="19" t="s">
        <v>75</v>
      </c>
      <c r="N15" s="19">
        <v>1</v>
      </c>
      <c r="O15" s="19">
        <v>4</v>
      </c>
      <c r="P15" s="19">
        <v>2</v>
      </c>
      <c r="Q15" s="19">
        <v>1</v>
      </c>
      <c r="R15" s="19">
        <v>2</v>
      </c>
      <c r="S15" s="19">
        <v>4</v>
      </c>
      <c r="T15" s="19">
        <v>21</v>
      </c>
      <c r="U15" s="19">
        <v>32</v>
      </c>
      <c r="V15" s="19" t="s">
        <v>75</v>
      </c>
      <c r="W15" s="155" t="s">
        <v>75</v>
      </c>
    </row>
    <row r="16" spans="1:23" ht="15" customHeight="1">
      <c r="A16" s="80" t="s">
        <v>18</v>
      </c>
      <c r="B16" s="19">
        <v>1334</v>
      </c>
      <c r="C16" s="19">
        <v>96</v>
      </c>
      <c r="D16" s="19">
        <v>8</v>
      </c>
      <c r="E16" s="19">
        <v>195</v>
      </c>
      <c r="F16" s="19">
        <v>1</v>
      </c>
      <c r="G16" s="19">
        <v>8</v>
      </c>
      <c r="H16" s="19">
        <v>78</v>
      </c>
      <c r="I16" s="19">
        <v>423</v>
      </c>
      <c r="J16" s="19">
        <v>84</v>
      </c>
      <c r="K16" s="19">
        <v>24</v>
      </c>
      <c r="L16" s="19">
        <v>11</v>
      </c>
      <c r="M16" s="19">
        <v>4</v>
      </c>
      <c r="N16" s="19">
        <v>3</v>
      </c>
      <c r="O16" s="19">
        <v>59</v>
      </c>
      <c r="P16" s="19">
        <v>11</v>
      </c>
      <c r="Q16" s="19">
        <v>5</v>
      </c>
      <c r="R16" s="19">
        <v>25</v>
      </c>
      <c r="S16" s="19">
        <v>22</v>
      </c>
      <c r="T16" s="19">
        <v>95</v>
      </c>
      <c r="U16" s="19">
        <v>182</v>
      </c>
      <c r="V16" s="19" t="s">
        <v>75</v>
      </c>
      <c r="W16" s="155" t="s">
        <v>75</v>
      </c>
    </row>
    <row r="17" spans="1:23" ht="15" customHeight="1">
      <c r="A17" s="80" t="s">
        <v>19</v>
      </c>
      <c r="B17" s="19">
        <v>524</v>
      </c>
      <c r="C17" s="19">
        <v>26</v>
      </c>
      <c r="D17" s="19">
        <v>3</v>
      </c>
      <c r="E17" s="19">
        <v>98</v>
      </c>
      <c r="F17" s="19">
        <v>1</v>
      </c>
      <c r="G17" s="19">
        <v>5</v>
      </c>
      <c r="H17" s="19">
        <v>30</v>
      </c>
      <c r="I17" s="19">
        <v>127</v>
      </c>
      <c r="J17" s="19">
        <v>37</v>
      </c>
      <c r="K17" s="19">
        <v>3</v>
      </c>
      <c r="L17" s="19">
        <v>5</v>
      </c>
      <c r="M17" s="19">
        <v>1</v>
      </c>
      <c r="N17" s="19">
        <v>2</v>
      </c>
      <c r="O17" s="19">
        <v>16</v>
      </c>
      <c r="P17" s="19">
        <v>5</v>
      </c>
      <c r="Q17" s="19">
        <v>4</v>
      </c>
      <c r="R17" s="19">
        <v>12</v>
      </c>
      <c r="S17" s="19">
        <v>17</v>
      </c>
      <c r="T17" s="19">
        <v>39</v>
      </c>
      <c r="U17" s="19">
        <v>93</v>
      </c>
      <c r="V17" s="19" t="s">
        <v>75</v>
      </c>
      <c r="W17" s="155" t="s">
        <v>75</v>
      </c>
    </row>
    <row r="18" spans="1:23" ht="15" customHeight="1">
      <c r="A18" s="27" t="s">
        <v>20</v>
      </c>
      <c r="B18" s="19">
        <v>1266</v>
      </c>
      <c r="C18" s="19">
        <v>38</v>
      </c>
      <c r="D18" s="19">
        <v>18</v>
      </c>
      <c r="E18" s="19">
        <v>139</v>
      </c>
      <c r="F18" s="19">
        <v>3</v>
      </c>
      <c r="G18" s="19">
        <v>13</v>
      </c>
      <c r="H18" s="19">
        <v>81</v>
      </c>
      <c r="I18" s="19">
        <v>336</v>
      </c>
      <c r="J18" s="19">
        <v>56</v>
      </c>
      <c r="K18" s="19">
        <v>6</v>
      </c>
      <c r="L18" s="19">
        <v>17</v>
      </c>
      <c r="M18" s="19">
        <v>4</v>
      </c>
      <c r="N18" s="19">
        <v>2</v>
      </c>
      <c r="O18" s="19">
        <v>46</v>
      </c>
      <c r="P18" s="19">
        <v>18</v>
      </c>
      <c r="Q18" s="19">
        <v>9</v>
      </c>
      <c r="R18" s="19">
        <v>35</v>
      </c>
      <c r="S18" s="19">
        <v>33</v>
      </c>
      <c r="T18" s="19">
        <v>83</v>
      </c>
      <c r="U18" s="19">
        <v>329</v>
      </c>
      <c r="V18" s="19" t="s">
        <v>75</v>
      </c>
      <c r="W18" s="155" t="s">
        <v>75</v>
      </c>
    </row>
    <row r="19" spans="1:23" ht="15" customHeight="1">
      <c r="A19" s="80" t="s">
        <v>21</v>
      </c>
      <c r="B19" s="19">
        <v>88</v>
      </c>
      <c r="C19" s="19">
        <v>9</v>
      </c>
      <c r="D19" s="19">
        <v>1</v>
      </c>
      <c r="E19" s="19">
        <v>13</v>
      </c>
      <c r="F19" s="19" t="s">
        <v>75</v>
      </c>
      <c r="G19" s="19" t="s">
        <v>75</v>
      </c>
      <c r="H19" s="19">
        <v>1</v>
      </c>
      <c r="I19" s="19">
        <v>29</v>
      </c>
      <c r="J19" s="19">
        <v>6</v>
      </c>
      <c r="K19" s="19">
        <v>1</v>
      </c>
      <c r="L19" s="19" t="s">
        <v>75</v>
      </c>
      <c r="M19" s="19" t="s">
        <v>75</v>
      </c>
      <c r="N19" s="19" t="s">
        <v>75</v>
      </c>
      <c r="O19" s="19" t="s">
        <v>75</v>
      </c>
      <c r="P19" s="19" t="s">
        <v>75</v>
      </c>
      <c r="Q19" s="19">
        <v>1</v>
      </c>
      <c r="R19" s="19">
        <v>3</v>
      </c>
      <c r="S19" s="19">
        <v>1</v>
      </c>
      <c r="T19" s="19">
        <v>9</v>
      </c>
      <c r="U19" s="19">
        <v>14</v>
      </c>
      <c r="V19" s="19" t="s">
        <v>75</v>
      </c>
      <c r="W19" s="155" t="s">
        <v>75</v>
      </c>
    </row>
    <row r="20" spans="1:23" ht="15" customHeight="1">
      <c r="A20" s="80" t="s">
        <v>22</v>
      </c>
      <c r="B20" s="19">
        <v>806</v>
      </c>
      <c r="C20" s="19">
        <v>23</v>
      </c>
      <c r="D20" s="19">
        <v>7</v>
      </c>
      <c r="E20" s="19">
        <v>140</v>
      </c>
      <c r="F20" s="19">
        <v>7</v>
      </c>
      <c r="G20" s="19">
        <v>6</v>
      </c>
      <c r="H20" s="19">
        <v>55</v>
      </c>
      <c r="I20" s="19">
        <v>208</v>
      </c>
      <c r="J20" s="19">
        <v>59</v>
      </c>
      <c r="K20" s="19">
        <v>10</v>
      </c>
      <c r="L20" s="19">
        <v>10</v>
      </c>
      <c r="M20" s="19">
        <v>4</v>
      </c>
      <c r="N20" s="19">
        <v>6</v>
      </c>
      <c r="O20" s="19">
        <v>16</v>
      </c>
      <c r="P20" s="19">
        <v>5</v>
      </c>
      <c r="Q20" s="19">
        <v>6</v>
      </c>
      <c r="R20" s="19">
        <v>13</v>
      </c>
      <c r="S20" s="19">
        <v>25</v>
      </c>
      <c r="T20" s="19">
        <v>74</v>
      </c>
      <c r="U20" s="19">
        <v>132</v>
      </c>
      <c r="V20" s="19" t="s">
        <v>75</v>
      </c>
      <c r="W20" s="155" t="s">
        <v>75</v>
      </c>
    </row>
    <row r="21" spans="1:23" ht="15" customHeight="1">
      <c r="A21" s="80" t="s">
        <v>23</v>
      </c>
      <c r="B21" s="19">
        <v>37</v>
      </c>
      <c r="C21" s="19">
        <v>3</v>
      </c>
      <c r="D21" s="19" t="s">
        <v>75</v>
      </c>
      <c r="E21" s="19">
        <v>13</v>
      </c>
      <c r="F21" s="19" t="s">
        <v>75</v>
      </c>
      <c r="G21" s="19" t="s">
        <v>75</v>
      </c>
      <c r="H21" s="19">
        <v>2</v>
      </c>
      <c r="I21" s="19">
        <v>7</v>
      </c>
      <c r="J21" s="19">
        <v>2</v>
      </c>
      <c r="K21" s="19">
        <v>1</v>
      </c>
      <c r="L21" s="19" t="s">
        <v>75</v>
      </c>
      <c r="M21" s="19" t="s">
        <v>75</v>
      </c>
      <c r="N21" s="19" t="s">
        <v>75</v>
      </c>
      <c r="O21" s="19" t="s">
        <v>75</v>
      </c>
      <c r="P21" s="19" t="s">
        <v>75</v>
      </c>
      <c r="Q21" s="19">
        <v>1</v>
      </c>
      <c r="R21" s="19" t="s">
        <v>75</v>
      </c>
      <c r="S21" s="19">
        <v>1</v>
      </c>
      <c r="T21" s="19">
        <v>2</v>
      </c>
      <c r="U21" s="19">
        <v>5</v>
      </c>
      <c r="V21" s="28" t="s">
        <v>75</v>
      </c>
      <c r="W21" s="155" t="s">
        <v>75</v>
      </c>
    </row>
    <row r="22" spans="1:23" ht="15" customHeight="1">
      <c r="A22" s="80" t="s">
        <v>24</v>
      </c>
      <c r="B22" s="19">
        <v>3</v>
      </c>
      <c r="C22" s="19" t="s">
        <v>75</v>
      </c>
      <c r="D22" s="19" t="s">
        <v>75</v>
      </c>
      <c r="E22" s="19">
        <v>1</v>
      </c>
      <c r="F22" s="19" t="s">
        <v>75</v>
      </c>
      <c r="G22" s="19" t="s">
        <v>75</v>
      </c>
      <c r="H22" s="19" t="s">
        <v>75</v>
      </c>
      <c r="I22" s="19" t="s">
        <v>75</v>
      </c>
      <c r="J22" s="19" t="s">
        <v>75</v>
      </c>
      <c r="K22" s="19" t="s">
        <v>75</v>
      </c>
      <c r="L22" s="19" t="s">
        <v>75</v>
      </c>
      <c r="M22" s="19" t="s">
        <v>75</v>
      </c>
      <c r="N22" s="19" t="s">
        <v>75</v>
      </c>
      <c r="O22" s="19" t="s">
        <v>75</v>
      </c>
      <c r="P22" s="19" t="s">
        <v>75</v>
      </c>
      <c r="Q22" s="19">
        <v>1</v>
      </c>
      <c r="R22" s="19" t="s">
        <v>75</v>
      </c>
      <c r="S22" s="19" t="s">
        <v>75</v>
      </c>
      <c r="T22" s="19" t="s">
        <v>75</v>
      </c>
      <c r="U22" s="19">
        <v>1</v>
      </c>
      <c r="V22" s="28" t="s">
        <v>75</v>
      </c>
      <c r="W22" s="155" t="s">
        <v>75</v>
      </c>
    </row>
    <row r="23" spans="1:23" ht="15" customHeight="1">
      <c r="A23" s="150" t="s">
        <v>25</v>
      </c>
      <c r="B23" s="19">
        <v>2032</v>
      </c>
      <c r="C23" s="28">
        <v>41</v>
      </c>
      <c r="D23" s="28">
        <v>10</v>
      </c>
      <c r="E23" s="28">
        <v>308</v>
      </c>
      <c r="F23" s="28">
        <v>15</v>
      </c>
      <c r="G23" s="28">
        <v>20</v>
      </c>
      <c r="H23" s="28">
        <v>121</v>
      </c>
      <c r="I23" s="28">
        <v>591</v>
      </c>
      <c r="J23" s="28">
        <v>82</v>
      </c>
      <c r="K23" s="28">
        <v>54</v>
      </c>
      <c r="L23" s="28">
        <v>46</v>
      </c>
      <c r="M23" s="28">
        <v>8</v>
      </c>
      <c r="N23" s="28">
        <v>14</v>
      </c>
      <c r="O23" s="28">
        <v>99</v>
      </c>
      <c r="P23" s="28">
        <v>41</v>
      </c>
      <c r="Q23" s="28">
        <v>41</v>
      </c>
      <c r="R23" s="28">
        <v>34</v>
      </c>
      <c r="S23" s="28">
        <v>58</v>
      </c>
      <c r="T23" s="28">
        <v>152</v>
      </c>
      <c r="U23" s="28">
        <v>297</v>
      </c>
      <c r="V23" s="28" t="s">
        <v>75</v>
      </c>
      <c r="W23" s="28" t="s">
        <v>75</v>
      </c>
    </row>
    <row r="24" spans="1:23" ht="15" customHeight="1">
      <c r="A24" s="151" t="s">
        <v>26</v>
      </c>
      <c r="B24" s="19">
        <v>406</v>
      </c>
      <c r="C24" s="28">
        <v>5</v>
      </c>
      <c r="D24" s="28">
        <v>1</v>
      </c>
      <c r="E24" s="28">
        <v>47</v>
      </c>
      <c r="F24" s="28">
        <v>1</v>
      </c>
      <c r="G24" s="28">
        <v>2</v>
      </c>
      <c r="H24" s="28">
        <v>33</v>
      </c>
      <c r="I24" s="28">
        <v>133</v>
      </c>
      <c r="J24" s="28">
        <v>15</v>
      </c>
      <c r="K24" s="28">
        <v>11</v>
      </c>
      <c r="L24" s="28">
        <v>7</v>
      </c>
      <c r="M24" s="28">
        <v>1</v>
      </c>
      <c r="N24" s="28">
        <v>1</v>
      </c>
      <c r="O24" s="28">
        <v>23</v>
      </c>
      <c r="P24" s="28">
        <v>4</v>
      </c>
      <c r="Q24" s="28">
        <v>5</v>
      </c>
      <c r="R24" s="28">
        <v>8</v>
      </c>
      <c r="S24" s="28">
        <v>11</v>
      </c>
      <c r="T24" s="28">
        <v>25</v>
      </c>
      <c r="U24" s="28">
        <v>73</v>
      </c>
      <c r="V24" s="28" t="s">
        <v>75</v>
      </c>
      <c r="W24" s="155" t="s">
        <v>75</v>
      </c>
    </row>
    <row r="25" spans="1:23" ht="15" customHeight="1">
      <c r="A25" s="151" t="s">
        <v>27</v>
      </c>
      <c r="B25" s="19">
        <v>47</v>
      </c>
      <c r="C25" s="28">
        <v>4</v>
      </c>
      <c r="D25" s="28">
        <v>5</v>
      </c>
      <c r="E25" s="28">
        <v>9</v>
      </c>
      <c r="F25" s="28" t="s">
        <v>75</v>
      </c>
      <c r="G25" s="28">
        <v>1</v>
      </c>
      <c r="H25" s="28">
        <v>1</v>
      </c>
      <c r="I25" s="28">
        <v>8</v>
      </c>
      <c r="J25" s="28">
        <v>4</v>
      </c>
      <c r="K25" s="28">
        <v>1</v>
      </c>
      <c r="L25" s="28" t="s">
        <v>75</v>
      </c>
      <c r="M25" s="28" t="s">
        <v>75</v>
      </c>
      <c r="N25" s="28" t="s">
        <v>75</v>
      </c>
      <c r="O25" s="28">
        <v>1</v>
      </c>
      <c r="P25" s="28" t="s">
        <v>75</v>
      </c>
      <c r="Q25" s="28">
        <v>1</v>
      </c>
      <c r="R25" s="28" t="s">
        <v>75</v>
      </c>
      <c r="S25" s="28">
        <v>1</v>
      </c>
      <c r="T25" s="28">
        <v>4</v>
      </c>
      <c r="U25" s="28">
        <v>7</v>
      </c>
      <c r="V25" s="28" t="s">
        <v>75</v>
      </c>
      <c r="W25" s="155" t="s">
        <v>75</v>
      </c>
    </row>
    <row r="26" spans="1:23" ht="15" customHeight="1">
      <c r="A26" s="10" t="s">
        <v>28</v>
      </c>
      <c r="B26" s="19">
        <v>520</v>
      </c>
      <c r="C26" s="28">
        <v>3</v>
      </c>
      <c r="D26" s="28" t="s">
        <v>75</v>
      </c>
      <c r="E26" s="28">
        <v>49</v>
      </c>
      <c r="F26" s="28">
        <v>3</v>
      </c>
      <c r="G26" s="28">
        <v>4</v>
      </c>
      <c r="H26" s="28">
        <v>38</v>
      </c>
      <c r="I26" s="28">
        <v>166</v>
      </c>
      <c r="J26" s="28">
        <v>19</v>
      </c>
      <c r="K26" s="28">
        <v>6</v>
      </c>
      <c r="L26" s="28">
        <v>18</v>
      </c>
      <c r="M26" s="28">
        <v>2</v>
      </c>
      <c r="N26" s="28">
        <v>8</v>
      </c>
      <c r="O26" s="28">
        <v>34</v>
      </c>
      <c r="P26" s="28">
        <v>14</v>
      </c>
      <c r="Q26" s="28">
        <v>17</v>
      </c>
      <c r="R26" s="28">
        <v>6</v>
      </c>
      <c r="S26" s="28">
        <v>21</v>
      </c>
      <c r="T26" s="28">
        <v>38</v>
      </c>
      <c r="U26" s="28">
        <v>74</v>
      </c>
      <c r="V26" s="28" t="s">
        <v>75</v>
      </c>
      <c r="W26" s="155" t="s">
        <v>75</v>
      </c>
    </row>
    <row r="27" spans="1:23" ht="15" customHeight="1">
      <c r="A27" s="151" t="s">
        <v>29</v>
      </c>
      <c r="B27" s="19">
        <v>708</v>
      </c>
      <c r="C27" s="28">
        <v>14</v>
      </c>
      <c r="D27" s="28">
        <v>1</v>
      </c>
      <c r="E27" s="28">
        <v>119</v>
      </c>
      <c r="F27" s="28">
        <v>6</v>
      </c>
      <c r="G27" s="28">
        <v>9</v>
      </c>
      <c r="H27" s="28">
        <v>39</v>
      </c>
      <c r="I27" s="28">
        <v>201</v>
      </c>
      <c r="J27" s="28">
        <v>31</v>
      </c>
      <c r="K27" s="28">
        <v>32</v>
      </c>
      <c r="L27" s="28">
        <v>18</v>
      </c>
      <c r="M27" s="28">
        <v>5</v>
      </c>
      <c r="N27" s="28">
        <v>5</v>
      </c>
      <c r="O27" s="28">
        <v>34</v>
      </c>
      <c r="P27" s="28">
        <v>21</v>
      </c>
      <c r="Q27" s="28">
        <v>10</v>
      </c>
      <c r="R27" s="28">
        <v>14</v>
      </c>
      <c r="S27" s="28">
        <v>14</v>
      </c>
      <c r="T27" s="28">
        <v>52</v>
      </c>
      <c r="U27" s="28">
        <v>83</v>
      </c>
      <c r="V27" s="28" t="s">
        <v>75</v>
      </c>
      <c r="W27" s="155" t="s">
        <v>75</v>
      </c>
    </row>
    <row r="28" spans="1:23" ht="15" customHeight="1">
      <c r="A28" s="151" t="s">
        <v>30</v>
      </c>
      <c r="B28" s="19">
        <v>307</v>
      </c>
      <c r="C28" s="28">
        <v>14</v>
      </c>
      <c r="D28" s="28">
        <v>1</v>
      </c>
      <c r="E28" s="28">
        <v>74</v>
      </c>
      <c r="F28" s="28">
        <v>4</v>
      </c>
      <c r="G28" s="28">
        <v>4</v>
      </c>
      <c r="H28" s="28">
        <v>10</v>
      </c>
      <c r="I28" s="28">
        <v>80</v>
      </c>
      <c r="J28" s="28">
        <v>13</v>
      </c>
      <c r="K28" s="28">
        <v>3</v>
      </c>
      <c r="L28" s="28">
        <v>3</v>
      </c>
      <c r="M28" s="28" t="s">
        <v>75</v>
      </c>
      <c r="N28" s="28" t="s">
        <v>75</v>
      </c>
      <c r="O28" s="28">
        <v>6</v>
      </c>
      <c r="P28" s="28">
        <v>2</v>
      </c>
      <c r="Q28" s="28">
        <v>6</v>
      </c>
      <c r="R28" s="28">
        <v>5</v>
      </c>
      <c r="S28" s="28">
        <v>9</v>
      </c>
      <c r="T28" s="28">
        <v>26</v>
      </c>
      <c r="U28" s="28">
        <v>47</v>
      </c>
      <c r="V28" s="28" t="s">
        <v>75</v>
      </c>
      <c r="W28" s="155" t="s">
        <v>75</v>
      </c>
    </row>
    <row r="29" spans="1:23" ht="15" customHeight="1">
      <c r="A29" s="151" t="s">
        <v>31</v>
      </c>
      <c r="B29" s="19">
        <v>44</v>
      </c>
      <c r="C29" s="28">
        <v>1</v>
      </c>
      <c r="D29" s="28">
        <v>2</v>
      </c>
      <c r="E29" s="28">
        <v>10</v>
      </c>
      <c r="F29" s="28">
        <v>1</v>
      </c>
      <c r="G29" s="28" t="s">
        <v>75</v>
      </c>
      <c r="H29" s="28" t="s">
        <v>75</v>
      </c>
      <c r="I29" s="28">
        <v>3</v>
      </c>
      <c r="J29" s="28" t="s">
        <v>75</v>
      </c>
      <c r="K29" s="28">
        <v>1</v>
      </c>
      <c r="L29" s="28" t="s">
        <v>75</v>
      </c>
      <c r="M29" s="28" t="s">
        <v>75</v>
      </c>
      <c r="N29" s="28" t="s">
        <v>75</v>
      </c>
      <c r="O29" s="28">
        <v>1</v>
      </c>
      <c r="P29" s="28" t="s">
        <v>75</v>
      </c>
      <c r="Q29" s="28">
        <v>2</v>
      </c>
      <c r="R29" s="28">
        <v>1</v>
      </c>
      <c r="S29" s="28">
        <v>2</v>
      </c>
      <c r="T29" s="28">
        <v>7</v>
      </c>
      <c r="U29" s="28">
        <v>13</v>
      </c>
      <c r="V29" s="28" t="s">
        <v>75</v>
      </c>
      <c r="W29" s="155" t="s">
        <v>75</v>
      </c>
    </row>
    <row r="30" spans="1:23" ht="15" customHeight="1">
      <c r="A30" s="80" t="s">
        <v>32</v>
      </c>
      <c r="B30" s="19">
        <v>18</v>
      </c>
      <c r="C30" s="19">
        <v>1</v>
      </c>
      <c r="D30" s="19" t="s">
        <v>75</v>
      </c>
      <c r="E30" s="19">
        <v>3</v>
      </c>
      <c r="F30" s="19" t="s">
        <v>75</v>
      </c>
      <c r="G30" s="19">
        <v>1</v>
      </c>
      <c r="H30" s="19">
        <v>1</v>
      </c>
      <c r="I30" s="19">
        <v>2</v>
      </c>
      <c r="J30" s="19">
        <v>2</v>
      </c>
      <c r="K30" s="19" t="s">
        <v>75</v>
      </c>
      <c r="L30" s="19" t="s">
        <v>75</v>
      </c>
      <c r="M30" s="19" t="s">
        <v>75</v>
      </c>
      <c r="N30" s="19" t="s">
        <v>75</v>
      </c>
      <c r="O30" s="19" t="s">
        <v>75</v>
      </c>
      <c r="P30" s="19" t="s">
        <v>75</v>
      </c>
      <c r="Q30" s="19">
        <v>1</v>
      </c>
      <c r="R30" s="19">
        <v>1</v>
      </c>
      <c r="S30" s="19" t="s">
        <v>75</v>
      </c>
      <c r="T30" s="19">
        <v>3</v>
      </c>
      <c r="U30" s="19">
        <v>3</v>
      </c>
      <c r="V30" s="28" t="s">
        <v>75</v>
      </c>
      <c r="W30" s="155" t="s">
        <v>75</v>
      </c>
    </row>
    <row r="31" spans="1:23" ht="15" customHeight="1">
      <c r="A31" s="80" t="s">
        <v>33</v>
      </c>
      <c r="B31" s="19">
        <v>58</v>
      </c>
      <c r="C31" s="19">
        <v>10</v>
      </c>
      <c r="D31" s="19" t="s">
        <v>75</v>
      </c>
      <c r="E31" s="19">
        <v>10</v>
      </c>
      <c r="F31" s="19">
        <v>2</v>
      </c>
      <c r="G31" s="19">
        <v>2</v>
      </c>
      <c r="H31" s="19">
        <v>1</v>
      </c>
      <c r="I31" s="19">
        <v>1</v>
      </c>
      <c r="J31" s="19">
        <v>1</v>
      </c>
      <c r="K31" s="19" t="s">
        <v>75</v>
      </c>
      <c r="L31" s="19">
        <v>1</v>
      </c>
      <c r="M31" s="19" t="s">
        <v>75</v>
      </c>
      <c r="N31" s="19" t="s">
        <v>75</v>
      </c>
      <c r="O31" s="19" t="s">
        <v>75</v>
      </c>
      <c r="P31" s="19">
        <v>1</v>
      </c>
      <c r="Q31" s="19">
        <v>2</v>
      </c>
      <c r="R31" s="19">
        <v>3</v>
      </c>
      <c r="S31" s="19">
        <v>3</v>
      </c>
      <c r="T31" s="19">
        <v>6</v>
      </c>
      <c r="U31" s="19">
        <v>15</v>
      </c>
      <c r="V31" s="28" t="s">
        <v>75</v>
      </c>
      <c r="W31" s="155" t="s">
        <v>75</v>
      </c>
    </row>
    <row r="32" spans="1:23" ht="15" customHeight="1">
      <c r="A32" s="80" t="s">
        <v>34</v>
      </c>
      <c r="B32" s="19">
        <v>153</v>
      </c>
      <c r="C32" s="19">
        <v>16</v>
      </c>
      <c r="D32" s="19">
        <v>1</v>
      </c>
      <c r="E32" s="19">
        <v>24</v>
      </c>
      <c r="F32" s="19">
        <v>2</v>
      </c>
      <c r="G32" s="19">
        <v>2</v>
      </c>
      <c r="H32" s="19">
        <v>7</v>
      </c>
      <c r="I32" s="19">
        <v>32</v>
      </c>
      <c r="J32" s="19">
        <v>6</v>
      </c>
      <c r="K32" s="19">
        <v>1</v>
      </c>
      <c r="L32" s="19">
        <v>1</v>
      </c>
      <c r="M32" s="19" t="s">
        <v>75</v>
      </c>
      <c r="N32" s="19" t="s">
        <v>75</v>
      </c>
      <c r="O32" s="19">
        <v>3</v>
      </c>
      <c r="P32" s="19" t="s">
        <v>75</v>
      </c>
      <c r="Q32" s="19">
        <v>3</v>
      </c>
      <c r="R32" s="19">
        <v>7</v>
      </c>
      <c r="S32" s="19">
        <v>3</v>
      </c>
      <c r="T32" s="19">
        <v>11</v>
      </c>
      <c r="U32" s="19">
        <v>34</v>
      </c>
      <c r="V32" s="28" t="s">
        <v>75</v>
      </c>
      <c r="W32" s="155" t="s">
        <v>75</v>
      </c>
    </row>
    <row r="33" spans="1:23" ht="15" customHeight="1">
      <c r="A33" s="80" t="s">
        <v>35</v>
      </c>
      <c r="B33" s="19">
        <v>381</v>
      </c>
      <c r="C33" s="19">
        <v>27</v>
      </c>
      <c r="D33" s="19">
        <v>2</v>
      </c>
      <c r="E33" s="19">
        <v>83</v>
      </c>
      <c r="F33" s="19">
        <v>1</v>
      </c>
      <c r="G33" s="19">
        <v>3</v>
      </c>
      <c r="H33" s="19">
        <v>18</v>
      </c>
      <c r="I33" s="19">
        <v>96</v>
      </c>
      <c r="J33" s="19">
        <v>19</v>
      </c>
      <c r="K33" s="19">
        <v>8</v>
      </c>
      <c r="L33" s="19">
        <v>4</v>
      </c>
      <c r="M33" s="19" t="s">
        <v>75</v>
      </c>
      <c r="N33" s="19" t="s">
        <v>75</v>
      </c>
      <c r="O33" s="19">
        <v>17</v>
      </c>
      <c r="P33" s="19">
        <v>4</v>
      </c>
      <c r="Q33" s="19">
        <v>4</v>
      </c>
      <c r="R33" s="19">
        <v>5</v>
      </c>
      <c r="S33" s="19">
        <v>9</v>
      </c>
      <c r="T33" s="19">
        <v>28</v>
      </c>
      <c r="U33" s="19">
        <v>53</v>
      </c>
      <c r="V33" s="28" t="s">
        <v>75</v>
      </c>
      <c r="W33" s="155" t="s">
        <v>75</v>
      </c>
    </row>
    <row r="34" spans="1:23" ht="15" customHeight="1">
      <c r="A34" s="80" t="s">
        <v>36</v>
      </c>
      <c r="B34" s="19">
        <v>99</v>
      </c>
      <c r="C34" s="19">
        <v>11</v>
      </c>
      <c r="D34" s="19">
        <v>2</v>
      </c>
      <c r="E34" s="19">
        <v>22</v>
      </c>
      <c r="F34" s="19" t="s">
        <v>75</v>
      </c>
      <c r="G34" s="19" t="s">
        <v>75</v>
      </c>
      <c r="H34" s="19">
        <v>1</v>
      </c>
      <c r="I34" s="19">
        <v>13</v>
      </c>
      <c r="J34" s="19">
        <v>11</v>
      </c>
      <c r="K34" s="19" t="s">
        <v>75</v>
      </c>
      <c r="L34" s="19">
        <v>1</v>
      </c>
      <c r="M34" s="19">
        <v>1</v>
      </c>
      <c r="N34" s="19" t="s">
        <v>75</v>
      </c>
      <c r="O34" s="19">
        <v>1</v>
      </c>
      <c r="P34" s="19" t="s">
        <v>75</v>
      </c>
      <c r="Q34" s="19">
        <v>3</v>
      </c>
      <c r="R34" s="19">
        <v>5</v>
      </c>
      <c r="S34" s="19">
        <v>3</v>
      </c>
      <c r="T34" s="19">
        <v>5</v>
      </c>
      <c r="U34" s="19">
        <v>20</v>
      </c>
      <c r="V34" s="28" t="s">
        <v>75</v>
      </c>
      <c r="W34" s="155" t="s">
        <v>75</v>
      </c>
    </row>
    <row r="35" spans="1:23" ht="15" customHeight="1">
      <c r="A35" s="80" t="s">
        <v>37</v>
      </c>
      <c r="B35" s="19">
        <v>263</v>
      </c>
      <c r="C35" s="19">
        <v>21</v>
      </c>
      <c r="D35" s="19">
        <v>2</v>
      </c>
      <c r="E35" s="19">
        <v>53</v>
      </c>
      <c r="F35" s="19">
        <v>3</v>
      </c>
      <c r="G35" s="19">
        <v>2</v>
      </c>
      <c r="H35" s="19">
        <v>25</v>
      </c>
      <c r="I35" s="19">
        <v>53</v>
      </c>
      <c r="J35" s="19">
        <v>9</v>
      </c>
      <c r="K35" s="19">
        <v>6</v>
      </c>
      <c r="L35" s="19">
        <v>2</v>
      </c>
      <c r="M35" s="19" t="s">
        <v>75</v>
      </c>
      <c r="N35" s="19">
        <v>1</v>
      </c>
      <c r="O35" s="19">
        <v>5</v>
      </c>
      <c r="P35" s="19">
        <v>2</v>
      </c>
      <c r="Q35" s="19">
        <v>1</v>
      </c>
      <c r="R35" s="19">
        <v>5</v>
      </c>
      <c r="S35" s="19">
        <v>10</v>
      </c>
      <c r="T35" s="19">
        <v>14</v>
      </c>
      <c r="U35" s="19">
        <v>49</v>
      </c>
      <c r="V35" s="28" t="s">
        <v>75</v>
      </c>
      <c r="W35" s="155" t="s">
        <v>75</v>
      </c>
    </row>
    <row r="36" spans="1:23" ht="15" customHeight="1">
      <c r="A36" s="80" t="s">
        <v>38</v>
      </c>
      <c r="B36" s="19">
        <v>22</v>
      </c>
      <c r="C36" s="19">
        <v>3</v>
      </c>
      <c r="D36" s="19" t="s">
        <v>75</v>
      </c>
      <c r="E36" s="19">
        <v>4</v>
      </c>
      <c r="F36" s="19" t="s">
        <v>75</v>
      </c>
      <c r="G36" s="19">
        <v>1</v>
      </c>
      <c r="H36" s="19" t="s">
        <v>75</v>
      </c>
      <c r="I36" s="19">
        <v>1</v>
      </c>
      <c r="J36" s="19">
        <v>5</v>
      </c>
      <c r="K36" s="19" t="s">
        <v>75</v>
      </c>
      <c r="L36" s="19" t="s">
        <v>75</v>
      </c>
      <c r="M36" s="19" t="s">
        <v>75</v>
      </c>
      <c r="N36" s="19" t="s">
        <v>75</v>
      </c>
      <c r="O36" s="19" t="s">
        <v>75</v>
      </c>
      <c r="P36" s="19" t="s">
        <v>75</v>
      </c>
      <c r="Q36" s="19">
        <v>1</v>
      </c>
      <c r="R36" s="19">
        <v>2</v>
      </c>
      <c r="S36" s="19">
        <v>1</v>
      </c>
      <c r="T36" s="19">
        <v>1</v>
      </c>
      <c r="U36" s="19">
        <v>3</v>
      </c>
      <c r="V36" s="28" t="s">
        <v>75</v>
      </c>
      <c r="W36" s="155" t="s">
        <v>75</v>
      </c>
    </row>
    <row r="37" spans="1:23" ht="15" customHeight="1">
      <c r="A37" s="80" t="s">
        <v>39</v>
      </c>
      <c r="B37" s="19">
        <v>18</v>
      </c>
      <c r="C37" s="19">
        <v>4</v>
      </c>
      <c r="D37" s="19" t="s">
        <v>75</v>
      </c>
      <c r="E37" s="19">
        <v>4</v>
      </c>
      <c r="F37" s="19" t="s">
        <v>75</v>
      </c>
      <c r="G37" s="19">
        <v>1</v>
      </c>
      <c r="H37" s="19" t="s">
        <v>75</v>
      </c>
      <c r="I37" s="19">
        <v>4</v>
      </c>
      <c r="J37" s="19">
        <v>1</v>
      </c>
      <c r="K37" s="19" t="s">
        <v>75</v>
      </c>
      <c r="L37" s="19" t="s">
        <v>75</v>
      </c>
      <c r="M37" s="19" t="s">
        <v>75</v>
      </c>
      <c r="N37" s="19" t="s">
        <v>75</v>
      </c>
      <c r="O37" s="19" t="s">
        <v>75</v>
      </c>
      <c r="P37" s="19" t="s">
        <v>75</v>
      </c>
      <c r="Q37" s="19">
        <v>1</v>
      </c>
      <c r="R37" s="19" t="s">
        <v>75</v>
      </c>
      <c r="S37" s="19" t="s">
        <v>75</v>
      </c>
      <c r="T37" s="19" t="s">
        <v>75</v>
      </c>
      <c r="U37" s="19">
        <v>3</v>
      </c>
      <c r="V37" s="28" t="s">
        <v>75</v>
      </c>
      <c r="W37" s="155" t="s">
        <v>75</v>
      </c>
    </row>
    <row r="38" spans="1:23" ht="15" customHeight="1">
      <c r="A38" s="80" t="s">
        <v>40</v>
      </c>
      <c r="B38" s="19">
        <v>1377</v>
      </c>
      <c r="C38" s="19">
        <v>64</v>
      </c>
      <c r="D38" s="19">
        <v>14</v>
      </c>
      <c r="E38" s="19">
        <v>231</v>
      </c>
      <c r="F38" s="19">
        <v>2</v>
      </c>
      <c r="G38" s="19">
        <v>5</v>
      </c>
      <c r="H38" s="19">
        <v>64</v>
      </c>
      <c r="I38" s="19">
        <v>585</v>
      </c>
      <c r="J38" s="19">
        <v>103</v>
      </c>
      <c r="K38" s="19">
        <v>18</v>
      </c>
      <c r="L38" s="19">
        <v>18</v>
      </c>
      <c r="M38" s="19">
        <v>6</v>
      </c>
      <c r="N38" s="19">
        <v>10</v>
      </c>
      <c r="O38" s="19">
        <v>56</v>
      </c>
      <c r="P38" s="19">
        <v>11</v>
      </c>
      <c r="Q38" s="19">
        <v>14</v>
      </c>
      <c r="R38" s="19">
        <v>15</v>
      </c>
      <c r="S38" s="19">
        <v>16</v>
      </c>
      <c r="T38" s="19">
        <v>61</v>
      </c>
      <c r="U38" s="19">
        <v>84</v>
      </c>
      <c r="V38" s="28" t="s">
        <v>75</v>
      </c>
      <c r="W38" s="155" t="s">
        <v>75</v>
      </c>
    </row>
    <row r="39" spans="1:23" ht="15" customHeight="1">
      <c r="A39" s="80" t="s">
        <v>41</v>
      </c>
      <c r="B39" s="19">
        <v>160</v>
      </c>
      <c r="C39" s="19">
        <v>12</v>
      </c>
      <c r="D39" s="19">
        <v>1</v>
      </c>
      <c r="E39" s="19">
        <v>23</v>
      </c>
      <c r="F39" s="19" t="s">
        <v>75</v>
      </c>
      <c r="G39" s="19">
        <v>3</v>
      </c>
      <c r="H39" s="19">
        <v>15</v>
      </c>
      <c r="I39" s="19">
        <v>37</v>
      </c>
      <c r="J39" s="19">
        <v>5</v>
      </c>
      <c r="K39" s="19">
        <v>3</v>
      </c>
      <c r="L39" s="19">
        <v>1</v>
      </c>
      <c r="M39" s="19" t="s">
        <v>75</v>
      </c>
      <c r="N39" s="19" t="s">
        <v>75</v>
      </c>
      <c r="O39" s="19">
        <v>4</v>
      </c>
      <c r="P39" s="19" t="s">
        <v>75</v>
      </c>
      <c r="Q39" s="19">
        <v>2</v>
      </c>
      <c r="R39" s="19">
        <v>4</v>
      </c>
      <c r="S39" s="19">
        <v>6</v>
      </c>
      <c r="T39" s="19">
        <v>11</v>
      </c>
      <c r="U39" s="19">
        <v>33</v>
      </c>
      <c r="V39" s="28" t="s">
        <v>75</v>
      </c>
      <c r="W39" s="155" t="s">
        <v>75</v>
      </c>
    </row>
    <row r="40" spans="1:23" ht="15" customHeight="1">
      <c r="A40" s="80" t="s">
        <v>42</v>
      </c>
      <c r="B40" s="19">
        <v>115</v>
      </c>
      <c r="C40" s="19">
        <v>18</v>
      </c>
      <c r="D40" s="19" t="s">
        <v>75</v>
      </c>
      <c r="E40" s="19">
        <v>18</v>
      </c>
      <c r="F40" s="19">
        <v>1</v>
      </c>
      <c r="G40" s="19">
        <v>4</v>
      </c>
      <c r="H40" s="19">
        <v>4</v>
      </c>
      <c r="I40" s="19">
        <v>13</v>
      </c>
      <c r="J40" s="19">
        <v>3</v>
      </c>
      <c r="K40" s="19">
        <v>1</v>
      </c>
      <c r="L40" s="19">
        <v>1</v>
      </c>
      <c r="M40" s="19" t="s">
        <v>75</v>
      </c>
      <c r="N40" s="19" t="s">
        <v>75</v>
      </c>
      <c r="O40" s="19">
        <v>3</v>
      </c>
      <c r="P40" s="19">
        <v>2</v>
      </c>
      <c r="Q40" s="19">
        <v>4</v>
      </c>
      <c r="R40" s="19">
        <v>3</v>
      </c>
      <c r="S40" s="19">
        <v>5</v>
      </c>
      <c r="T40" s="19">
        <v>10</v>
      </c>
      <c r="U40" s="19">
        <v>25</v>
      </c>
      <c r="V40" s="28" t="s">
        <v>75</v>
      </c>
      <c r="W40" s="155" t="s">
        <v>75</v>
      </c>
    </row>
    <row r="41" spans="1:23" ht="15" customHeight="1">
      <c r="A41" s="80" t="s">
        <v>43</v>
      </c>
      <c r="B41" s="19">
        <v>124</v>
      </c>
      <c r="C41" s="19">
        <v>7</v>
      </c>
      <c r="D41" s="19">
        <v>2</v>
      </c>
      <c r="E41" s="19">
        <v>25</v>
      </c>
      <c r="F41" s="19">
        <v>1</v>
      </c>
      <c r="G41" s="19">
        <v>1</v>
      </c>
      <c r="H41" s="19">
        <v>6</v>
      </c>
      <c r="I41" s="19">
        <v>17</v>
      </c>
      <c r="J41" s="19">
        <v>7</v>
      </c>
      <c r="K41" s="19" t="s">
        <v>75</v>
      </c>
      <c r="L41" s="19">
        <v>2</v>
      </c>
      <c r="M41" s="19">
        <v>1</v>
      </c>
      <c r="N41" s="19" t="s">
        <v>75</v>
      </c>
      <c r="O41" s="19">
        <v>3</v>
      </c>
      <c r="P41" s="19" t="s">
        <v>75</v>
      </c>
      <c r="Q41" s="19">
        <v>3</v>
      </c>
      <c r="R41" s="19">
        <v>5</v>
      </c>
      <c r="S41" s="19">
        <v>4</v>
      </c>
      <c r="T41" s="19">
        <v>12</v>
      </c>
      <c r="U41" s="19">
        <v>28</v>
      </c>
      <c r="V41" s="28" t="s">
        <v>75</v>
      </c>
      <c r="W41" s="155" t="s">
        <v>75</v>
      </c>
    </row>
    <row r="42" spans="1:23" ht="15" customHeight="1">
      <c r="A42" s="80" t="s">
        <v>44</v>
      </c>
      <c r="B42" s="19">
        <v>522</v>
      </c>
      <c r="C42" s="19">
        <v>20</v>
      </c>
      <c r="D42" s="19">
        <v>2</v>
      </c>
      <c r="E42" s="19">
        <v>67</v>
      </c>
      <c r="F42" s="19">
        <v>4</v>
      </c>
      <c r="G42" s="19">
        <v>5</v>
      </c>
      <c r="H42" s="19">
        <v>38</v>
      </c>
      <c r="I42" s="19">
        <v>169</v>
      </c>
      <c r="J42" s="19">
        <v>37</v>
      </c>
      <c r="K42" s="19">
        <v>8</v>
      </c>
      <c r="L42" s="19">
        <v>5</v>
      </c>
      <c r="M42" s="19" t="s">
        <v>75</v>
      </c>
      <c r="N42" s="19">
        <v>2</v>
      </c>
      <c r="O42" s="19">
        <v>12</v>
      </c>
      <c r="P42" s="19">
        <v>5</v>
      </c>
      <c r="Q42" s="19">
        <v>5</v>
      </c>
      <c r="R42" s="19">
        <v>6</v>
      </c>
      <c r="S42" s="19">
        <v>13</v>
      </c>
      <c r="T42" s="19">
        <v>43</v>
      </c>
      <c r="U42" s="19">
        <v>81</v>
      </c>
      <c r="V42" s="28" t="s">
        <v>75</v>
      </c>
      <c r="W42" s="155" t="s">
        <v>75</v>
      </c>
    </row>
    <row r="43" spans="1:23" ht="15" customHeight="1">
      <c r="A43" s="80" t="s">
        <v>45</v>
      </c>
      <c r="B43" s="19">
        <v>291</v>
      </c>
      <c r="C43" s="19">
        <v>11</v>
      </c>
      <c r="D43" s="19">
        <v>3</v>
      </c>
      <c r="E43" s="19">
        <v>48</v>
      </c>
      <c r="F43" s="19">
        <v>4</v>
      </c>
      <c r="G43" s="19">
        <v>2</v>
      </c>
      <c r="H43" s="19">
        <v>15</v>
      </c>
      <c r="I43" s="19">
        <v>63</v>
      </c>
      <c r="J43" s="19">
        <v>27</v>
      </c>
      <c r="K43" s="19">
        <v>9</v>
      </c>
      <c r="L43" s="19">
        <v>4</v>
      </c>
      <c r="M43" s="19" t="s">
        <v>75</v>
      </c>
      <c r="N43" s="19" t="s">
        <v>75</v>
      </c>
      <c r="O43" s="19">
        <v>7</v>
      </c>
      <c r="P43" s="19">
        <v>1</v>
      </c>
      <c r="Q43" s="19">
        <v>2</v>
      </c>
      <c r="R43" s="19">
        <v>9</v>
      </c>
      <c r="S43" s="19">
        <v>8</v>
      </c>
      <c r="T43" s="19">
        <v>23</v>
      </c>
      <c r="U43" s="19">
        <v>55</v>
      </c>
      <c r="V43" s="28" t="s">
        <v>75</v>
      </c>
      <c r="W43" s="155" t="s">
        <v>75</v>
      </c>
    </row>
    <row r="44" spans="1:23" ht="15" customHeight="1">
      <c r="A44" s="80" t="s">
        <v>46</v>
      </c>
      <c r="B44" s="19">
        <v>194</v>
      </c>
      <c r="C44" s="19">
        <v>11</v>
      </c>
      <c r="D44" s="19">
        <v>1</v>
      </c>
      <c r="E44" s="19">
        <v>25</v>
      </c>
      <c r="F44" s="19">
        <v>3</v>
      </c>
      <c r="G44" s="19">
        <v>3</v>
      </c>
      <c r="H44" s="19">
        <v>10</v>
      </c>
      <c r="I44" s="19">
        <v>43</v>
      </c>
      <c r="J44" s="19">
        <v>4</v>
      </c>
      <c r="K44" s="19">
        <v>2</v>
      </c>
      <c r="L44" s="19">
        <v>3</v>
      </c>
      <c r="M44" s="19" t="s">
        <v>75</v>
      </c>
      <c r="N44" s="19" t="s">
        <v>75</v>
      </c>
      <c r="O44" s="19">
        <v>5</v>
      </c>
      <c r="P44" s="19">
        <v>3</v>
      </c>
      <c r="Q44" s="19">
        <v>3</v>
      </c>
      <c r="R44" s="19">
        <v>4</v>
      </c>
      <c r="S44" s="19">
        <v>5</v>
      </c>
      <c r="T44" s="19">
        <v>26</v>
      </c>
      <c r="U44" s="19">
        <v>43</v>
      </c>
      <c r="V44" s="28" t="s">
        <v>75</v>
      </c>
      <c r="W44" s="155" t="s">
        <v>75</v>
      </c>
    </row>
    <row r="45" spans="1:23" ht="15" customHeight="1">
      <c r="A45" s="80" t="s">
        <v>47</v>
      </c>
      <c r="B45" s="19">
        <v>458</v>
      </c>
      <c r="C45" s="19">
        <v>16</v>
      </c>
      <c r="D45" s="19">
        <v>1</v>
      </c>
      <c r="E45" s="19">
        <v>104</v>
      </c>
      <c r="F45" s="19">
        <v>3</v>
      </c>
      <c r="G45" s="19">
        <v>6</v>
      </c>
      <c r="H45" s="19">
        <v>18</v>
      </c>
      <c r="I45" s="19">
        <v>123</v>
      </c>
      <c r="J45" s="19">
        <v>31</v>
      </c>
      <c r="K45" s="19">
        <v>7</v>
      </c>
      <c r="L45" s="19">
        <v>4</v>
      </c>
      <c r="M45" s="19" t="s">
        <v>75</v>
      </c>
      <c r="N45" s="19">
        <v>2</v>
      </c>
      <c r="O45" s="19">
        <v>13</v>
      </c>
      <c r="P45" s="19">
        <v>3</v>
      </c>
      <c r="Q45" s="19">
        <v>3</v>
      </c>
      <c r="R45" s="19">
        <v>9</v>
      </c>
      <c r="S45" s="19">
        <v>11</v>
      </c>
      <c r="T45" s="19">
        <v>38</v>
      </c>
      <c r="U45" s="19">
        <v>66</v>
      </c>
      <c r="V45" s="28" t="s">
        <v>75</v>
      </c>
      <c r="W45" s="155" t="s">
        <v>75</v>
      </c>
    </row>
    <row r="46" spans="1:23" ht="15" customHeight="1">
      <c r="A46" s="80" t="s">
        <v>48</v>
      </c>
      <c r="B46" s="19">
        <v>60</v>
      </c>
      <c r="C46" s="19">
        <v>5</v>
      </c>
      <c r="D46" s="19" t="s">
        <v>75</v>
      </c>
      <c r="E46" s="19">
        <v>11</v>
      </c>
      <c r="F46" s="19" t="s">
        <v>75</v>
      </c>
      <c r="G46" s="19">
        <v>2</v>
      </c>
      <c r="H46" s="19">
        <v>4</v>
      </c>
      <c r="I46" s="19">
        <v>10</v>
      </c>
      <c r="J46" s="19">
        <v>1</v>
      </c>
      <c r="K46" s="19">
        <v>2</v>
      </c>
      <c r="L46" s="19" t="s">
        <v>75</v>
      </c>
      <c r="M46" s="19" t="s">
        <v>75</v>
      </c>
      <c r="N46" s="19" t="s">
        <v>75</v>
      </c>
      <c r="O46" s="19">
        <v>1</v>
      </c>
      <c r="P46" s="19" t="s">
        <v>75</v>
      </c>
      <c r="Q46" s="19">
        <v>2</v>
      </c>
      <c r="R46" s="19">
        <v>1</v>
      </c>
      <c r="S46" s="19">
        <v>2</v>
      </c>
      <c r="T46" s="19">
        <v>5</v>
      </c>
      <c r="U46" s="19">
        <v>14</v>
      </c>
      <c r="V46" s="28" t="s">
        <v>75</v>
      </c>
      <c r="W46" s="155" t="s">
        <v>75</v>
      </c>
    </row>
    <row r="47" spans="1:23" ht="15" customHeight="1">
      <c r="A47" s="80" t="s">
        <v>49</v>
      </c>
      <c r="B47" s="19">
        <v>81</v>
      </c>
      <c r="C47" s="19">
        <v>3</v>
      </c>
      <c r="D47" s="19">
        <v>3</v>
      </c>
      <c r="E47" s="19">
        <v>15</v>
      </c>
      <c r="F47" s="19" t="s">
        <v>75</v>
      </c>
      <c r="G47" s="19">
        <v>1</v>
      </c>
      <c r="H47" s="19">
        <v>3</v>
      </c>
      <c r="I47" s="19">
        <v>10</v>
      </c>
      <c r="J47" s="19">
        <v>16</v>
      </c>
      <c r="K47" s="19" t="s">
        <v>75</v>
      </c>
      <c r="L47" s="19" t="s">
        <v>75</v>
      </c>
      <c r="M47" s="19" t="s">
        <v>75</v>
      </c>
      <c r="N47" s="19">
        <v>2</v>
      </c>
      <c r="O47" s="19">
        <v>1</v>
      </c>
      <c r="P47" s="19" t="s">
        <v>75</v>
      </c>
      <c r="Q47" s="19">
        <v>1</v>
      </c>
      <c r="R47" s="19">
        <v>1</v>
      </c>
      <c r="S47" s="19" t="s">
        <v>75</v>
      </c>
      <c r="T47" s="19">
        <v>2</v>
      </c>
      <c r="U47" s="19">
        <v>23</v>
      </c>
      <c r="V47" s="28" t="s">
        <v>75</v>
      </c>
      <c r="W47" s="155" t="s">
        <v>75</v>
      </c>
    </row>
    <row r="48" spans="1:23" ht="15" customHeight="1">
      <c r="A48" s="80" t="s">
        <v>50</v>
      </c>
      <c r="B48" s="19">
        <v>71</v>
      </c>
      <c r="C48" s="19">
        <v>6</v>
      </c>
      <c r="D48" s="19" t="s">
        <v>75</v>
      </c>
      <c r="E48" s="19">
        <v>7</v>
      </c>
      <c r="F48" s="19">
        <v>1</v>
      </c>
      <c r="G48" s="19" t="s">
        <v>75</v>
      </c>
      <c r="H48" s="19">
        <v>4</v>
      </c>
      <c r="I48" s="19">
        <v>20</v>
      </c>
      <c r="J48" s="19">
        <v>13</v>
      </c>
      <c r="K48" s="19" t="s">
        <v>75</v>
      </c>
      <c r="L48" s="19" t="s">
        <v>75</v>
      </c>
      <c r="M48" s="19" t="s">
        <v>75</v>
      </c>
      <c r="N48" s="19" t="s">
        <v>75</v>
      </c>
      <c r="O48" s="19">
        <v>2</v>
      </c>
      <c r="P48" s="19" t="s">
        <v>75</v>
      </c>
      <c r="Q48" s="19">
        <v>1</v>
      </c>
      <c r="R48" s="19">
        <v>2</v>
      </c>
      <c r="S48" s="19">
        <v>2</v>
      </c>
      <c r="T48" s="19">
        <v>2</v>
      </c>
      <c r="U48" s="19">
        <v>11</v>
      </c>
      <c r="V48" s="28" t="s">
        <v>75</v>
      </c>
      <c r="W48" s="155" t="s">
        <v>75</v>
      </c>
    </row>
    <row r="49" spans="1:23" ht="15" customHeight="1">
      <c r="A49" s="80" t="s">
        <v>51</v>
      </c>
      <c r="B49" s="19">
        <v>110</v>
      </c>
      <c r="C49" s="19">
        <v>9</v>
      </c>
      <c r="D49" s="19">
        <v>1</v>
      </c>
      <c r="E49" s="19">
        <v>13</v>
      </c>
      <c r="F49" s="19" t="s">
        <v>75</v>
      </c>
      <c r="G49" s="19" t="s">
        <v>75</v>
      </c>
      <c r="H49" s="19">
        <v>2</v>
      </c>
      <c r="I49" s="19">
        <v>28</v>
      </c>
      <c r="J49" s="19">
        <v>3</v>
      </c>
      <c r="K49" s="19">
        <v>2</v>
      </c>
      <c r="L49" s="19" t="s">
        <v>75</v>
      </c>
      <c r="M49" s="19" t="s">
        <v>75</v>
      </c>
      <c r="N49" s="19" t="s">
        <v>75</v>
      </c>
      <c r="O49" s="19" t="s">
        <v>75</v>
      </c>
      <c r="P49" s="19">
        <v>1</v>
      </c>
      <c r="Q49" s="19">
        <v>12</v>
      </c>
      <c r="R49" s="19">
        <v>2</v>
      </c>
      <c r="S49" s="19">
        <v>2</v>
      </c>
      <c r="T49" s="19">
        <v>8</v>
      </c>
      <c r="U49" s="19">
        <v>27</v>
      </c>
      <c r="V49" s="28" t="s">
        <v>75</v>
      </c>
      <c r="W49" s="155" t="s">
        <v>75</v>
      </c>
    </row>
    <row r="50" spans="1:23" ht="15" customHeight="1">
      <c r="A50" s="80" t="s">
        <v>52</v>
      </c>
      <c r="B50" s="19">
        <v>71</v>
      </c>
      <c r="C50" s="19">
        <v>8</v>
      </c>
      <c r="D50" s="19" t="s">
        <v>75</v>
      </c>
      <c r="E50" s="19">
        <v>26</v>
      </c>
      <c r="F50" s="19" t="s">
        <v>75</v>
      </c>
      <c r="G50" s="19">
        <v>1</v>
      </c>
      <c r="H50" s="19">
        <v>1</v>
      </c>
      <c r="I50" s="19">
        <v>5</v>
      </c>
      <c r="J50" s="19">
        <v>3</v>
      </c>
      <c r="K50" s="19">
        <v>2</v>
      </c>
      <c r="L50" s="19" t="s">
        <v>75</v>
      </c>
      <c r="M50" s="19" t="s">
        <v>75</v>
      </c>
      <c r="N50" s="19" t="s">
        <v>75</v>
      </c>
      <c r="O50" s="19">
        <v>1</v>
      </c>
      <c r="P50" s="19" t="s">
        <v>75</v>
      </c>
      <c r="Q50" s="19">
        <v>1</v>
      </c>
      <c r="R50" s="19">
        <v>1</v>
      </c>
      <c r="S50" s="19">
        <v>1</v>
      </c>
      <c r="T50" s="19">
        <v>3</v>
      </c>
      <c r="U50" s="19">
        <v>18</v>
      </c>
      <c r="V50" s="28" t="s">
        <v>75</v>
      </c>
      <c r="W50" s="155" t="s">
        <v>75</v>
      </c>
    </row>
    <row r="51" spans="1:23" ht="15" customHeight="1">
      <c r="A51" s="80" t="s">
        <v>53</v>
      </c>
      <c r="B51" s="19">
        <v>149</v>
      </c>
      <c r="C51" s="19">
        <v>4</v>
      </c>
      <c r="D51" s="19">
        <v>1</v>
      </c>
      <c r="E51" s="19">
        <v>45</v>
      </c>
      <c r="F51" s="19" t="s">
        <v>75</v>
      </c>
      <c r="G51" s="19">
        <v>2</v>
      </c>
      <c r="H51" s="19">
        <v>3</v>
      </c>
      <c r="I51" s="19">
        <v>23</v>
      </c>
      <c r="J51" s="19">
        <v>7</v>
      </c>
      <c r="K51" s="19">
        <v>2</v>
      </c>
      <c r="L51" s="19" t="s">
        <v>75</v>
      </c>
      <c r="M51" s="19">
        <v>2</v>
      </c>
      <c r="N51" s="19" t="s">
        <v>75</v>
      </c>
      <c r="O51" s="19">
        <v>3</v>
      </c>
      <c r="P51" s="19">
        <v>1</v>
      </c>
      <c r="Q51" s="19">
        <v>2</v>
      </c>
      <c r="R51" s="19">
        <v>5</v>
      </c>
      <c r="S51" s="19">
        <v>3</v>
      </c>
      <c r="T51" s="19">
        <v>10</v>
      </c>
      <c r="U51" s="19">
        <v>36</v>
      </c>
      <c r="V51" s="28" t="s">
        <v>75</v>
      </c>
      <c r="W51" s="155" t="s">
        <v>75</v>
      </c>
    </row>
    <row r="52" spans="1:23" ht="15" customHeight="1">
      <c r="A52" s="27" t="s">
        <v>54</v>
      </c>
      <c r="B52" s="19">
        <v>1256</v>
      </c>
      <c r="C52" s="28">
        <v>35</v>
      </c>
      <c r="D52" s="28">
        <v>11</v>
      </c>
      <c r="E52" s="28">
        <v>185</v>
      </c>
      <c r="F52" s="28">
        <v>1</v>
      </c>
      <c r="G52" s="28">
        <v>10</v>
      </c>
      <c r="H52" s="28">
        <v>61</v>
      </c>
      <c r="I52" s="28">
        <v>369</v>
      </c>
      <c r="J52" s="28">
        <v>61</v>
      </c>
      <c r="K52" s="28">
        <v>13</v>
      </c>
      <c r="L52" s="28">
        <v>16</v>
      </c>
      <c r="M52" s="28">
        <v>3</v>
      </c>
      <c r="N52" s="28">
        <v>9</v>
      </c>
      <c r="O52" s="28">
        <v>49</v>
      </c>
      <c r="P52" s="28">
        <v>14</v>
      </c>
      <c r="Q52" s="28">
        <v>5</v>
      </c>
      <c r="R52" s="28">
        <v>35</v>
      </c>
      <c r="S52" s="28">
        <v>39</v>
      </c>
      <c r="T52" s="28">
        <v>109</v>
      </c>
      <c r="U52" s="28">
        <v>231</v>
      </c>
      <c r="V52" s="28" t="s">
        <v>75</v>
      </c>
      <c r="W52" s="155" t="s">
        <v>75</v>
      </c>
    </row>
    <row r="53" spans="1:23" ht="15" customHeight="1">
      <c r="A53" s="80" t="s">
        <v>55</v>
      </c>
      <c r="B53" s="19">
        <v>646</v>
      </c>
      <c r="C53" s="19">
        <v>27</v>
      </c>
      <c r="D53" s="19">
        <v>1</v>
      </c>
      <c r="E53" s="19">
        <v>122</v>
      </c>
      <c r="F53" s="19" t="s">
        <v>75</v>
      </c>
      <c r="G53" s="19">
        <v>4</v>
      </c>
      <c r="H53" s="19">
        <v>36</v>
      </c>
      <c r="I53" s="19">
        <v>176</v>
      </c>
      <c r="J53" s="19">
        <v>31</v>
      </c>
      <c r="K53" s="19">
        <v>6</v>
      </c>
      <c r="L53" s="19">
        <v>8</v>
      </c>
      <c r="M53" s="19">
        <v>1</v>
      </c>
      <c r="N53" s="19">
        <v>1</v>
      </c>
      <c r="O53" s="19">
        <v>27</v>
      </c>
      <c r="P53" s="19">
        <v>6</v>
      </c>
      <c r="Q53" s="19">
        <v>3</v>
      </c>
      <c r="R53" s="19">
        <v>15</v>
      </c>
      <c r="S53" s="19">
        <v>19</v>
      </c>
      <c r="T53" s="19">
        <v>51</v>
      </c>
      <c r="U53" s="19">
        <v>111</v>
      </c>
      <c r="V53" s="28">
        <v>1</v>
      </c>
      <c r="W53" s="155" t="s">
        <v>75</v>
      </c>
    </row>
    <row r="54" spans="1:23" ht="15" customHeight="1">
      <c r="A54" s="80" t="s">
        <v>56</v>
      </c>
      <c r="B54" s="19">
        <v>115</v>
      </c>
      <c r="C54" s="19">
        <v>11</v>
      </c>
      <c r="D54" s="19" t="s">
        <v>75</v>
      </c>
      <c r="E54" s="19">
        <v>33</v>
      </c>
      <c r="F54" s="19">
        <v>1</v>
      </c>
      <c r="G54" s="19">
        <v>1</v>
      </c>
      <c r="H54" s="19">
        <v>3</v>
      </c>
      <c r="I54" s="19">
        <v>15</v>
      </c>
      <c r="J54" s="19">
        <v>9</v>
      </c>
      <c r="K54" s="19">
        <v>1</v>
      </c>
      <c r="L54" s="19" t="s">
        <v>75</v>
      </c>
      <c r="M54" s="19" t="s">
        <v>75</v>
      </c>
      <c r="N54" s="19" t="s">
        <v>75</v>
      </c>
      <c r="O54" s="19">
        <v>3</v>
      </c>
      <c r="P54" s="19" t="s">
        <v>75</v>
      </c>
      <c r="Q54" s="19">
        <v>2</v>
      </c>
      <c r="R54" s="19">
        <v>4</v>
      </c>
      <c r="S54" s="19">
        <v>3</v>
      </c>
      <c r="T54" s="19">
        <v>6</v>
      </c>
      <c r="U54" s="19">
        <v>23</v>
      </c>
      <c r="V54" s="28" t="s">
        <v>75</v>
      </c>
      <c r="W54" s="155" t="s">
        <v>75</v>
      </c>
    </row>
    <row r="55" spans="1:23" ht="15" customHeight="1">
      <c r="A55" s="80" t="s">
        <v>57</v>
      </c>
      <c r="B55" s="19">
        <v>197</v>
      </c>
      <c r="C55" s="19">
        <v>12</v>
      </c>
      <c r="D55" s="19" t="s">
        <v>75</v>
      </c>
      <c r="E55" s="19">
        <v>39</v>
      </c>
      <c r="F55" s="19">
        <v>1</v>
      </c>
      <c r="G55" s="19">
        <v>4</v>
      </c>
      <c r="H55" s="19">
        <v>10</v>
      </c>
      <c r="I55" s="19">
        <v>49</v>
      </c>
      <c r="J55" s="19">
        <v>7</v>
      </c>
      <c r="K55" s="19">
        <v>2</v>
      </c>
      <c r="L55" s="19">
        <v>1</v>
      </c>
      <c r="M55" s="19" t="s">
        <v>75</v>
      </c>
      <c r="N55" s="19" t="s">
        <v>75</v>
      </c>
      <c r="O55" s="19">
        <v>3</v>
      </c>
      <c r="P55" s="19">
        <v>2</v>
      </c>
      <c r="Q55" s="19">
        <v>5</v>
      </c>
      <c r="R55" s="19">
        <v>3</v>
      </c>
      <c r="S55" s="19">
        <v>8</v>
      </c>
      <c r="T55" s="19">
        <v>19</v>
      </c>
      <c r="U55" s="19">
        <v>32</v>
      </c>
      <c r="V55" s="28" t="s">
        <v>75</v>
      </c>
      <c r="W55" s="155" t="s">
        <v>75</v>
      </c>
    </row>
    <row r="56" spans="1:23" ht="15" customHeight="1">
      <c r="A56" s="80" t="s">
        <v>58</v>
      </c>
      <c r="B56" s="19">
        <v>107</v>
      </c>
      <c r="C56" s="19">
        <v>4</v>
      </c>
      <c r="D56" s="19" t="s">
        <v>75</v>
      </c>
      <c r="E56" s="19">
        <v>19</v>
      </c>
      <c r="F56" s="19">
        <v>1</v>
      </c>
      <c r="G56" s="19">
        <v>1</v>
      </c>
      <c r="H56" s="19">
        <v>3</v>
      </c>
      <c r="I56" s="19">
        <v>24</v>
      </c>
      <c r="J56" s="19">
        <v>10</v>
      </c>
      <c r="K56" s="19">
        <v>2</v>
      </c>
      <c r="L56" s="19">
        <v>1</v>
      </c>
      <c r="M56" s="19" t="s">
        <v>75</v>
      </c>
      <c r="N56" s="19" t="s">
        <v>75</v>
      </c>
      <c r="O56" s="19">
        <v>1</v>
      </c>
      <c r="P56" s="19">
        <v>2</v>
      </c>
      <c r="Q56" s="19">
        <v>3</v>
      </c>
      <c r="R56" s="19">
        <v>5</v>
      </c>
      <c r="S56" s="19">
        <v>3</v>
      </c>
      <c r="T56" s="19">
        <v>6</v>
      </c>
      <c r="U56" s="19">
        <v>22</v>
      </c>
      <c r="V56" s="28" t="s">
        <v>75</v>
      </c>
      <c r="W56" s="155" t="s">
        <v>75</v>
      </c>
    </row>
    <row r="57" spans="1:23" ht="15" customHeight="1">
      <c r="A57" s="80" t="s">
        <v>59</v>
      </c>
      <c r="B57" s="19">
        <v>458</v>
      </c>
      <c r="C57" s="19">
        <v>59</v>
      </c>
      <c r="D57" s="19">
        <v>9</v>
      </c>
      <c r="E57" s="19">
        <v>95</v>
      </c>
      <c r="F57" s="19" t="s">
        <v>75</v>
      </c>
      <c r="G57" s="19">
        <v>4</v>
      </c>
      <c r="H57" s="19">
        <v>18</v>
      </c>
      <c r="I57" s="19">
        <v>109</v>
      </c>
      <c r="J57" s="19">
        <v>20</v>
      </c>
      <c r="K57" s="19">
        <v>8</v>
      </c>
      <c r="L57" s="19">
        <v>1</v>
      </c>
      <c r="M57" s="19">
        <v>2</v>
      </c>
      <c r="N57" s="19">
        <v>1</v>
      </c>
      <c r="O57" s="19">
        <v>15</v>
      </c>
      <c r="P57" s="19">
        <v>9</v>
      </c>
      <c r="Q57" s="19">
        <v>3</v>
      </c>
      <c r="R57" s="19">
        <v>10</v>
      </c>
      <c r="S57" s="19">
        <v>6</v>
      </c>
      <c r="T57" s="19">
        <v>41</v>
      </c>
      <c r="U57" s="19">
        <v>48</v>
      </c>
      <c r="V57" s="28" t="s">
        <v>75</v>
      </c>
      <c r="W57" s="155" t="s">
        <v>75</v>
      </c>
    </row>
    <row r="58" spans="1:23" ht="15" customHeight="1">
      <c r="A58" s="80" t="s">
        <v>60</v>
      </c>
      <c r="B58" s="19">
        <v>235</v>
      </c>
      <c r="C58" s="19">
        <v>21</v>
      </c>
      <c r="D58" s="19">
        <v>4</v>
      </c>
      <c r="E58" s="19">
        <v>37</v>
      </c>
      <c r="F58" s="19" t="s">
        <v>75</v>
      </c>
      <c r="G58" s="19">
        <v>2</v>
      </c>
      <c r="H58" s="19">
        <v>15</v>
      </c>
      <c r="I58" s="19">
        <v>18</v>
      </c>
      <c r="J58" s="19">
        <v>6</v>
      </c>
      <c r="K58" s="19">
        <v>2</v>
      </c>
      <c r="L58" s="19">
        <v>2</v>
      </c>
      <c r="M58" s="19" t="s">
        <v>75</v>
      </c>
      <c r="N58" s="19" t="s">
        <v>75</v>
      </c>
      <c r="O58" s="19">
        <v>6</v>
      </c>
      <c r="P58" s="19">
        <v>3</v>
      </c>
      <c r="Q58" s="19">
        <v>5</v>
      </c>
      <c r="R58" s="19">
        <v>6</v>
      </c>
      <c r="S58" s="19">
        <v>8</v>
      </c>
      <c r="T58" s="19">
        <v>10</v>
      </c>
      <c r="U58" s="19">
        <v>90</v>
      </c>
      <c r="V58" s="28" t="s">
        <v>75</v>
      </c>
      <c r="W58" s="155" t="s">
        <v>75</v>
      </c>
    </row>
    <row r="59" spans="1:23" ht="15" customHeight="1">
      <c r="A59" s="80" t="s">
        <v>61</v>
      </c>
      <c r="B59" s="19">
        <v>10</v>
      </c>
      <c r="C59" s="19" t="s">
        <v>75</v>
      </c>
      <c r="D59" s="19" t="s">
        <v>75</v>
      </c>
      <c r="E59" s="19">
        <v>1</v>
      </c>
      <c r="F59" s="19" t="s">
        <v>75</v>
      </c>
      <c r="G59" s="19">
        <v>1</v>
      </c>
      <c r="H59" s="19">
        <v>1</v>
      </c>
      <c r="I59" s="19" t="s">
        <v>75</v>
      </c>
      <c r="J59" s="19" t="s">
        <v>75</v>
      </c>
      <c r="K59" s="19" t="s">
        <v>75</v>
      </c>
      <c r="L59" s="19" t="s">
        <v>75</v>
      </c>
      <c r="M59" s="19" t="s">
        <v>75</v>
      </c>
      <c r="N59" s="19" t="s">
        <v>75</v>
      </c>
      <c r="O59" s="19">
        <v>1</v>
      </c>
      <c r="P59" s="19" t="s">
        <v>75</v>
      </c>
      <c r="Q59" s="19">
        <v>1</v>
      </c>
      <c r="R59" s="19" t="s">
        <v>75</v>
      </c>
      <c r="S59" s="19" t="s">
        <v>75</v>
      </c>
      <c r="T59" s="19" t="s">
        <v>75</v>
      </c>
      <c r="U59" s="19">
        <v>5</v>
      </c>
      <c r="V59" s="28" t="s">
        <v>75</v>
      </c>
      <c r="W59" s="155" t="s">
        <v>75</v>
      </c>
    </row>
    <row r="60" spans="1:23" ht="15" customHeight="1">
      <c r="A60" s="80" t="s">
        <v>62</v>
      </c>
      <c r="B60" s="19">
        <v>509</v>
      </c>
      <c r="C60" s="19">
        <v>18</v>
      </c>
      <c r="D60" s="19">
        <v>2</v>
      </c>
      <c r="E60" s="19">
        <v>109</v>
      </c>
      <c r="F60" s="19">
        <v>2</v>
      </c>
      <c r="G60" s="19">
        <v>4</v>
      </c>
      <c r="H60" s="19">
        <v>40</v>
      </c>
      <c r="I60" s="19">
        <v>116</v>
      </c>
      <c r="J60" s="19">
        <v>29</v>
      </c>
      <c r="K60" s="19">
        <v>5</v>
      </c>
      <c r="L60" s="19">
        <v>5</v>
      </c>
      <c r="M60" s="19" t="s">
        <v>75</v>
      </c>
      <c r="N60" s="19">
        <v>1</v>
      </c>
      <c r="O60" s="19">
        <v>16</v>
      </c>
      <c r="P60" s="19">
        <v>4</v>
      </c>
      <c r="Q60" s="19">
        <v>4</v>
      </c>
      <c r="R60" s="19">
        <v>15</v>
      </c>
      <c r="S60" s="19">
        <v>16</v>
      </c>
      <c r="T60" s="19">
        <v>32</v>
      </c>
      <c r="U60" s="19">
        <v>91</v>
      </c>
      <c r="V60" s="28" t="s">
        <v>75</v>
      </c>
      <c r="W60" s="155" t="s">
        <v>75</v>
      </c>
    </row>
    <row r="61" spans="1:23" ht="15" customHeight="1">
      <c r="A61" s="27" t="s">
        <v>63</v>
      </c>
      <c r="B61" s="19">
        <v>825</v>
      </c>
      <c r="C61" s="28">
        <v>26</v>
      </c>
      <c r="D61" s="28">
        <v>4</v>
      </c>
      <c r="E61" s="28">
        <v>74</v>
      </c>
      <c r="F61" s="28">
        <v>13</v>
      </c>
      <c r="G61" s="28">
        <v>3</v>
      </c>
      <c r="H61" s="28">
        <v>59</v>
      </c>
      <c r="I61" s="28">
        <v>214</v>
      </c>
      <c r="J61" s="28">
        <v>16</v>
      </c>
      <c r="K61" s="28">
        <v>17</v>
      </c>
      <c r="L61" s="28">
        <v>13</v>
      </c>
      <c r="M61" s="28">
        <v>2</v>
      </c>
      <c r="N61" s="28">
        <v>4</v>
      </c>
      <c r="O61" s="28">
        <v>39</v>
      </c>
      <c r="P61" s="28">
        <v>10</v>
      </c>
      <c r="Q61" s="28">
        <v>10</v>
      </c>
      <c r="R61" s="28">
        <v>15</v>
      </c>
      <c r="S61" s="28">
        <v>24</v>
      </c>
      <c r="T61" s="28">
        <v>84</v>
      </c>
      <c r="U61" s="28">
        <v>198</v>
      </c>
      <c r="V61" s="28" t="s">
        <v>75</v>
      </c>
      <c r="W61" s="155" t="s">
        <v>75</v>
      </c>
    </row>
    <row r="62" spans="1:23" ht="15" customHeight="1">
      <c r="A62" s="80" t="s">
        <v>64</v>
      </c>
      <c r="B62" s="19">
        <v>308</v>
      </c>
      <c r="C62" s="19">
        <v>11</v>
      </c>
      <c r="D62" s="19">
        <v>3</v>
      </c>
      <c r="E62" s="19">
        <v>28</v>
      </c>
      <c r="F62" s="19">
        <v>3</v>
      </c>
      <c r="G62" s="19">
        <v>1</v>
      </c>
      <c r="H62" s="19">
        <v>23</v>
      </c>
      <c r="I62" s="19">
        <v>94</v>
      </c>
      <c r="J62" s="19">
        <v>14</v>
      </c>
      <c r="K62" s="19">
        <v>5</v>
      </c>
      <c r="L62" s="19">
        <v>1</v>
      </c>
      <c r="M62" s="19" t="s">
        <v>75</v>
      </c>
      <c r="N62" s="19">
        <v>1</v>
      </c>
      <c r="O62" s="19">
        <v>13</v>
      </c>
      <c r="P62" s="19">
        <v>1</v>
      </c>
      <c r="Q62" s="19">
        <v>2</v>
      </c>
      <c r="R62" s="19">
        <v>7</v>
      </c>
      <c r="S62" s="19">
        <v>8</v>
      </c>
      <c r="T62" s="19">
        <v>39</v>
      </c>
      <c r="U62" s="19">
        <v>54</v>
      </c>
      <c r="V62" s="28" t="s">
        <v>75</v>
      </c>
      <c r="W62" s="155" t="s">
        <v>75</v>
      </c>
    </row>
    <row r="63" spans="1:23" ht="15" customHeight="1">
      <c r="A63" s="80" t="s">
        <v>65</v>
      </c>
      <c r="B63" s="19">
        <v>316</v>
      </c>
      <c r="C63" s="19">
        <v>21</v>
      </c>
      <c r="D63" s="19">
        <v>2</v>
      </c>
      <c r="E63" s="19">
        <v>43</v>
      </c>
      <c r="F63" s="19">
        <v>9</v>
      </c>
      <c r="G63" s="19">
        <v>2</v>
      </c>
      <c r="H63" s="19">
        <v>14</v>
      </c>
      <c r="I63" s="19">
        <v>62</v>
      </c>
      <c r="J63" s="19">
        <v>13</v>
      </c>
      <c r="K63" s="19">
        <v>6</v>
      </c>
      <c r="L63" s="19">
        <v>2</v>
      </c>
      <c r="M63" s="19">
        <v>1</v>
      </c>
      <c r="N63" s="19" t="s">
        <v>75</v>
      </c>
      <c r="O63" s="19">
        <v>8</v>
      </c>
      <c r="P63" s="19">
        <v>3</v>
      </c>
      <c r="Q63" s="19">
        <v>5</v>
      </c>
      <c r="R63" s="19">
        <v>12</v>
      </c>
      <c r="S63" s="19">
        <v>8</v>
      </c>
      <c r="T63" s="19">
        <v>27</v>
      </c>
      <c r="U63" s="19">
        <v>78</v>
      </c>
      <c r="V63" s="28" t="s">
        <v>75</v>
      </c>
      <c r="W63" s="155" t="s">
        <v>75</v>
      </c>
    </row>
    <row r="64" spans="1:23" ht="15" customHeight="1">
      <c r="A64" s="80" t="s">
        <v>66</v>
      </c>
      <c r="B64" s="19">
        <v>119</v>
      </c>
      <c r="C64" s="19">
        <v>13</v>
      </c>
      <c r="D64" s="19">
        <v>1</v>
      </c>
      <c r="E64" s="19">
        <v>30</v>
      </c>
      <c r="F64" s="19" t="s">
        <v>75</v>
      </c>
      <c r="G64" s="19">
        <v>2</v>
      </c>
      <c r="H64" s="19">
        <v>1</v>
      </c>
      <c r="I64" s="19">
        <v>19</v>
      </c>
      <c r="J64" s="19">
        <v>9</v>
      </c>
      <c r="K64" s="19" t="s">
        <v>75</v>
      </c>
      <c r="L64" s="19">
        <v>1</v>
      </c>
      <c r="M64" s="19" t="s">
        <v>75</v>
      </c>
      <c r="N64" s="19" t="s">
        <v>75</v>
      </c>
      <c r="O64" s="19" t="s">
        <v>75</v>
      </c>
      <c r="P64" s="19" t="s">
        <v>75</v>
      </c>
      <c r="Q64" s="19">
        <v>2</v>
      </c>
      <c r="R64" s="19">
        <v>1</v>
      </c>
      <c r="S64" s="19">
        <v>3</v>
      </c>
      <c r="T64" s="19">
        <v>10</v>
      </c>
      <c r="U64" s="19">
        <v>27</v>
      </c>
      <c r="V64" s="28" t="s">
        <v>75</v>
      </c>
      <c r="W64" s="155" t="s">
        <v>75</v>
      </c>
    </row>
    <row r="65" spans="1:23" ht="15" customHeight="1">
      <c r="A65" s="80" t="s">
        <v>67</v>
      </c>
      <c r="B65" s="19">
        <v>81</v>
      </c>
      <c r="C65" s="19">
        <v>2</v>
      </c>
      <c r="D65" s="19" t="s">
        <v>75</v>
      </c>
      <c r="E65" s="19">
        <v>20</v>
      </c>
      <c r="F65" s="19" t="s">
        <v>75</v>
      </c>
      <c r="G65" s="19">
        <v>2</v>
      </c>
      <c r="H65" s="19">
        <v>1</v>
      </c>
      <c r="I65" s="19">
        <v>13</v>
      </c>
      <c r="J65" s="19">
        <v>2</v>
      </c>
      <c r="K65" s="19">
        <v>2</v>
      </c>
      <c r="L65" s="19">
        <v>1</v>
      </c>
      <c r="M65" s="19" t="s">
        <v>75</v>
      </c>
      <c r="N65" s="19" t="s">
        <v>75</v>
      </c>
      <c r="O65" s="19">
        <v>2</v>
      </c>
      <c r="P65" s="19" t="s">
        <v>75</v>
      </c>
      <c r="Q65" s="19">
        <v>2</v>
      </c>
      <c r="R65" s="19">
        <v>5</v>
      </c>
      <c r="S65" s="19">
        <v>5</v>
      </c>
      <c r="T65" s="19">
        <v>6</v>
      </c>
      <c r="U65" s="19">
        <v>18</v>
      </c>
      <c r="V65" s="28" t="s">
        <v>75</v>
      </c>
      <c r="W65" s="155" t="s">
        <v>75</v>
      </c>
    </row>
    <row r="66" spans="1:23" ht="15" customHeight="1">
      <c r="A66" s="80" t="s">
        <v>68</v>
      </c>
      <c r="B66" s="19">
        <v>329</v>
      </c>
      <c r="C66" s="19">
        <v>20</v>
      </c>
      <c r="D66" s="19">
        <v>1</v>
      </c>
      <c r="E66" s="19">
        <v>75</v>
      </c>
      <c r="F66" s="19">
        <v>2</v>
      </c>
      <c r="G66" s="19">
        <v>3</v>
      </c>
      <c r="H66" s="19">
        <v>19</v>
      </c>
      <c r="I66" s="19">
        <v>85</v>
      </c>
      <c r="J66" s="19">
        <v>27</v>
      </c>
      <c r="K66" s="19">
        <v>4</v>
      </c>
      <c r="L66" s="19">
        <v>3</v>
      </c>
      <c r="M66" s="19" t="s">
        <v>75</v>
      </c>
      <c r="N66" s="19">
        <v>2</v>
      </c>
      <c r="O66" s="19">
        <v>5</v>
      </c>
      <c r="P66" s="19">
        <v>1</v>
      </c>
      <c r="Q66" s="19">
        <v>2</v>
      </c>
      <c r="R66" s="19">
        <v>7</v>
      </c>
      <c r="S66" s="19">
        <v>7</v>
      </c>
      <c r="T66" s="19">
        <v>21</v>
      </c>
      <c r="U66" s="19">
        <v>45</v>
      </c>
      <c r="V66" s="28" t="s">
        <v>75</v>
      </c>
      <c r="W66" s="155" t="s">
        <v>75</v>
      </c>
    </row>
    <row r="67" spans="1:23" ht="15" customHeight="1">
      <c r="A67" s="80" t="s">
        <v>69</v>
      </c>
      <c r="B67" s="19">
        <v>399</v>
      </c>
      <c r="C67" s="19">
        <v>19</v>
      </c>
      <c r="D67" s="19">
        <v>12</v>
      </c>
      <c r="E67" s="19">
        <v>73</v>
      </c>
      <c r="F67" s="19">
        <v>1</v>
      </c>
      <c r="G67" s="19">
        <v>5</v>
      </c>
      <c r="H67" s="19">
        <v>7</v>
      </c>
      <c r="I67" s="19">
        <v>98</v>
      </c>
      <c r="J67" s="19">
        <v>29</v>
      </c>
      <c r="K67" s="19">
        <v>7</v>
      </c>
      <c r="L67" s="19">
        <v>4</v>
      </c>
      <c r="M67" s="19" t="s">
        <v>75</v>
      </c>
      <c r="N67" s="19">
        <v>2</v>
      </c>
      <c r="O67" s="19">
        <v>7</v>
      </c>
      <c r="P67" s="19">
        <v>6</v>
      </c>
      <c r="Q67" s="19">
        <v>12</v>
      </c>
      <c r="R67" s="19">
        <v>8</v>
      </c>
      <c r="S67" s="19">
        <v>9</v>
      </c>
      <c r="T67" s="19">
        <v>45</v>
      </c>
      <c r="U67" s="19">
        <v>55</v>
      </c>
      <c r="V67" s="28" t="s">
        <v>75</v>
      </c>
      <c r="W67" s="155" t="s">
        <v>75</v>
      </c>
    </row>
    <row r="68" spans="1:23" ht="15" customHeight="1">
      <c r="A68" s="80" t="s">
        <v>70</v>
      </c>
      <c r="B68" s="19">
        <v>110</v>
      </c>
      <c r="C68" s="19">
        <v>4</v>
      </c>
      <c r="D68" s="19">
        <v>1</v>
      </c>
      <c r="E68" s="19">
        <v>17</v>
      </c>
      <c r="F68" s="19">
        <v>1</v>
      </c>
      <c r="G68" s="19">
        <v>1</v>
      </c>
      <c r="H68" s="19">
        <v>6</v>
      </c>
      <c r="I68" s="19">
        <v>21</v>
      </c>
      <c r="J68" s="19">
        <v>3</v>
      </c>
      <c r="K68" s="19" t="s">
        <v>75</v>
      </c>
      <c r="L68" s="19">
        <v>1</v>
      </c>
      <c r="M68" s="19" t="s">
        <v>75</v>
      </c>
      <c r="N68" s="19" t="s">
        <v>75</v>
      </c>
      <c r="O68" s="19">
        <v>3</v>
      </c>
      <c r="P68" s="19">
        <v>1</v>
      </c>
      <c r="Q68" s="19">
        <v>2</v>
      </c>
      <c r="R68" s="19">
        <v>3</v>
      </c>
      <c r="S68" s="19">
        <v>1</v>
      </c>
      <c r="T68" s="19">
        <v>7</v>
      </c>
      <c r="U68" s="19">
        <v>38</v>
      </c>
      <c r="V68" s="28" t="s">
        <v>75</v>
      </c>
      <c r="W68" s="155" t="s">
        <v>75</v>
      </c>
    </row>
    <row r="69" spans="1:23" ht="14.25">
      <c r="A69" s="80" t="s">
        <v>71</v>
      </c>
      <c r="B69" s="19">
        <v>271</v>
      </c>
      <c r="C69" s="19">
        <v>18</v>
      </c>
      <c r="D69" s="19">
        <v>2</v>
      </c>
      <c r="E69" s="19">
        <v>77</v>
      </c>
      <c r="F69" s="19">
        <v>3</v>
      </c>
      <c r="G69" s="19">
        <v>3</v>
      </c>
      <c r="H69" s="19">
        <v>9</v>
      </c>
      <c r="I69" s="19">
        <v>36</v>
      </c>
      <c r="J69" s="19">
        <v>29</v>
      </c>
      <c r="K69" s="19">
        <v>6</v>
      </c>
      <c r="L69" s="19">
        <v>3</v>
      </c>
      <c r="M69" s="19">
        <v>3</v>
      </c>
      <c r="N69" s="19">
        <v>1</v>
      </c>
      <c r="O69" s="19">
        <v>10</v>
      </c>
      <c r="P69" s="19">
        <v>2</v>
      </c>
      <c r="Q69" s="19">
        <v>2</v>
      </c>
      <c r="R69" s="19">
        <v>5</v>
      </c>
      <c r="S69" s="19">
        <v>4</v>
      </c>
      <c r="T69" s="19">
        <v>12</v>
      </c>
      <c r="U69" s="19">
        <v>46</v>
      </c>
      <c r="V69" s="28" t="s">
        <v>75</v>
      </c>
      <c r="W69" s="155" t="s">
        <v>75</v>
      </c>
    </row>
    <row r="70" spans="1:23">
      <c r="A70" s="156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</row>
    <row r="71" spans="1:23">
      <c r="A71" s="13" t="s">
        <v>780</v>
      </c>
    </row>
  </sheetData>
  <mergeCells count="3">
    <mergeCell ref="A3:A4"/>
    <mergeCell ref="B3:B4"/>
    <mergeCell ref="C3:W3"/>
  </mergeCells>
  <hyperlinks>
    <hyperlink ref="L1" location="'Листа табела'!A1" display="Листа табела"/>
    <hyperlink ref="W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2" orientation="landscape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S68"/>
  <sheetViews>
    <sheetView zoomScaleNormal="100" workbookViewId="0">
      <selection activeCell="D2" sqref="D2"/>
    </sheetView>
  </sheetViews>
  <sheetFormatPr defaultRowHeight="15"/>
  <cols>
    <col min="1" max="1" width="22.28515625" style="2" customWidth="1"/>
    <col min="2" max="4" width="18.7109375" style="2" customWidth="1"/>
    <col min="5" max="6" width="9.140625" style="2"/>
    <col min="7" max="11" width="9.140625" style="29"/>
    <col min="12" max="12" width="9.140625" style="30"/>
    <col min="13" max="15" width="9.140625" style="29"/>
    <col min="16" max="16" width="9.140625" style="30"/>
    <col min="17" max="18" width="9.140625" style="29"/>
    <col min="19" max="19" width="9.140625" style="30"/>
    <col min="20" max="16384" width="9.140625" style="29"/>
  </cols>
  <sheetData>
    <row r="1" spans="1:19" s="2" customFormat="1">
      <c r="A1" s="157" t="s">
        <v>784</v>
      </c>
      <c r="B1" s="158"/>
      <c r="C1" s="158"/>
      <c r="D1" s="158"/>
      <c r="G1" s="29"/>
      <c r="H1" s="29"/>
      <c r="I1" s="29"/>
      <c r="J1" s="29"/>
      <c r="K1" s="29"/>
      <c r="L1" s="30"/>
      <c r="M1" s="29"/>
      <c r="N1" s="29"/>
      <c r="O1" s="29"/>
      <c r="P1" s="30"/>
      <c r="Q1" s="29"/>
      <c r="R1" s="29"/>
      <c r="S1" s="30"/>
    </row>
    <row r="2" spans="1:19" s="2" customFormat="1" ht="15.75" thickBot="1">
      <c r="A2" s="159"/>
      <c r="B2" s="158"/>
      <c r="C2" s="158"/>
      <c r="D2" s="396" t="s">
        <v>1</v>
      </c>
      <c r="G2" s="29"/>
      <c r="H2" s="29"/>
      <c r="I2" s="29"/>
      <c r="J2" s="29"/>
      <c r="K2" s="29"/>
      <c r="L2" s="30"/>
      <c r="M2" s="29"/>
      <c r="N2" s="29"/>
      <c r="O2" s="29"/>
      <c r="P2" s="30"/>
      <c r="Q2" s="29"/>
      <c r="R2" s="29"/>
      <c r="S2" s="30"/>
    </row>
    <row r="3" spans="1:19" s="2" customFormat="1" ht="24.75" thickTop="1">
      <c r="A3" s="160" t="s">
        <v>2</v>
      </c>
      <c r="B3" s="161" t="s">
        <v>785</v>
      </c>
      <c r="C3" s="161" t="s">
        <v>786</v>
      </c>
      <c r="D3" s="162" t="s">
        <v>787</v>
      </c>
      <c r="G3" s="29"/>
      <c r="H3" s="29"/>
      <c r="I3" s="29"/>
      <c r="J3" s="29"/>
      <c r="K3" s="29"/>
      <c r="L3" s="30"/>
      <c r="M3" s="29"/>
      <c r="N3" s="29"/>
      <c r="O3" s="29"/>
      <c r="P3" s="30"/>
      <c r="Q3" s="29"/>
      <c r="R3" s="29"/>
      <c r="S3" s="30"/>
    </row>
    <row r="4" spans="1:19" s="2" customFormat="1">
      <c r="A4" s="163" t="s">
        <v>7</v>
      </c>
      <c r="B4" s="164">
        <v>1326991</v>
      </c>
      <c r="C4" s="164">
        <v>414847</v>
      </c>
      <c r="D4" s="165">
        <v>588241</v>
      </c>
      <c r="G4" s="29"/>
      <c r="H4" s="29"/>
      <c r="I4" s="29"/>
      <c r="J4" s="29"/>
      <c r="K4" s="29"/>
      <c r="L4" s="30"/>
      <c r="M4" s="29"/>
      <c r="N4" s="29"/>
      <c r="O4" s="29"/>
      <c r="P4" s="30"/>
      <c r="Q4" s="29"/>
      <c r="R4" s="29"/>
      <c r="S4" s="30"/>
    </row>
    <row r="5" spans="1:19" s="2" customFormat="1">
      <c r="A5" s="166" t="s">
        <v>8</v>
      </c>
      <c r="B5" s="164">
        <v>199191</v>
      </c>
      <c r="C5" s="164">
        <v>65225</v>
      </c>
      <c r="D5" s="165">
        <v>87986</v>
      </c>
      <c r="G5" s="29"/>
      <c r="H5" s="29"/>
      <c r="I5" s="29"/>
      <c r="J5" s="29"/>
      <c r="K5" s="29"/>
      <c r="L5" s="30"/>
      <c r="M5" s="29"/>
      <c r="N5" s="29"/>
      <c r="O5" s="29"/>
      <c r="P5" s="30"/>
      <c r="Q5" s="29"/>
      <c r="R5" s="29"/>
      <c r="S5" s="30"/>
    </row>
    <row r="6" spans="1:19" s="2" customFormat="1">
      <c r="A6" s="167" t="s">
        <v>9</v>
      </c>
      <c r="B6" s="65">
        <v>2272</v>
      </c>
      <c r="C6" s="65">
        <v>649</v>
      </c>
      <c r="D6" s="168">
        <v>1040</v>
      </c>
      <c r="G6" s="29"/>
      <c r="H6" s="29"/>
      <c r="I6" s="29"/>
      <c r="J6" s="29"/>
      <c r="K6" s="29"/>
      <c r="L6" s="30"/>
      <c r="M6" s="29"/>
      <c r="N6" s="29"/>
      <c r="O6" s="29"/>
      <c r="P6" s="30"/>
      <c r="Q6" s="29"/>
      <c r="R6" s="29"/>
      <c r="S6" s="30"/>
    </row>
    <row r="7" spans="1:19" s="2" customFormat="1">
      <c r="A7" s="166" t="s">
        <v>10</v>
      </c>
      <c r="B7" s="164">
        <v>114663</v>
      </c>
      <c r="C7" s="164">
        <v>34651</v>
      </c>
      <c r="D7" s="165">
        <v>48280</v>
      </c>
      <c r="G7" s="29"/>
      <c r="H7" s="29"/>
      <c r="I7" s="29"/>
      <c r="J7" s="29"/>
      <c r="K7" s="29"/>
      <c r="L7" s="30"/>
      <c r="M7" s="29"/>
      <c r="N7" s="29"/>
      <c r="O7" s="29"/>
      <c r="P7" s="30"/>
      <c r="Q7" s="29"/>
      <c r="R7" s="29"/>
      <c r="S7" s="30"/>
    </row>
    <row r="8" spans="1:19" s="2" customFormat="1">
      <c r="A8" s="167" t="s">
        <v>11</v>
      </c>
      <c r="B8" s="65">
        <v>11536</v>
      </c>
      <c r="C8" s="65">
        <v>3319</v>
      </c>
      <c r="D8" s="168">
        <v>4812</v>
      </c>
      <c r="G8" s="29"/>
      <c r="H8" s="29"/>
      <c r="I8" s="29"/>
      <c r="J8" s="29"/>
      <c r="K8" s="29"/>
      <c r="L8" s="30"/>
      <c r="M8" s="29"/>
      <c r="N8" s="29"/>
      <c r="O8" s="29"/>
      <c r="P8" s="30"/>
      <c r="Q8" s="29"/>
      <c r="R8" s="29"/>
      <c r="S8" s="30"/>
    </row>
    <row r="9" spans="1:19" s="2" customFormat="1">
      <c r="A9" s="167" t="s">
        <v>12</v>
      </c>
      <c r="B9" s="65">
        <v>21619</v>
      </c>
      <c r="C9" s="65">
        <v>6057</v>
      </c>
      <c r="D9" s="168">
        <v>8093</v>
      </c>
      <c r="G9" s="29"/>
      <c r="H9" s="29"/>
      <c r="I9" s="29"/>
      <c r="J9" s="29"/>
      <c r="K9" s="29"/>
      <c r="L9" s="30"/>
      <c r="M9" s="29"/>
      <c r="N9" s="29"/>
      <c r="O9" s="29"/>
      <c r="P9" s="30"/>
      <c r="Q9" s="29"/>
      <c r="R9" s="29"/>
      <c r="S9" s="30"/>
    </row>
    <row r="10" spans="1:19" s="2" customFormat="1">
      <c r="A10" s="167" t="s">
        <v>13</v>
      </c>
      <c r="B10" s="65">
        <v>17943</v>
      </c>
      <c r="C10" s="65">
        <v>5691</v>
      </c>
      <c r="D10" s="168">
        <v>7469</v>
      </c>
      <c r="G10" s="29"/>
      <c r="H10" s="29"/>
      <c r="I10" s="29"/>
      <c r="J10" s="29"/>
      <c r="K10" s="29"/>
      <c r="L10" s="30"/>
      <c r="M10" s="29"/>
      <c r="N10" s="29"/>
      <c r="O10" s="29"/>
      <c r="P10" s="30"/>
      <c r="Q10" s="29"/>
      <c r="R10" s="29"/>
      <c r="S10" s="30"/>
    </row>
    <row r="11" spans="1:19" s="2" customFormat="1">
      <c r="A11" s="167" t="s">
        <v>14</v>
      </c>
      <c r="B11" s="65">
        <v>11774</v>
      </c>
      <c r="C11" s="65">
        <v>4018</v>
      </c>
      <c r="D11" s="168">
        <v>6686</v>
      </c>
      <c r="G11" s="29"/>
      <c r="H11" s="29"/>
      <c r="I11" s="29"/>
      <c r="J11" s="29"/>
      <c r="K11" s="29"/>
      <c r="L11" s="30"/>
      <c r="M11" s="29"/>
      <c r="N11" s="29"/>
      <c r="O11" s="29"/>
      <c r="P11" s="30"/>
      <c r="Q11" s="29"/>
      <c r="R11" s="29"/>
      <c r="S11" s="30"/>
    </row>
    <row r="12" spans="1:19" s="2" customFormat="1">
      <c r="A12" s="167" t="s">
        <v>15</v>
      </c>
      <c r="B12" s="65">
        <v>12349</v>
      </c>
      <c r="C12" s="65">
        <v>3784</v>
      </c>
      <c r="D12" s="168">
        <v>5274</v>
      </c>
      <c r="G12" s="29"/>
      <c r="H12" s="29"/>
      <c r="I12" s="29"/>
      <c r="J12" s="29"/>
      <c r="K12" s="29"/>
      <c r="L12" s="30"/>
      <c r="M12" s="29"/>
      <c r="N12" s="29"/>
      <c r="O12" s="29"/>
      <c r="P12" s="30"/>
      <c r="Q12" s="29"/>
      <c r="R12" s="29"/>
      <c r="S12" s="30"/>
    </row>
    <row r="13" spans="1:19" s="2" customFormat="1">
      <c r="A13" s="167" t="s">
        <v>16</v>
      </c>
      <c r="B13" s="65">
        <v>5426</v>
      </c>
      <c r="C13" s="65">
        <v>1688</v>
      </c>
      <c r="D13" s="168">
        <v>2169</v>
      </c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30"/>
    </row>
    <row r="14" spans="1:19" s="2" customFormat="1">
      <c r="A14" s="167" t="s">
        <v>17</v>
      </c>
      <c r="B14" s="65">
        <v>9734</v>
      </c>
      <c r="C14" s="65">
        <v>2770</v>
      </c>
      <c r="D14" s="168">
        <v>3964</v>
      </c>
      <c r="G14" s="29"/>
      <c r="H14" s="29"/>
      <c r="I14" s="29"/>
      <c r="J14" s="29"/>
      <c r="K14" s="29"/>
      <c r="L14" s="30"/>
      <c r="M14" s="29"/>
      <c r="N14" s="29"/>
      <c r="O14" s="29"/>
      <c r="P14" s="30"/>
      <c r="Q14" s="29"/>
      <c r="R14" s="29"/>
      <c r="S14" s="30"/>
    </row>
    <row r="15" spans="1:19" s="2" customFormat="1">
      <c r="A15" s="167" t="s">
        <v>18</v>
      </c>
      <c r="B15" s="65">
        <v>56727</v>
      </c>
      <c r="C15" s="65">
        <v>17452</v>
      </c>
      <c r="D15" s="168">
        <v>23946</v>
      </c>
      <c r="G15" s="29"/>
      <c r="H15" s="29"/>
      <c r="I15" s="29"/>
      <c r="J15" s="29"/>
      <c r="K15" s="29"/>
      <c r="L15" s="30"/>
      <c r="M15" s="29"/>
      <c r="N15" s="29"/>
      <c r="O15" s="29"/>
      <c r="P15" s="30"/>
      <c r="Q15" s="29"/>
      <c r="R15" s="29"/>
      <c r="S15" s="30"/>
    </row>
    <row r="16" spans="1:19" s="2" customFormat="1">
      <c r="A16" s="167" t="s">
        <v>19</v>
      </c>
      <c r="B16" s="65">
        <v>30177</v>
      </c>
      <c r="C16" s="65">
        <v>9644</v>
      </c>
      <c r="D16" s="168">
        <v>14624</v>
      </c>
      <c r="G16" s="29"/>
      <c r="H16" s="29"/>
      <c r="I16" s="29"/>
      <c r="J16" s="29"/>
      <c r="K16" s="29"/>
      <c r="L16" s="30"/>
      <c r="M16" s="29"/>
      <c r="N16" s="29"/>
      <c r="O16" s="29"/>
      <c r="P16" s="30"/>
      <c r="Q16" s="29"/>
      <c r="R16" s="29"/>
      <c r="S16" s="30"/>
    </row>
    <row r="17" spans="1:19" s="2" customFormat="1">
      <c r="A17" s="166" t="s">
        <v>20</v>
      </c>
      <c r="B17" s="164">
        <v>77223</v>
      </c>
      <c r="C17" s="164">
        <v>25808</v>
      </c>
      <c r="D17" s="165">
        <v>36132</v>
      </c>
      <c r="G17" s="29"/>
      <c r="H17" s="29"/>
      <c r="I17" s="29"/>
      <c r="J17" s="29"/>
      <c r="K17" s="29"/>
      <c r="L17" s="30"/>
      <c r="M17" s="29"/>
      <c r="N17" s="29"/>
      <c r="O17" s="29"/>
      <c r="P17" s="30"/>
      <c r="Q17" s="29"/>
      <c r="R17" s="29"/>
      <c r="S17" s="30"/>
    </row>
    <row r="18" spans="1:19" s="2" customFormat="1">
      <c r="A18" s="167" t="s">
        <v>21</v>
      </c>
      <c r="B18" s="65">
        <v>4043</v>
      </c>
      <c r="C18" s="65">
        <v>1203</v>
      </c>
      <c r="D18" s="168">
        <v>1532</v>
      </c>
      <c r="G18" s="29"/>
      <c r="H18" s="29"/>
      <c r="I18" s="29"/>
      <c r="J18" s="29"/>
      <c r="K18" s="29"/>
      <c r="L18" s="30"/>
      <c r="M18" s="29"/>
      <c r="N18" s="29"/>
      <c r="O18" s="29"/>
      <c r="P18" s="30"/>
      <c r="Q18" s="29"/>
      <c r="R18" s="29"/>
      <c r="S18" s="30"/>
    </row>
    <row r="19" spans="1:19" s="2" customFormat="1">
      <c r="A19" s="167" t="s">
        <v>22</v>
      </c>
      <c r="B19" s="65">
        <v>63686</v>
      </c>
      <c r="C19" s="65">
        <v>18233</v>
      </c>
      <c r="D19" s="168">
        <v>23494</v>
      </c>
      <c r="G19" s="29"/>
      <c r="H19" s="29"/>
      <c r="I19" s="29"/>
      <c r="J19" s="29"/>
      <c r="K19" s="29"/>
      <c r="L19" s="30"/>
      <c r="M19" s="29"/>
      <c r="N19" s="29"/>
      <c r="O19" s="29"/>
      <c r="P19" s="30"/>
      <c r="Q19" s="29"/>
      <c r="R19" s="29"/>
      <c r="S19" s="30"/>
    </row>
    <row r="20" spans="1:19" s="2" customFormat="1">
      <c r="A20" s="167" t="s">
        <v>23</v>
      </c>
      <c r="B20" s="65">
        <v>109</v>
      </c>
      <c r="C20" s="65">
        <v>35</v>
      </c>
      <c r="D20" s="168">
        <v>72</v>
      </c>
      <c r="G20" s="29"/>
      <c r="H20" s="29"/>
      <c r="I20" s="29"/>
      <c r="J20" s="29"/>
      <c r="K20" s="29"/>
      <c r="L20" s="30"/>
      <c r="M20" s="29"/>
      <c r="N20" s="29"/>
      <c r="O20" s="29"/>
      <c r="P20" s="30"/>
      <c r="Q20" s="29"/>
      <c r="R20" s="29"/>
      <c r="S20" s="30"/>
    </row>
    <row r="21" spans="1:19" s="2" customFormat="1">
      <c r="A21" s="167" t="s">
        <v>24</v>
      </c>
      <c r="B21" s="65">
        <v>280</v>
      </c>
      <c r="C21" s="65">
        <v>82</v>
      </c>
      <c r="D21" s="168">
        <v>161</v>
      </c>
      <c r="G21" s="29"/>
      <c r="H21" s="29"/>
      <c r="I21" s="29"/>
      <c r="J21" s="29"/>
      <c r="K21" s="29"/>
      <c r="L21" s="30"/>
      <c r="M21" s="29"/>
      <c r="N21" s="29"/>
      <c r="O21" s="29"/>
      <c r="P21" s="30"/>
      <c r="Q21" s="29"/>
      <c r="R21" s="29"/>
      <c r="S21" s="30"/>
    </row>
    <row r="22" spans="1:19" s="2" customFormat="1">
      <c r="A22" s="169" t="s">
        <v>25</v>
      </c>
      <c r="B22" s="65">
        <v>64966</v>
      </c>
      <c r="C22" s="65">
        <v>21362</v>
      </c>
      <c r="D22" s="168">
        <v>33347</v>
      </c>
      <c r="G22" s="29"/>
      <c r="H22" s="29"/>
      <c r="I22" s="29"/>
      <c r="J22" s="29"/>
      <c r="K22" s="29"/>
      <c r="L22" s="30"/>
      <c r="M22" s="29"/>
      <c r="N22" s="29"/>
      <c r="O22" s="29"/>
      <c r="P22" s="30"/>
      <c r="Q22" s="29"/>
      <c r="R22" s="29"/>
      <c r="S22" s="30"/>
    </row>
    <row r="23" spans="1:19" s="2" customFormat="1">
      <c r="A23" s="170" t="s">
        <v>26</v>
      </c>
      <c r="B23" s="65">
        <v>15233</v>
      </c>
      <c r="C23" s="65">
        <v>4987</v>
      </c>
      <c r="D23" s="168">
        <v>6820</v>
      </c>
      <c r="G23" s="29"/>
      <c r="H23" s="29"/>
      <c r="I23" s="29"/>
      <c r="J23" s="29"/>
      <c r="K23" s="29"/>
      <c r="L23" s="30"/>
      <c r="M23" s="29"/>
      <c r="N23" s="29"/>
      <c r="O23" s="29"/>
      <c r="P23" s="30"/>
      <c r="Q23" s="29"/>
      <c r="R23" s="29"/>
      <c r="S23" s="30"/>
    </row>
    <row r="24" spans="1:19" s="2" customFormat="1">
      <c r="A24" s="170" t="s">
        <v>27</v>
      </c>
      <c r="B24" s="65">
        <v>1175</v>
      </c>
      <c r="C24" s="65">
        <v>442</v>
      </c>
      <c r="D24" s="168">
        <v>745</v>
      </c>
      <c r="G24" s="29"/>
      <c r="H24" s="29"/>
      <c r="I24" s="29"/>
      <c r="J24" s="29"/>
      <c r="K24" s="29"/>
      <c r="L24" s="30"/>
      <c r="M24" s="29"/>
      <c r="N24" s="29"/>
      <c r="O24" s="29"/>
      <c r="P24" s="30"/>
      <c r="Q24" s="29"/>
      <c r="R24" s="29"/>
      <c r="S24" s="30"/>
    </row>
    <row r="25" spans="1:19" s="2" customFormat="1">
      <c r="A25" s="170" t="s">
        <v>28</v>
      </c>
      <c r="B25" s="65">
        <v>11477</v>
      </c>
      <c r="C25" s="65">
        <v>3865</v>
      </c>
      <c r="D25" s="168">
        <v>5388</v>
      </c>
      <c r="G25" s="29"/>
      <c r="H25" s="29"/>
      <c r="I25" s="29"/>
      <c r="J25" s="29"/>
      <c r="K25" s="29"/>
      <c r="L25" s="30"/>
      <c r="M25" s="29"/>
      <c r="N25" s="29"/>
      <c r="O25" s="29"/>
      <c r="P25" s="30"/>
      <c r="Q25" s="29"/>
      <c r="R25" s="29"/>
      <c r="S25" s="30"/>
    </row>
    <row r="26" spans="1:19" s="2" customFormat="1">
      <c r="A26" s="170" t="s">
        <v>29</v>
      </c>
      <c r="B26" s="65">
        <v>22282</v>
      </c>
      <c r="C26" s="65">
        <v>7180</v>
      </c>
      <c r="D26" s="168">
        <v>11293</v>
      </c>
      <c r="G26" s="29"/>
      <c r="H26" s="29"/>
      <c r="I26" s="29"/>
      <c r="J26" s="29"/>
      <c r="K26" s="29"/>
      <c r="L26" s="30"/>
      <c r="M26" s="29"/>
      <c r="N26" s="29"/>
      <c r="O26" s="29"/>
      <c r="P26" s="30"/>
      <c r="Q26" s="29"/>
      <c r="R26" s="29"/>
      <c r="S26" s="30"/>
    </row>
    <row r="27" spans="1:19" s="2" customFormat="1">
      <c r="A27" s="170" t="s">
        <v>30</v>
      </c>
      <c r="B27" s="65">
        <v>12607</v>
      </c>
      <c r="C27" s="65">
        <v>4066</v>
      </c>
      <c r="D27" s="168">
        <v>7149</v>
      </c>
      <c r="G27" s="29"/>
      <c r="H27" s="29"/>
      <c r="I27" s="29"/>
      <c r="J27" s="29"/>
      <c r="K27" s="29"/>
      <c r="L27" s="30"/>
      <c r="M27" s="29"/>
      <c r="N27" s="29"/>
      <c r="O27" s="29"/>
      <c r="P27" s="30"/>
      <c r="Q27" s="29"/>
      <c r="R27" s="29"/>
      <c r="S27" s="30"/>
    </row>
    <row r="28" spans="1:19" s="2" customFormat="1">
      <c r="A28" s="170" t="s">
        <v>31</v>
      </c>
      <c r="B28" s="65">
        <v>2192</v>
      </c>
      <c r="C28" s="65">
        <v>822</v>
      </c>
      <c r="D28" s="168">
        <v>1952</v>
      </c>
      <c r="G28" s="29"/>
      <c r="H28" s="29"/>
      <c r="I28" s="29"/>
      <c r="J28" s="29"/>
      <c r="K28" s="29"/>
      <c r="L28" s="30"/>
      <c r="M28" s="29"/>
      <c r="N28" s="29"/>
      <c r="O28" s="29"/>
      <c r="P28" s="30"/>
      <c r="Q28" s="29"/>
      <c r="R28" s="29"/>
      <c r="S28" s="30"/>
    </row>
    <row r="29" spans="1:19" s="2" customFormat="1">
      <c r="A29" s="167" t="s">
        <v>32</v>
      </c>
      <c r="B29" s="65">
        <v>1341</v>
      </c>
      <c r="C29" s="65">
        <v>413</v>
      </c>
      <c r="D29" s="168">
        <v>596</v>
      </c>
      <c r="G29" s="29"/>
      <c r="H29" s="29"/>
      <c r="I29" s="29"/>
      <c r="J29" s="29"/>
      <c r="K29" s="29"/>
      <c r="L29" s="30"/>
      <c r="M29" s="29"/>
      <c r="N29" s="29"/>
      <c r="O29" s="29"/>
      <c r="P29" s="30"/>
      <c r="Q29" s="29"/>
      <c r="R29" s="29"/>
      <c r="S29" s="30"/>
    </row>
    <row r="30" spans="1:19" s="2" customFormat="1">
      <c r="A30" s="167" t="s">
        <v>33</v>
      </c>
      <c r="B30" s="65">
        <v>2240</v>
      </c>
      <c r="C30" s="65">
        <v>770</v>
      </c>
      <c r="D30" s="168">
        <v>1672</v>
      </c>
      <c r="G30" s="29"/>
      <c r="H30" s="29"/>
      <c r="I30" s="29"/>
      <c r="J30" s="29"/>
      <c r="K30" s="29"/>
      <c r="L30" s="30"/>
      <c r="M30" s="29"/>
      <c r="N30" s="29"/>
      <c r="O30" s="29"/>
      <c r="P30" s="30"/>
      <c r="Q30" s="29"/>
      <c r="R30" s="29"/>
      <c r="S30" s="30"/>
    </row>
    <row r="31" spans="1:19" s="2" customFormat="1">
      <c r="A31" s="167" t="s">
        <v>34</v>
      </c>
      <c r="B31" s="65">
        <v>10428</v>
      </c>
      <c r="C31" s="65">
        <v>3173</v>
      </c>
      <c r="D31" s="168">
        <v>4723</v>
      </c>
      <c r="G31" s="29"/>
      <c r="H31" s="29"/>
      <c r="I31" s="29"/>
      <c r="J31" s="29"/>
      <c r="K31" s="29"/>
      <c r="L31" s="30"/>
      <c r="M31" s="29"/>
      <c r="N31" s="29"/>
      <c r="O31" s="29"/>
      <c r="P31" s="30"/>
      <c r="Q31" s="29"/>
      <c r="R31" s="29"/>
      <c r="S31" s="30"/>
    </row>
    <row r="32" spans="1:19" s="2" customFormat="1">
      <c r="A32" s="167" t="s">
        <v>35</v>
      </c>
      <c r="B32" s="65">
        <v>23074</v>
      </c>
      <c r="C32" s="65">
        <v>7621</v>
      </c>
      <c r="D32" s="168">
        <v>11154</v>
      </c>
      <c r="G32" s="29"/>
      <c r="H32" s="29"/>
      <c r="I32" s="29"/>
      <c r="J32" s="29"/>
      <c r="K32" s="29"/>
      <c r="L32" s="30"/>
      <c r="M32" s="29"/>
      <c r="N32" s="29"/>
      <c r="O32" s="29"/>
      <c r="P32" s="30"/>
      <c r="Q32" s="29"/>
      <c r="R32" s="29"/>
      <c r="S32" s="30"/>
    </row>
    <row r="33" spans="1:19" s="2" customFormat="1">
      <c r="A33" s="167" t="s">
        <v>36</v>
      </c>
      <c r="B33" s="65">
        <v>6308</v>
      </c>
      <c r="C33" s="65">
        <v>1941</v>
      </c>
      <c r="D33" s="168">
        <v>2399</v>
      </c>
      <c r="G33" s="29"/>
      <c r="H33" s="29"/>
      <c r="I33" s="29"/>
      <c r="J33" s="29"/>
      <c r="K33" s="29"/>
      <c r="L33" s="30"/>
      <c r="M33" s="29"/>
      <c r="N33" s="29"/>
      <c r="O33" s="29"/>
      <c r="P33" s="30"/>
      <c r="Q33" s="29"/>
      <c r="R33" s="29"/>
      <c r="S33" s="30"/>
    </row>
    <row r="34" spans="1:19" s="2" customFormat="1">
      <c r="A34" s="167" t="s">
        <v>37</v>
      </c>
      <c r="B34" s="65">
        <v>22001</v>
      </c>
      <c r="C34" s="65">
        <v>5966</v>
      </c>
      <c r="D34" s="168">
        <v>9081</v>
      </c>
      <c r="G34" s="29"/>
      <c r="H34" s="29"/>
      <c r="I34" s="29"/>
      <c r="J34" s="29"/>
      <c r="K34" s="29"/>
      <c r="L34" s="30"/>
      <c r="M34" s="29"/>
      <c r="N34" s="29"/>
      <c r="O34" s="29"/>
      <c r="P34" s="30"/>
      <c r="Q34" s="29"/>
      <c r="R34" s="29"/>
      <c r="S34" s="30"/>
    </row>
    <row r="35" spans="1:19" s="2" customFormat="1">
      <c r="A35" s="167" t="s">
        <v>38</v>
      </c>
      <c r="B35" s="65">
        <v>1687</v>
      </c>
      <c r="C35" s="65">
        <v>549</v>
      </c>
      <c r="D35" s="168">
        <v>992</v>
      </c>
      <c r="G35" s="29"/>
      <c r="H35" s="29"/>
      <c r="I35" s="29"/>
      <c r="J35" s="29"/>
      <c r="K35" s="29"/>
      <c r="L35" s="30"/>
      <c r="M35" s="29"/>
      <c r="N35" s="29"/>
      <c r="O35" s="29"/>
      <c r="P35" s="30"/>
      <c r="Q35" s="29"/>
      <c r="R35" s="29"/>
      <c r="S35" s="30"/>
    </row>
    <row r="36" spans="1:19" s="2" customFormat="1">
      <c r="A36" s="167" t="s">
        <v>39</v>
      </c>
      <c r="B36" s="65">
        <v>320</v>
      </c>
      <c r="C36" s="65">
        <v>134</v>
      </c>
      <c r="D36" s="168">
        <v>213</v>
      </c>
      <c r="G36" s="29"/>
      <c r="H36" s="29"/>
      <c r="I36" s="29"/>
      <c r="J36" s="29"/>
      <c r="K36" s="29"/>
      <c r="L36" s="30"/>
      <c r="M36" s="29"/>
      <c r="N36" s="29"/>
      <c r="O36" s="29"/>
      <c r="P36" s="30"/>
      <c r="Q36" s="29"/>
      <c r="R36" s="29"/>
      <c r="S36" s="30"/>
    </row>
    <row r="37" spans="1:19" s="2" customFormat="1">
      <c r="A37" s="167" t="s">
        <v>40</v>
      </c>
      <c r="B37" s="65">
        <v>36848</v>
      </c>
      <c r="C37" s="65">
        <v>11443</v>
      </c>
      <c r="D37" s="168">
        <v>17027</v>
      </c>
      <c r="G37" s="29"/>
      <c r="H37" s="29"/>
      <c r="I37" s="29"/>
      <c r="J37" s="29"/>
      <c r="K37" s="29"/>
      <c r="L37" s="30"/>
      <c r="M37" s="29"/>
      <c r="N37" s="29"/>
      <c r="O37" s="29"/>
      <c r="P37" s="30"/>
      <c r="Q37" s="29"/>
      <c r="R37" s="29"/>
      <c r="S37" s="30"/>
    </row>
    <row r="38" spans="1:19" s="2" customFormat="1">
      <c r="A38" s="167" t="s">
        <v>41</v>
      </c>
      <c r="B38" s="65">
        <v>16568</v>
      </c>
      <c r="C38" s="65">
        <v>5153</v>
      </c>
      <c r="D38" s="168">
        <v>7792</v>
      </c>
      <c r="G38" s="29"/>
      <c r="H38" s="29"/>
      <c r="I38" s="29"/>
      <c r="J38" s="29"/>
      <c r="K38" s="29"/>
      <c r="L38" s="30"/>
      <c r="M38" s="29"/>
      <c r="N38" s="29"/>
      <c r="O38" s="29"/>
      <c r="P38" s="30"/>
      <c r="Q38" s="29"/>
      <c r="R38" s="29"/>
      <c r="S38" s="30"/>
    </row>
    <row r="39" spans="1:19" s="2" customFormat="1">
      <c r="A39" s="167" t="s">
        <v>42</v>
      </c>
      <c r="B39" s="65">
        <v>3756</v>
      </c>
      <c r="C39" s="65">
        <v>1095</v>
      </c>
      <c r="D39" s="168">
        <v>1791</v>
      </c>
      <c r="G39" s="29"/>
      <c r="H39" s="29"/>
      <c r="I39" s="29"/>
      <c r="J39" s="29"/>
      <c r="K39" s="29"/>
      <c r="L39" s="30"/>
      <c r="M39" s="29"/>
      <c r="N39" s="29"/>
      <c r="O39" s="29"/>
      <c r="P39" s="30"/>
      <c r="Q39" s="29"/>
      <c r="R39" s="29"/>
      <c r="S39" s="30"/>
    </row>
    <row r="40" spans="1:19" s="2" customFormat="1">
      <c r="A40" s="167" t="s">
        <v>43</v>
      </c>
      <c r="B40" s="65">
        <v>12272</v>
      </c>
      <c r="C40" s="65">
        <v>3677</v>
      </c>
      <c r="D40" s="168">
        <v>4933</v>
      </c>
      <c r="G40" s="29"/>
      <c r="H40" s="29"/>
      <c r="I40" s="29"/>
      <c r="J40" s="29"/>
      <c r="K40" s="29"/>
      <c r="L40" s="30"/>
      <c r="M40" s="29"/>
      <c r="N40" s="29"/>
      <c r="O40" s="29"/>
      <c r="P40" s="30"/>
      <c r="Q40" s="29"/>
      <c r="R40" s="29"/>
      <c r="S40" s="30"/>
    </row>
    <row r="41" spans="1:19" s="2" customFormat="1">
      <c r="A41" s="167" t="s">
        <v>44</v>
      </c>
      <c r="B41" s="65">
        <v>27799</v>
      </c>
      <c r="C41" s="65">
        <v>8638</v>
      </c>
      <c r="D41" s="168">
        <v>12160</v>
      </c>
      <c r="G41" s="29"/>
      <c r="H41" s="29"/>
      <c r="I41" s="29"/>
      <c r="J41" s="29"/>
      <c r="K41" s="29"/>
      <c r="L41" s="30"/>
      <c r="M41" s="29"/>
      <c r="N41" s="29"/>
      <c r="O41" s="29"/>
      <c r="P41" s="30"/>
      <c r="Q41" s="29"/>
      <c r="R41" s="29"/>
      <c r="S41" s="30"/>
    </row>
    <row r="42" spans="1:19" s="2" customFormat="1">
      <c r="A42" s="167" t="s">
        <v>45</v>
      </c>
      <c r="B42" s="65">
        <v>18136</v>
      </c>
      <c r="C42" s="65">
        <v>6169</v>
      </c>
      <c r="D42" s="168">
        <v>9743</v>
      </c>
      <c r="G42" s="29"/>
      <c r="H42" s="29"/>
      <c r="I42" s="29"/>
      <c r="J42" s="29"/>
      <c r="K42" s="29"/>
      <c r="L42" s="30"/>
      <c r="M42" s="29"/>
      <c r="N42" s="29"/>
      <c r="O42" s="29"/>
      <c r="P42" s="30"/>
      <c r="Q42" s="29"/>
      <c r="R42" s="29"/>
      <c r="S42" s="30"/>
    </row>
    <row r="43" spans="1:19" s="2" customFormat="1">
      <c r="A43" s="167" t="s">
        <v>46</v>
      </c>
      <c r="B43" s="65">
        <v>13758</v>
      </c>
      <c r="C43" s="65">
        <v>4065</v>
      </c>
      <c r="D43" s="168">
        <v>5871</v>
      </c>
      <c r="G43" s="29"/>
      <c r="H43" s="29"/>
      <c r="I43" s="29"/>
      <c r="J43" s="29"/>
      <c r="K43" s="29"/>
      <c r="L43" s="30"/>
      <c r="M43" s="29"/>
      <c r="N43" s="29"/>
      <c r="O43" s="29"/>
      <c r="P43" s="30"/>
      <c r="Q43" s="29"/>
      <c r="R43" s="29"/>
      <c r="S43" s="30"/>
    </row>
    <row r="44" spans="1:19" s="2" customFormat="1">
      <c r="A44" s="167" t="s">
        <v>47</v>
      </c>
      <c r="B44" s="65">
        <v>28799</v>
      </c>
      <c r="C44" s="65">
        <v>8852</v>
      </c>
      <c r="D44" s="168">
        <v>11913</v>
      </c>
      <c r="G44" s="29"/>
      <c r="H44" s="29"/>
      <c r="I44" s="29"/>
      <c r="J44" s="29"/>
      <c r="K44" s="29"/>
      <c r="L44" s="30"/>
      <c r="M44" s="29"/>
      <c r="N44" s="29"/>
      <c r="O44" s="29"/>
      <c r="P44" s="30"/>
      <c r="Q44" s="29"/>
      <c r="R44" s="29"/>
      <c r="S44" s="30"/>
    </row>
    <row r="45" spans="1:19" s="2" customFormat="1">
      <c r="A45" s="167" t="s">
        <v>48</v>
      </c>
      <c r="B45" s="65">
        <v>3391</v>
      </c>
      <c r="C45" s="65">
        <v>1118</v>
      </c>
      <c r="D45" s="168">
        <v>1668</v>
      </c>
      <c r="G45" s="29"/>
      <c r="H45" s="29"/>
      <c r="I45" s="29"/>
      <c r="J45" s="29"/>
      <c r="K45" s="29"/>
      <c r="L45" s="30"/>
      <c r="M45" s="29"/>
      <c r="N45" s="29"/>
      <c r="O45" s="29"/>
      <c r="P45" s="30"/>
      <c r="Q45" s="29"/>
      <c r="R45" s="29"/>
      <c r="S45" s="30"/>
    </row>
    <row r="46" spans="1:19" s="2" customFormat="1">
      <c r="A46" s="167" t="s">
        <v>49</v>
      </c>
      <c r="B46" s="65">
        <v>6172</v>
      </c>
      <c r="C46" s="65">
        <v>1690</v>
      </c>
      <c r="D46" s="168">
        <v>2399</v>
      </c>
      <c r="G46" s="29"/>
      <c r="H46" s="29"/>
      <c r="I46" s="29"/>
      <c r="J46" s="29"/>
      <c r="K46" s="29"/>
      <c r="L46" s="30"/>
      <c r="M46" s="29"/>
      <c r="N46" s="29"/>
      <c r="O46" s="29"/>
      <c r="P46" s="30"/>
      <c r="Q46" s="29"/>
      <c r="R46" s="29"/>
      <c r="S46" s="30"/>
    </row>
    <row r="47" spans="1:19" s="2" customFormat="1">
      <c r="A47" s="167" t="s">
        <v>50</v>
      </c>
      <c r="B47" s="65">
        <v>2997</v>
      </c>
      <c r="C47" s="65">
        <v>974</v>
      </c>
      <c r="D47" s="168">
        <v>1553</v>
      </c>
      <c r="G47" s="29"/>
      <c r="H47" s="29"/>
      <c r="I47" s="29"/>
      <c r="J47" s="29"/>
      <c r="K47" s="29"/>
      <c r="L47" s="30"/>
      <c r="M47" s="29"/>
      <c r="N47" s="29"/>
      <c r="O47" s="29"/>
      <c r="P47" s="30"/>
      <c r="Q47" s="29"/>
      <c r="R47" s="29"/>
      <c r="S47" s="30"/>
    </row>
    <row r="48" spans="1:19" s="2" customFormat="1">
      <c r="A48" s="167" t="s">
        <v>51</v>
      </c>
      <c r="B48" s="65">
        <v>7332</v>
      </c>
      <c r="C48" s="65">
        <v>2075</v>
      </c>
      <c r="D48" s="168">
        <v>2611</v>
      </c>
      <c r="G48" s="29"/>
      <c r="H48" s="29"/>
      <c r="I48" s="29"/>
      <c r="J48" s="29"/>
      <c r="K48" s="29"/>
      <c r="L48" s="30"/>
      <c r="M48" s="29"/>
      <c r="N48" s="29"/>
      <c r="O48" s="29"/>
      <c r="P48" s="30"/>
      <c r="Q48" s="29"/>
      <c r="R48" s="29"/>
      <c r="S48" s="30"/>
    </row>
    <row r="49" spans="1:19" s="2" customFormat="1">
      <c r="A49" s="167" t="s">
        <v>52</v>
      </c>
      <c r="B49" s="65">
        <v>367</v>
      </c>
      <c r="C49" s="65">
        <v>132</v>
      </c>
      <c r="D49" s="168">
        <v>207</v>
      </c>
      <c r="G49" s="29"/>
      <c r="H49" s="29"/>
      <c r="I49" s="29"/>
      <c r="J49" s="29"/>
      <c r="K49" s="29"/>
      <c r="L49" s="30"/>
      <c r="M49" s="29"/>
      <c r="N49" s="29"/>
      <c r="O49" s="29"/>
      <c r="P49" s="30"/>
      <c r="Q49" s="29"/>
      <c r="R49" s="29"/>
      <c r="S49" s="30"/>
    </row>
    <row r="50" spans="1:19" s="2" customFormat="1">
      <c r="A50" s="167" t="s">
        <v>53</v>
      </c>
      <c r="B50" s="65">
        <v>7010</v>
      </c>
      <c r="C50" s="65">
        <v>2561</v>
      </c>
      <c r="D50" s="168">
        <v>3582</v>
      </c>
      <c r="G50" s="29"/>
      <c r="H50" s="29"/>
      <c r="I50" s="29"/>
      <c r="J50" s="29"/>
      <c r="K50" s="29"/>
      <c r="L50" s="30"/>
      <c r="M50" s="29"/>
      <c r="N50" s="29"/>
      <c r="O50" s="29"/>
      <c r="P50" s="30"/>
      <c r="Q50" s="29"/>
      <c r="R50" s="29"/>
      <c r="S50" s="30"/>
    </row>
    <row r="51" spans="1:19" s="2" customFormat="1">
      <c r="A51" s="166" t="s">
        <v>54</v>
      </c>
      <c r="B51" s="164">
        <v>97588</v>
      </c>
      <c r="C51" s="164">
        <v>28847</v>
      </c>
      <c r="D51" s="165">
        <v>38334</v>
      </c>
      <c r="G51" s="29"/>
      <c r="H51" s="29"/>
      <c r="I51" s="29"/>
      <c r="J51" s="29"/>
      <c r="K51" s="29"/>
      <c r="L51" s="30"/>
      <c r="M51" s="29"/>
      <c r="N51" s="29"/>
      <c r="O51" s="29"/>
      <c r="P51" s="30"/>
      <c r="Q51" s="29"/>
      <c r="R51" s="29"/>
      <c r="S51" s="30"/>
    </row>
    <row r="52" spans="1:19" s="2" customFormat="1">
      <c r="A52" s="167" t="s">
        <v>55</v>
      </c>
      <c r="B52" s="165">
        <v>38399</v>
      </c>
      <c r="C52" s="165">
        <v>12220</v>
      </c>
      <c r="D52" s="165">
        <v>18529</v>
      </c>
      <c r="G52" s="29"/>
      <c r="H52" s="29"/>
      <c r="I52" s="29"/>
      <c r="J52" s="29"/>
      <c r="K52" s="29"/>
      <c r="L52" s="30"/>
      <c r="M52" s="29"/>
      <c r="N52" s="29"/>
      <c r="O52" s="29"/>
      <c r="P52" s="30"/>
      <c r="Q52" s="29"/>
      <c r="R52" s="29"/>
      <c r="S52" s="30"/>
    </row>
    <row r="53" spans="1:19" s="2" customFormat="1">
      <c r="A53" s="167" t="s">
        <v>56</v>
      </c>
      <c r="B53" s="65">
        <v>6517</v>
      </c>
      <c r="C53" s="65">
        <v>2256</v>
      </c>
      <c r="D53" s="168">
        <v>3432</v>
      </c>
      <c r="G53" s="29"/>
      <c r="H53" s="29"/>
      <c r="I53" s="29"/>
      <c r="J53" s="29"/>
      <c r="K53" s="29"/>
      <c r="L53" s="30"/>
      <c r="M53" s="29"/>
      <c r="N53" s="29"/>
      <c r="O53" s="29"/>
      <c r="P53" s="30"/>
      <c r="Q53" s="29"/>
      <c r="R53" s="29"/>
      <c r="S53" s="30"/>
    </row>
    <row r="54" spans="1:19" s="2" customFormat="1">
      <c r="A54" s="167" t="s">
        <v>57</v>
      </c>
      <c r="B54" s="65">
        <v>11603</v>
      </c>
      <c r="C54" s="65">
        <v>3912</v>
      </c>
      <c r="D54" s="168">
        <v>6429</v>
      </c>
      <c r="G54" s="29"/>
      <c r="H54" s="29"/>
      <c r="I54" s="29"/>
      <c r="J54" s="29"/>
      <c r="K54" s="29"/>
      <c r="L54" s="30"/>
      <c r="M54" s="29"/>
      <c r="N54" s="29"/>
      <c r="O54" s="29"/>
      <c r="P54" s="30"/>
      <c r="Q54" s="29"/>
      <c r="R54" s="29"/>
      <c r="S54" s="30"/>
    </row>
    <row r="55" spans="1:19" s="2" customFormat="1">
      <c r="A55" s="167" t="s">
        <v>58</v>
      </c>
      <c r="B55" s="65">
        <v>8834</v>
      </c>
      <c r="C55" s="65">
        <v>2876</v>
      </c>
      <c r="D55" s="168">
        <v>4671</v>
      </c>
      <c r="G55" s="29"/>
      <c r="H55" s="29"/>
      <c r="I55" s="29"/>
      <c r="J55" s="29"/>
      <c r="K55" s="29"/>
      <c r="L55" s="30"/>
      <c r="M55" s="29"/>
      <c r="N55" s="29"/>
      <c r="O55" s="29"/>
      <c r="P55" s="30"/>
      <c r="Q55" s="29"/>
      <c r="R55" s="29"/>
      <c r="S55" s="30"/>
    </row>
    <row r="56" spans="1:19" s="2" customFormat="1">
      <c r="A56" s="167" t="s">
        <v>59</v>
      </c>
      <c r="B56" s="65">
        <v>19001</v>
      </c>
      <c r="C56" s="65">
        <v>6248</v>
      </c>
      <c r="D56" s="168">
        <v>8427</v>
      </c>
      <c r="G56" s="29"/>
      <c r="H56" s="29"/>
      <c r="I56" s="29"/>
      <c r="J56" s="29"/>
      <c r="K56" s="29"/>
      <c r="L56" s="30"/>
      <c r="M56" s="29"/>
      <c r="N56" s="29"/>
      <c r="O56" s="29"/>
      <c r="P56" s="30"/>
      <c r="Q56" s="29"/>
      <c r="R56" s="29"/>
      <c r="S56" s="30"/>
    </row>
    <row r="57" spans="1:19" s="2" customFormat="1">
      <c r="A57" s="167" t="s">
        <v>60</v>
      </c>
      <c r="B57" s="65">
        <v>15242</v>
      </c>
      <c r="C57" s="65">
        <v>3986</v>
      </c>
      <c r="D57" s="168">
        <v>5335</v>
      </c>
      <c r="G57" s="29"/>
      <c r="H57" s="29"/>
      <c r="I57" s="29"/>
      <c r="J57" s="29"/>
      <c r="K57" s="29"/>
      <c r="L57" s="30"/>
      <c r="M57" s="29"/>
      <c r="N57" s="29"/>
      <c r="O57" s="29"/>
      <c r="P57" s="30"/>
      <c r="Q57" s="29"/>
      <c r="R57" s="29"/>
      <c r="S57" s="30"/>
    </row>
    <row r="58" spans="1:19" s="2" customFormat="1">
      <c r="A58" s="171" t="s">
        <v>61</v>
      </c>
      <c r="B58" s="65"/>
      <c r="C58" s="65"/>
      <c r="D58" s="168"/>
      <c r="G58" s="29"/>
      <c r="H58" s="29"/>
      <c r="I58" s="29"/>
      <c r="J58" s="29"/>
      <c r="K58" s="29"/>
      <c r="L58" s="30"/>
      <c r="M58" s="29"/>
      <c r="N58" s="29"/>
      <c r="O58" s="29"/>
      <c r="P58" s="30"/>
      <c r="Q58" s="29"/>
      <c r="R58" s="29"/>
      <c r="S58" s="30"/>
    </row>
    <row r="59" spans="1:19" s="2" customFormat="1">
      <c r="A59" s="167" t="s">
        <v>62</v>
      </c>
      <c r="B59" s="65">
        <v>41904</v>
      </c>
      <c r="C59" s="65">
        <v>13319</v>
      </c>
      <c r="D59" s="168">
        <v>19903</v>
      </c>
      <c r="G59" s="29"/>
      <c r="H59" s="29"/>
      <c r="I59" s="29"/>
      <c r="J59" s="29"/>
      <c r="K59" s="29"/>
      <c r="L59" s="30"/>
      <c r="M59" s="29"/>
      <c r="N59" s="29"/>
      <c r="O59" s="29"/>
      <c r="P59" s="30"/>
      <c r="Q59" s="29"/>
      <c r="R59" s="29"/>
      <c r="S59" s="30"/>
    </row>
    <row r="60" spans="1:19" s="2" customFormat="1">
      <c r="A60" s="166" t="s">
        <v>63</v>
      </c>
      <c r="B60" s="164">
        <v>31433</v>
      </c>
      <c r="C60" s="164">
        <v>9630</v>
      </c>
      <c r="D60" s="165">
        <v>13777</v>
      </c>
      <c r="G60" s="29"/>
      <c r="H60" s="29"/>
      <c r="I60" s="29"/>
      <c r="J60" s="29"/>
      <c r="K60" s="29"/>
      <c r="L60" s="30"/>
      <c r="M60" s="29"/>
      <c r="N60" s="29"/>
      <c r="O60" s="29"/>
      <c r="P60" s="30"/>
      <c r="Q60" s="29"/>
      <c r="R60" s="29"/>
      <c r="S60" s="30"/>
    </row>
    <row r="61" spans="1:19" s="2" customFormat="1">
      <c r="A61" s="167" t="s">
        <v>64</v>
      </c>
      <c r="B61" s="65">
        <v>16538</v>
      </c>
      <c r="C61" s="65">
        <v>4915</v>
      </c>
      <c r="D61" s="168">
        <v>6958</v>
      </c>
      <c r="G61" s="29"/>
      <c r="H61" s="29"/>
      <c r="I61" s="29"/>
      <c r="J61" s="29"/>
      <c r="K61" s="29"/>
      <c r="L61" s="30"/>
      <c r="M61" s="29"/>
      <c r="N61" s="29"/>
      <c r="O61" s="29"/>
      <c r="P61" s="30"/>
      <c r="Q61" s="29"/>
      <c r="R61" s="29"/>
      <c r="S61" s="30"/>
    </row>
    <row r="62" spans="1:19" s="2" customFormat="1">
      <c r="A62" s="167" t="s">
        <v>65</v>
      </c>
      <c r="B62" s="65">
        <v>19811</v>
      </c>
      <c r="C62" s="65">
        <v>6521</v>
      </c>
      <c r="D62" s="168">
        <v>10255</v>
      </c>
      <c r="G62" s="29"/>
      <c r="H62" s="29"/>
      <c r="I62" s="29"/>
      <c r="J62" s="29"/>
      <c r="K62" s="29"/>
      <c r="L62" s="30"/>
      <c r="M62" s="29"/>
      <c r="N62" s="29"/>
      <c r="O62" s="29"/>
      <c r="P62" s="30"/>
      <c r="Q62" s="29"/>
      <c r="R62" s="29"/>
      <c r="S62" s="30"/>
    </row>
    <row r="63" spans="1:19" s="2" customFormat="1">
      <c r="A63" s="167" t="s">
        <v>66</v>
      </c>
      <c r="B63" s="65">
        <v>3844</v>
      </c>
      <c r="C63" s="65">
        <v>1410</v>
      </c>
      <c r="D63" s="168">
        <v>2122</v>
      </c>
      <c r="G63" s="29"/>
      <c r="H63" s="29"/>
      <c r="I63" s="29"/>
      <c r="J63" s="29"/>
      <c r="K63" s="29"/>
      <c r="L63" s="30"/>
      <c r="M63" s="29"/>
      <c r="N63" s="29"/>
      <c r="O63" s="29"/>
      <c r="P63" s="30"/>
      <c r="Q63" s="29"/>
      <c r="R63" s="29"/>
      <c r="S63" s="30"/>
    </row>
    <row r="64" spans="1:19" s="2" customFormat="1">
      <c r="A64" s="167" t="s">
        <v>67</v>
      </c>
      <c r="B64" s="65">
        <v>5449</v>
      </c>
      <c r="C64" s="65">
        <v>1660</v>
      </c>
      <c r="D64" s="168">
        <v>2453</v>
      </c>
      <c r="G64" s="29"/>
      <c r="H64" s="29"/>
      <c r="I64" s="29"/>
      <c r="J64" s="29"/>
      <c r="K64" s="29"/>
      <c r="L64" s="30"/>
      <c r="M64" s="29"/>
      <c r="N64" s="29"/>
      <c r="O64" s="29"/>
      <c r="P64" s="30"/>
      <c r="Q64" s="29"/>
      <c r="R64" s="29"/>
      <c r="S64" s="30"/>
    </row>
    <row r="65" spans="1:19" s="2" customFormat="1">
      <c r="A65" s="167" t="s">
        <v>68</v>
      </c>
      <c r="B65" s="65">
        <v>16874</v>
      </c>
      <c r="C65" s="65">
        <v>5084</v>
      </c>
      <c r="D65" s="168">
        <v>7444</v>
      </c>
      <c r="G65" s="29"/>
      <c r="H65" s="29"/>
      <c r="I65" s="29"/>
      <c r="J65" s="29"/>
      <c r="K65" s="29"/>
      <c r="L65" s="30"/>
      <c r="M65" s="29"/>
      <c r="N65" s="29"/>
      <c r="O65" s="29"/>
      <c r="P65" s="30"/>
      <c r="Q65" s="29"/>
      <c r="R65" s="29"/>
      <c r="S65" s="30"/>
    </row>
    <row r="66" spans="1:19" s="2" customFormat="1">
      <c r="A66" s="167" t="s">
        <v>69</v>
      </c>
      <c r="B66" s="65">
        <v>19041</v>
      </c>
      <c r="C66" s="65">
        <v>5870</v>
      </c>
      <c r="D66" s="168">
        <v>7337</v>
      </c>
      <c r="G66" s="29"/>
      <c r="H66" s="29"/>
      <c r="I66" s="29"/>
      <c r="J66" s="29"/>
      <c r="K66" s="29"/>
      <c r="L66" s="30"/>
      <c r="M66" s="29"/>
      <c r="N66" s="29"/>
      <c r="O66" s="29"/>
      <c r="P66" s="30"/>
      <c r="Q66" s="29"/>
      <c r="R66" s="29"/>
      <c r="S66" s="30"/>
    </row>
    <row r="67" spans="1:19" s="2" customFormat="1">
      <c r="A67" s="167" t="s">
        <v>70</v>
      </c>
      <c r="B67" s="65">
        <v>7771</v>
      </c>
      <c r="C67" s="65">
        <v>2510</v>
      </c>
      <c r="D67" s="168">
        <v>3875</v>
      </c>
      <c r="G67" s="29"/>
      <c r="H67" s="29"/>
      <c r="I67" s="29"/>
      <c r="J67" s="29"/>
      <c r="K67" s="29"/>
      <c r="L67" s="30"/>
      <c r="M67" s="29"/>
      <c r="N67" s="29"/>
      <c r="O67" s="29"/>
      <c r="P67" s="30"/>
      <c r="Q67" s="29"/>
      <c r="R67" s="29"/>
      <c r="S67" s="30"/>
    </row>
    <row r="68" spans="1:19" s="2" customFormat="1">
      <c r="A68" s="167" t="s">
        <v>71</v>
      </c>
      <c r="B68" s="65">
        <v>10820</v>
      </c>
      <c r="C68" s="65">
        <v>3703</v>
      </c>
      <c r="D68" s="168">
        <v>5799</v>
      </c>
      <c r="G68" s="29"/>
      <c r="H68" s="29"/>
      <c r="I68" s="29"/>
      <c r="J68" s="29"/>
      <c r="K68" s="29"/>
      <c r="L68" s="30"/>
      <c r="M68" s="29"/>
      <c r="N68" s="29"/>
      <c r="O68" s="29"/>
      <c r="P68" s="30"/>
      <c r="Q68" s="29"/>
      <c r="R68" s="29"/>
      <c r="S68" s="30"/>
    </row>
  </sheetData>
  <hyperlinks>
    <hyperlink ref="D2" location="'Lista tabela'!A1" display="Lista tabela"/>
  </hyperlink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S394"/>
  <sheetViews>
    <sheetView zoomScaleNormal="100" workbookViewId="0">
      <pane ySplit="5" topLeftCell="A375" activePane="bottomLeft" state="frozen"/>
      <selection activeCell="B40" sqref="B40"/>
      <selection pane="bottomLeft" activeCell="O2" sqref="O2"/>
    </sheetView>
  </sheetViews>
  <sheetFormatPr defaultRowHeight="12"/>
  <cols>
    <col min="1" max="1" width="23.28515625" style="29" customWidth="1"/>
    <col min="2" max="2" width="6.140625" style="29" customWidth="1"/>
    <col min="3" max="5" width="7.7109375" style="172" customWidth="1"/>
    <col min="6" max="6" width="7.7109375" style="199" customWidth="1"/>
    <col min="7" max="7" width="7" style="172" customWidth="1"/>
    <col min="8" max="8" width="9.140625" style="172" customWidth="1"/>
    <col min="9" max="11" width="7.140625" style="172" customWidth="1"/>
    <col min="12" max="12" width="7.140625" style="199" customWidth="1"/>
    <col min="13" max="13" width="7.140625" style="172" customWidth="1"/>
    <col min="14" max="15" width="10" style="172" customWidth="1"/>
    <col min="16" max="16" width="9.140625" style="30" customWidth="1"/>
    <col min="17" max="18" width="9.140625" style="29" customWidth="1"/>
    <col min="19" max="19" width="9.140625" style="30" customWidth="1"/>
    <col min="20" max="16384" width="9.140625" style="29"/>
  </cols>
  <sheetData>
    <row r="1" spans="1:18" s="30" customFormat="1">
      <c r="A1" s="1" t="s">
        <v>788</v>
      </c>
      <c r="B1" s="29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Q1" s="29"/>
      <c r="R1" s="29"/>
    </row>
    <row r="2" spans="1:18" s="30" customFormat="1" ht="12.75" thickBot="1">
      <c r="A2" s="29"/>
      <c r="B2" s="29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396" t="s">
        <v>1</v>
      </c>
      <c r="Q2" s="29"/>
      <c r="R2" s="29"/>
    </row>
    <row r="3" spans="1:18" s="30" customFormat="1" ht="23.25" customHeight="1" thickTop="1">
      <c r="A3" s="418" t="s">
        <v>2</v>
      </c>
      <c r="B3" s="419"/>
      <c r="C3" s="419" t="s">
        <v>789</v>
      </c>
      <c r="D3" s="419"/>
      <c r="E3" s="419"/>
      <c r="F3" s="419"/>
      <c r="G3" s="419"/>
      <c r="H3" s="421" t="s">
        <v>790</v>
      </c>
      <c r="I3" s="419" t="s">
        <v>791</v>
      </c>
      <c r="J3" s="419"/>
      <c r="K3" s="419"/>
      <c r="L3" s="419"/>
      <c r="M3" s="419"/>
      <c r="N3" s="419" t="s">
        <v>792</v>
      </c>
      <c r="O3" s="424"/>
      <c r="Q3" s="29"/>
      <c r="R3" s="29"/>
    </row>
    <row r="4" spans="1:18" s="30" customFormat="1" ht="23.25" customHeight="1">
      <c r="A4" s="420"/>
      <c r="B4" s="415"/>
      <c r="C4" s="414" t="s">
        <v>746</v>
      </c>
      <c r="D4" s="415" t="s">
        <v>793</v>
      </c>
      <c r="E4" s="415"/>
      <c r="F4" s="415"/>
      <c r="G4" s="425" t="s">
        <v>794</v>
      </c>
      <c r="H4" s="422"/>
      <c r="I4" s="414" t="s">
        <v>746</v>
      </c>
      <c r="J4" s="414" t="s">
        <v>80</v>
      </c>
      <c r="K4" s="414" t="s">
        <v>81</v>
      </c>
      <c r="L4" s="415" t="s">
        <v>795</v>
      </c>
      <c r="M4" s="415"/>
      <c r="N4" s="414" t="s">
        <v>796</v>
      </c>
      <c r="O4" s="416" t="s">
        <v>797</v>
      </c>
      <c r="Q4" s="29"/>
      <c r="R4" s="29"/>
    </row>
    <row r="5" spans="1:18" s="30" customFormat="1" ht="23.25" customHeight="1">
      <c r="A5" s="420"/>
      <c r="B5" s="415"/>
      <c r="C5" s="411"/>
      <c r="D5" s="174" t="s">
        <v>79</v>
      </c>
      <c r="E5" s="174" t="s">
        <v>80</v>
      </c>
      <c r="F5" s="174" t="s">
        <v>81</v>
      </c>
      <c r="G5" s="423"/>
      <c r="H5" s="423"/>
      <c r="I5" s="411"/>
      <c r="J5" s="411"/>
      <c r="K5" s="411"/>
      <c r="L5" s="174" t="s">
        <v>79</v>
      </c>
      <c r="M5" s="174" t="s">
        <v>80</v>
      </c>
      <c r="N5" s="411"/>
      <c r="O5" s="417"/>
      <c r="Q5" s="29"/>
      <c r="R5" s="29"/>
    </row>
    <row r="6" spans="1:18" s="30" customFormat="1">
      <c r="A6" s="29" t="s">
        <v>7</v>
      </c>
      <c r="B6" s="176">
        <v>2011</v>
      </c>
      <c r="C6" s="66">
        <v>9590</v>
      </c>
      <c r="D6" s="66">
        <v>9561</v>
      </c>
      <c r="E6" s="66">
        <v>5008</v>
      </c>
      <c r="F6" s="66">
        <v>4553</v>
      </c>
      <c r="G6" s="66">
        <v>29</v>
      </c>
      <c r="H6" s="66">
        <v>-4097</v>
      </c>
      <c r="I6" s="66">
        <v>13658</v>
      </c>
      <c r="J6" s="66">
        <v>7001</v>
      </c>
      <c r="K6" s="66">
        <v>6657</v>
      </c>
      <c r="L6" s="66">
        <v>43</v>
      </c>
      <c r="M6" s="66">
        <v>26</v>
      </c>
      <c r="N6" s="66">
        <v>5802</v>
      </c>
      <c r="O6" s="134">
        <v>886</v>
      </c>
      <c r="Q6" s="29"/>
      <c r="R6" s="29"/>
    </row>
    <row r="7" spans="1:18" s="30" customFormat="1">
      <c r="A7" s="29"/>
      <c r="B7" s="176">
        <v>2012</v>
      </c>
      <c r="C7" s="66">
        <v>10016</v>
      </c>
      <c r="D7" s="66">
        <v>9978</v>
      </c>
      <c r="E7" s="66">
        <v>5089</v>
      </c>
      <c r="F7" s="66">
        <v>4889</v>
      </c>
      <c r="G7" s="66">
        <v>38</v>
      </c>
      <c r="H7" s="66">
        <v>-3818</v>
      </c>
      <c r="I7" s="66">
        <v>13796</v>
      </c>
      <c r="J7" s="66">
        <v>7064</v>
      </c>
      <c r="K7" s="66">
        <v>6732</v>
      </c>
      <c r="L7" s="66">
        <v>37</v>
      </c>
      <c r="M7" s="66">
        <v>25</v>
      </c>
      <c r="N7" s="66">
        <v>5326</v>
      </c>
      <c r="O7" s="134">
        <v>878</v>
      </c>
      <c r="Q7" s="29"/>
      <c r="R7" s="29"/>
    </row>
    <row r="8" spans="1:18" s="30" customFormat="1">
      <c r="A8" s="29"/>
      <c r="B8" s="176">
        <v>2013</v>
      </c>
      <c r="C8" s="66">
        <v>9547</v>
      </c>
      <c r="D8" s="66">
        <v>9510</v>
      </c>
      <c r="E8" s="66">
        <v>4907</v>
      </c>
      <c r="F8" s="66">
        <v>4603</v>
      </c>
      <c r="G8" s="66">
        <v>37</v>
      </c>
      <c r="H8" s="66">
        <v>-4468</v>
      </c>
      <c r="I8" s="66">
        <v>13978</v>
      </c>
      <c r="J8" s="66">
        <v>7237</v>
      </c>
      <c r="K8" s="66">
        <v>6741</v>
      </c>
      <c r="L8" s="66">
        <v>33</v>
      </c>
      <c r="M8" s="66">
        <v>21</v>
      </c>
      <c r="N8" s="66">
        <v>5467</v>
      </c>
      <c r="O8" s="134">
        <v>1052</v>
      </c>
      <c r="Q8" s="29"/>
      <c r="R8" s="29"/>
    </row>
    <row r="9" spans="1:18" s="30" customFormat="1">
      <c r="A9" s="29"/>
      <c r="B9" s="176">
        <v>2014</v>
      </c>
      <c r="C9" s="66">
        <v>9357</v>
      </c>
      <c r="D9" s="66">
        <v>9335</v>
      </c>
      <c r="E9" s="66">
        <v>4846</v>
      </c>
      <c r="F9" s="66">
        <v>4489</v>
      </c>
      <c r="G9" s="66">
        <v>22</v>
      </c>
      <c r="H9" s="66">
        <v>-5074</v>
      </c>
      <c r="I9" s="66">
        <v>14409</v>
      </c>
      <c r="J9" s="66">
        <v>7386</v>
      </c>
      <c r="K9" s="66">
        <v>7023</v>
      </c>
      <c r="L9" s="66">
        <v>29</v>
      </c>
      <c r="M9" s="66">
        <v>11</v>
      </c>
      <c r="N9" s="66">
        <v>5823</v>
      </c>
      <c r="O9" s="134">
        <v>1106</v>
      </c>
      <c r="Q9" s="29"/>
      <c r="R9" s="29"/>
    </row>
    <row r="10" spans="1:18" s="30" customFormat="1">
      <c r="A10" s="29"/>
      <c r="B10" s="176">
        <v>2015</v>
      </c>
      <c r="C10" s="177">
        <v>9374</v>
      </c>
      <c r="D10" s="177">
        <v>9357</v>
      </c>
      <c r="E10" s="177">
        <v>4842</v>
      </c>
      <c r="F10" s="177">
        <v>4515</v>
      </c>
      <c r="G10" s="177">
        <v>17</v>
      </c>
      <c r="H10" s="177">
        <v>-5702</v>
      </c>
      <c r="I10" s="177">
        <v>15059</v>
      </c>
      <c r="J10" s="177">
        <v>7640</v>
      </c>
      <c r="K10" s="177">
        <v>7419</v>
      </c>
      <c r="L10" s="177">
        <v>26</v>
      </c>
      <c r="M10" s="177">
        <v>9</v>
      </c>
      <c r="N10" s="177">
        <v>5895</v>
      </c>
      <c r="O10" s="177">
        <v>1143</v>
      </c>
      <c r="Q10" s="29"/>
      <c r="R10" s="29"/>
    </row>
    <row r="11" spans="1:18" s="30" customFormat="1">
      <c r="A11" s="29"/>
      <c r="B11" s="176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9"/>
      <c r="Q11" s="29"/>
      <c r="R11" s="29"/>
    </row>
    <row r="12" spans="1:18" s="30" customFormat="1">
      <c r="A12" s="180" t="s">
        <v>8</v>
      </c>
      <c r="B12" s="176">
        <v>2011</v>
      </c>
      <c r="C12" s="66">
        <v>1994</v>
      </c>
      <c r="D12" s="66">
        <v>1988</v>
      </c>
      <c r="E12" s="66">
        <v>1004</v>
      </c>
      <c r="F12" s="66">
        <v>984</v>
      </c>
      <c r="G12" s="66">
        <v>6</v>
      </c>
      <c r="H12" s="66">
        <v>223</v>
      </c>
      <c r="I12" s="66">
        <v>1765</v>
      </c>
      <c r="J12" s="66">
        <v>905</v>
      </c>
      <c r="K12" s="66">
        <v>860</v>
      </c>
      <c r="L12" s="66">
        <v>35</v>
      </c>
      <c r="M12" s="66">
        <v>20</v>
      </c>
      <c r="N12" s="66">
        <v>1011</v>
      </c>
      <c r="O12" s="134">
        <v>149</v>
      </c>
      <c r="Q12" s="29"/>
      <c r="R12" s="29"/>
    </row>
    <row r="13" spans="1:18" s="30" customFormat="1">
      <c r="A13" s="29"/>
      <c r="B13" s="176">
        <v>2012</v>
      </c>
      <c r="C13" s="66">
        <v>2074</v>
      </c>
      <c r="D13" s="66">
        <v>2065</v>
      </c>
      <c r="E13" s="66">
        <v>1054</v>
      </c>
      <c r="F13" s="66">
        <v>1011</v>
      </c>
      <c r="G13" s="66">
        <v>9</v>
      </c>
      <c r="H13" s="66">
        <v>194</v>
      </c>
      <c r="I13" s="66">
        <v>1871</v>
      </c>
      <c r="J13" s="66">
        <v>974</v>
      </c>
      <c r="K13" s="66">
        <v>897</v>
      </c>
      <c r="L13" s="66">
        <v>14</v>
      </c>
      <c r="M13" s="66">
        <v>8</v>
      </c>
      <c r="N13" s="66">
        <v>951</v>
      </c>
      <c r="O13" s="134">
        <v>141</v>
      </c>
      <c r="Q13" s="29"/>
      <c r="R13" s="29"/>
    </row>
    <row r="14" spans="1:18" s="30" customFormat="1">
      <c r="A14" s="29"/>
      <c r="B14" s="176">
        <v>2013</v>
      </c>
      <c r="C14" s="66">
        <v>2024</v>
      </c>
      <c r="D14" s="66">
        <v>2015</v>
      </c>
      <c r="E14" s="66">
        <v>1021</v>
      </c>
      <c r="F14" s="66">
        <v>994</v>
      </c>
      <c r="G14" s="66">
        <v>9</v>
      </c>
      <c r="H14" s="66">
        <v>80</v>
      </c>
      <c r="I14" s="66">
        <v>1935</v>
      </c>
      <c r="J14" s="66">
        <v>1012</v>
      </c>
      <c r="K14" s="66">
        <v>923</v>
      </c>
      <c r="L14" s="66">
        <v>12</v>
      </c>
      <c r="M14" s="66">
        <v>8</v>
      </c>
      <c r="N14" s="66">
        <v>977</v>
      </c>
      <c r="O14" s="134">
        <v>270</v>
      </c>
      <c r="Q14" s="29"/>
      <c r="R14" s="29"/>
    </row>
    <row r="15" spans="1:18" s="30" customFormat="1">
      <c r="A15" s="29"/>
      <c r="B15" s="176">
        <v>2014</v>
      </c>
      <c r="C15" s="181">
        <f>SUM(E15:G15)</f>
        <v>2011</v>
      </c>
      <c r="D15" s="182">
        <v>2010</v>
      </c>
      <c r="E15" s="182">
        <v>1084</v>
      </c>
      <c r="F15" s="182">
        <v>926</v>
      </c>
      <c r="G15" s="182">
        <v>1</v>
      </c>
      <c r="H15" s="182">
        <f>D15-I15</f>
        <v>49</v>
      </c>
      <c r="I15" s="181">
        <v>1961</v>
      </c>
      <c r="J15" s="181">
        <v>1013</v>
      </c>
      <c r="K15" s="181">
        <v>948</v>
      </c>
      <c r="L15" s="181">
        <v>5</v>
      </c>
      <c r="M15" s="181">
        <v>2</v>
      </c>
      <c r="N15" s="181">
        <v>1019</v>
      </c>
      <c r="O15" s="181">
        <v>344</v>
      </c>
      <c r="Q15" s="29"/>
      <c r="R15" s="29"/>
    </row>
    <row r="16" spans="1:18" s="30" customFormat="1">
      <c r="A16" s="29"/>
      <c r="B16" s="176">
        <v>2015</v>
      </c>
      <c r="C16" s="183">
        <v>2102</v>
      </c>
      <c r="D16" s="184">
        <v>2100</v>
      </c>
      <c r="E16" s="184">
        <v>1096</v>
      </c>
      <c r="F16" s="184">
        <v>1004</v>
      </c>
      <c r="G16" s="184">
        <v>2</v>
      </c>
      <c r="H16" s="184">
        <v>103</v>
      </c>
      <c r="I16" s="183">
        <v>1997</v>
      </c>
      <c r="J16" s="183">
        <v>1033</v>
      </c>
      <c r="K16" s="183">
        <v>964</v>
      </c>
      <c r="L16" s="183">
        <v>9</v>
      </c>
      <c r="M16" s="183">
        <v>4</v>
      </c>
      <c r="N16" s="183">
        <v>968</v>
      </c>
      <c r="O16" s="183">
        <v>294</v>
      </c>
      <c r="Q16" s="29"/>
      <c r="R16" s="29"/>
    </row>
    <row r="17" spans="1:18" s="30" customFormat="1">
      <c r="A17" s="29"/>
      <c r="B17" s="176"/>
      <c r="C17" s="178"/>
      <c r="D17" s="178"/>
      <c r="E17" s="178"/>
      <c r="F17" s="178"/>
      <c r="G17" s="178"/>
      <c r="H17" s="178"/>
      <c r="I17" s="178"/>
      <c r="J17" s="178"/>
      <c r="K17" s="178"/>
      <c r="L17" s="39"/>
      <c r="M17" s="39"/>
      <c r="N17" s="178"/>
      <c r="O17" s="179"/>
      <c r="Q17" s="29"/>
      <c r="R17" s="29"/>
    </row>
    <row r="18" spans="1:18" s="30" customFormat="1">
      <c r="A18" s="29" t="s">
        <v>9</v>
      </c>
      <c r="B18" s="176">
        <v>2011</v>
      </c>
      <c r="C18" s="66">
        <v>16</v>
      </c>
      <c r="D18" s="66">
        <v>14</v>
      </c>
      <c r="E18" s="66">
        <v>8</v>
      </c>
      <c r="F18" s="66">
        <v>6</v>
      </c>
      <c r="G18" s="66">
        <v>2</v>
      </c>
      <c r="H18" s="66">
        <v>-9</v>
      </c>
      <c r="I18" s="66">
        <v>23</v>
      </c>
      <c r="J18" s="66">
        <v>8</v>
      </c>
      <c r="K18" s="66">
        <v>15</v>
      </c>
      <c r="L18" s="66" t="s">
        <v>75</v>
      </c>
      <c r="M18" s="66" t="s">
        <v>75</v>
      </c>
      <c r="N18" s="66">
        <v>4</v>
      </c>
      <c r="O18" s="134" t="s">
        <v>75</v>
      </c>
      <c r="Q18" s="29"/>
      <c r="R18" s="29"/>
    </row>
    <row r="19" spans="1:18" s="30" customFormat="1">
      <c r="A19" s="29"/>
      <c r="B19" s="176">
        <v>2012</v>
      </c>
      <c r="C19" s="66">
        <v>7</v>
      </c>
      <c r="D19" s="66">
        <v>7</v>
      </c>
      <c r="E19" s="66">
        <v>6</v>
      </c>
      <c r="F19" s="66">
        <v>1</v>
      </c>
      <c r="G19" s="66" t="s">
        <v>75</v>
      </c>
      <c r="H19" s="66">
        <v>-15</v>
      </c>
      <c r="I19" s="66">
        <v>22</v>
      </c>
      <c r="J19" s="66">
        <v>10</v>
      </c>
      <c r="K19" s="66">
        <v>12</v>
      </c>
      <c r="L19" s="66" t="s">
        <v>75</v>
      </c>
      <c r="M19" s="66" t="s">
        <v>75</v>
      </c>
      <c r="N19" s="66">
        <v>10</v>
      </c>
      <c r="O19" s="134" t="s">
        <v>75</v>
      </c>
      <c r="Q19" s="29"/>
      <c r="R19" s="29"/>
    </row>
    <row r="20" spans="1:18" s="30" customFormat="1">
      <c r="A20" s="29"/>
      <c r="B20" s="176">
        <v>2013</v>
      </c>
      <c r="C20" s="66">
        <v>20</v>
      </c>
      <c r="D20" s="66">
        <v>20</v>
      </c>
      <c r="E20" s="66">
        <v>10</v>
      </c>
      <c r="F20" s="66">
        <v>10</v>
      </c>
      <c r="G20" s="66" t="s">
        <v>75</v>
      </c>
      <c r="H20" s="66">
        <v>-17</v>
      </c>
      <c r="I20" s="66">
        <v>37</v>
      </c>
      <c r="J20" s="66">
        <v>27</v>
      </c>
      <c r="K20" s="66">
        <v>10</v>
      </c>
      <c r="L20" s="66" t="s">
        <v>75</v>
      </c>
      <c r="M20" s="66" t="s">
        <v>75</v>
      </c>
      <c r="N20" s="66">
        <v>7</v>
      </c>
      <c r="O20" s="134" t="s">
        <v>75</v>
      </c>
      <c r="Q20" s="29"/>
      <c r="R20" s="29"/>
    </row>
    <row r="21" spans="1:18" s="30" customFormat="1">
      <c r="A21" s="29"/>
      <c r="B21" s="176">
        <v>2014</v>
      </c>
      <c r="C21" s="66">
        <v>18</v>
      </c>
      <c r="D21" s="66">
        <v>18</v>
      </c>
      <c r="E21" s="66">
        <v>8</v>
      </c>
      <c r="F21" s="66">
        <v>10</v>
      </c>
      <c r="G21" s="66" t="s">
        <v>75</v>
      </c>
      <c r="H21" s="66">
        <v>-15</v>
      </c>
      <c r="I21" s="66">
        <v>33</v>
      </c>
      <c r="J21" s="66">
        <v>16</v>
      </c>
      <c r="K21" s="66">
        <v>17</v>
      </c>
      <c r="L21" s="66" t="s">
        <v>75</v>
      </c>
      <c r="M21" s="66" t="s">
        <v>75</v>
      </c>
      <c r="N21" s="66">
        <v>11</v>
      </c>
      <c r="O21" s="134">
        <v>1</v>
      </c>
      <c r="Q21" s="29"/>
      <c r="R21" s="29"/>
    </row>
    <row r="22" spans="1:18" s="30" customFormat="1">
      <c r="A22" s="29"/>
      <c r="B22" s="176">
        <v>2015</v>
      </c>
      <c r="C22" s="183">
        <v>19</v>
      </c>
      <c r="D22" s="183">
        <v>19</v>
      </c>
      <c r="E22" s="183">
        <v>8</v>
      </c>
      <c r="F22" s="183">
        <v>11</v>
      </c>
      <c r="G22" s="66" t="s">
        <v>75</v>
      </c>
      <c r="H22" s="184">
        <v>-11</v>
      </c>
      <c r="I22" s="183">
        <v>30</v>
      </c>
      <c r="J22" s="183">
        <v>13</v>
      </c>
      <c r="K22" s="183">
        <v>17</v>
      </c>
      <c r="L22" s="66" t="s">
        <v>75</v>
      </c>
      <c r="M22" s="66" t="s">
        <v>75</v>
      </c>
      <c r="N22" s="183">
        <v>4</v>
      </c>
      <c r="O22" s="66" t="s">
        <v>75</v>
      </c>
      <c r="Q22" s="29"/>
      <c r="R22" s="29"/>
    </row>
    <row r="23" spans="1:18" s="30" customFormat="1">
      <c r="A23" s="29"/>
      <c r="B23" s="176"/>
      <c r="C23" s="178"/>
      <c r="D23" s="178"/>
      <c r="E23" s="178"/>
      <c r="F23" s="178"/>
      <c r="G23" s="178"/>
      <c r="H23" s="178"/>
      <c r="I23" s="178"/>
      <c r="J23" s="178"/>
      <c r="K23" s="178"/>
      <c r="L23" s="39"/>
      <c r="M23" s="39"/>
      <c r="N23" s="178"/>
      <c r="O23" s="69"/>
      <c r="Q23" s="29"/>
      <c r="R23" s="29"/>
    </row>
    <row r="24" spans="1:18" s="30" customFormat="1">
      <c r="A24" s="180" t="s">
        <v>10</v>
      </c>
      <c r="B24" s="176">
        <v>2011</v>
      </c>
      <c r="C24" s="66">
        <v>896</v>
      </c>
      <c r="D24" s="66">
        <v>894</v>
      </c>
      <c r="E24" s="66">
        <v>501</v>
      </c>
      <c r="F24" s="66">
        <v>393</v>
      </c>
      <c r="G24" s="66">
        <v>2</v>
      </c>
      <c r="H24" s="66">
        <v>-337</v>
      </c>
      <c r="I24" s="66">
        <v>1231</v>
      </c>
      <c r="J24" s="66">
        <v>626</v>
      </c>
      <c r="K24" s="66">
        <v>605</v>
      </c>
      <c r="L24" s="66">
        <v>1</v>
      </c>
      <c r="M24" s="66">
        <v>1</v>
      </c>
      <c r="N24" s="66">
        <v>557</v>
      </c>
      <c r="O24" s="134">
        <v>96</v>
      </c>
      <c r="Q24" s="29"/>
      <c r="R24" s="29"/>
    </row>
    <row r="25" spans="1:18" s="30" customFormat="1">
      <c r="A25" s="29"/>
      <c r="B25" s="176">
        <v>2012</v>
      </c>
      <c r="C25" s="66">
        <v>956</v>
      </c>
      <c r="D25" s="66">
        <v>956</v>
      </c>
      <c r="E25" s="66">
        <v>504</v>
      </c>
      <c r="F25" s="66">
        <v>452</v>
      </c>
      <c r="G25" s="66" t="s">
        <v>75</v>
      </c>
      <c r="H25" s="66">
        <v>-347</v>
      </c>
      <c r="I25" s="66">
        <v>1303</v>
      </c>
      <c r="J25" s="66">
        <v>705</v>
      </c>
      <c r="K25" s="66">
        <v>598</v>
      </c>
      <c r="L25" s="66" t="s">
        <v>75</v>
      </c>
      <c r="M25" s="66" t="s">
        <v>75</v>
      </c>
      <c r="N25" s="66">
        <v>521</v>
      </c>
      <c r="O25" s="134">
        <v>107</v>
      </c>
      <c r="Q25" s="29"/>
      <c r="R25" s="29"/>
    </row>
    <row r="26" spans="1:18" s="30" customFormat="1">
      <c r="A26" s="29"/>
      <c r="B26" s="176">
        <v>2013</v>
      </c>
      <c r="C26" s="66">
        <v>931</v>
      </c>
      <c r="D26" s="66">
        <v>930</v>
      </c>
      <c r="E26" s="66">
        <v>494</v>
      </c>
      <c r="F26" s="66">
        <v>436</v>
      </c>
      <c r="G26" s="66">
        <v>1</v>
      </c>
      <c r="H26" s="66">
        <v>-331</v>
      </c>
      <c r="I26" s="66">
        <v>1261</v>
      </c>
      <c r="J26" s="66">
        <v>640</v>
      </c>
      <c r="K26" s="66">
        <v>621</v>
      </c>
      <c r="L26" s="66">
        <v>3</v>
      </c>
      <c r="M26" s="66">
        <v>2</v>
      </c>
      <c r="N26" s="66">
        <v>522</v>
      </c>
      <c r="O26" s="134">
        <v>119</v>
      </c>
      <c r="Q26" s="29"/>
      <c r="R26" s="29"/>
    </row>
    <row r="27" spans="1:18" s="30" customFormat="1">
      <c r="A27" s="29"/>
      <c r="B27" s="176">
        <v>2014</v>
      </c>
      <c r="C27" s="66">
        <v>910</v>
      </c>
      <c r="D27" s="66">
        <v>908</v>
      </c>
      <c r="E27" s="66">
        <v>485</v>
      </c>
      <c r="F27" s="66">
        <v>423</v>
      </c>
      <c r="G27" s="66">
        <v>2</v>
      </c>
      <c r="H27" s="66">
        <v>-431</v>
      </c>
      <c r="I27" s="66">
        <v>1339</v>
      </c>
      <c r="J27" s="66">
        <v>697</v>
      </c>
      <c r="K27" s="66">
        <v>642</v>
      </c>
      <c r="L27" s="66">
        <v>4</v>
      </c>
      <c r="M27" s="66">
        <v>1</v>
      </c>
      <c r="N27" s="66">
        <v>562</v>
      </c>
      <c r="O27" s="134">
        <v>126</v>
      </c>
      <c r="Q27" s="29"/>
      <c r="R27" s="29"/>
    </row>
    <row r="28" spans="1:18" s="30" customFormat="1">
      <c r="A28" s="29"/>
      <c r="B28" s="176">
        <v>2015</v>
      </c>
      <c r="C28" s="183">
        <v>871</v>
      </c>
      <c r="D28" s="183">
        <v>871</v>
      </c>
      <c r="E28" s="183">
        <v>471</v>
      </c>
      <c r="F28" s="183">
        <v>400</v>
      </c>
      <c r="G28" s="66" t="s">
        <v>75</v>
      </c>
      <c r="H28" s="184">
        <v>-572</v>
      </c>
      <c r="I28" s="183">
        <v>1443</v>
      </c>
      <c r="J28" s="183">
        <v>761</v>
      </c>
      <c r="K28" s="183">
        <v>682</v>
      </c>
      <c r="L28" s="183">
        <v>1</v>
      </c>
      <c r="M28" s="183">
        <v>1</v>
      </c>
      <c r="N28" s="183">
        <v>623</v>
      </c>
      <c r="O28" s="183">
        <v>158</v>
      </c>
      <c r="Q28" s="29"/>
      <c r="R28" s="29"/>
    </row>
    <row r="29" spans="1:18" s="30" customFormat="1">
      <c r="A29" s="29"/>
      <c r="B29" s="17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134"/>
      <c r="Q29" s="29"/>
      <c r="R29" s="29"/>
    </row>
    <row r="30" spans="1:18" s="30" customFormat="1">
      <c r="A30" s="29" t="s">
        <v>11</v>
      </c>
      <c r="B30" s="176">
        <v>2011</v>
      </c>
      <c r="C30" s="66">
        <v>97</v>
      </c>
      <c r="D30" s="66">
        <v>97</v>
      </c>
      <c r="E30" s="66">
        <v>56</v>
      </c>
      <c r="F30" s="66">
        <v>41</v>
      </c>
      <c r="G30" s="66" t="s">
        <v>75</v>
      </c>
      <c r="H30" s="66">
        <v>-40</v>
      </c>
      <c r="I30" s="66">
        <v>137</v>
      </c>
      <c r="J30" s="66">
        <v>72</v>
      </c>
      <c r="K30" s="66">
        <v>65</v>
      </c>
      <c r="L30" s="66" t="s">
        <v>75</v>
      </c>
      <c r="M30" s="66" t="s">
        <v>75</v>
      </c>
      <c r="N30" s="66">
        <v>46</v>
      </c>
      <c r="O30" s="134">
        <v>4</v>
      </c>
      <c r="Q30" s="29"/>
      <c r="R30" s="29"/>
    </row>
    <row r="31" spans="1:18" s="30" customFormat="1">
      <c r="A31" s="29"/>
      <c r="B31" s="176">
        <v>2012</v>
      </c>
      <c r="C31" s="66">
        <v>78</v>
      </c>
      <c r="D31" s="66">
        <v>77</v>
      </c>
      <c r="E31" s="66">
        <v>35</v>
      </c>
      <c r="F31" s="66">
        <v>42</v>
      </c>
      <c r="G31" s="66">
        <v>1</v>
      </c>
      <c r="H31" s="66">
        <v>-57</v>
      </c>
      <c r="I31" s="66">
        <v>134</v>
      </c>
      <c r="J31" s="66">
        <v>66</v>
      </c>
      <c r="K31" s="66">
        <v>68</v>
      </c>
      <c r="L31" s="66" t="s">
        <v>75</v>
      </c>
      <c r="M31" s="66" t="s">
        <v>75</v>
      </c>
      <c r="N31" s="66">
        <v>43</v>
      </c>
      <c r="O31" s="134">
        <v>2</v>
      </c>
      <c r="Q31" s="29"/>
      <c r="R31" s="29"/>
    </row>
    <row r="32" spans="1:18" s="30" customFormat="1">
      <c r="A32" s="29"/>
      <c r="B32" s="176">
        <v>2013</v>
      </c>
      <c r="C32" s="66">
        <v>98</v>
      </c>
      <c r="D32" s="66">
        <v>97</v>
      </c>
      <c r="E32" s="66">
        <v>45</v>
      </c>
      <c r="F32" s="66">
        <v>52</v>
      </c>
      <c r="G32" s="66">
        <v>1</v>
      </c>
      <c r="H32" s="66">
        <v>-58</v>
      </c>
      <c r="I32" s="66">
        <v>155</v>
      </c>
      <c r="J32" s="66">
        <v>73</v>
      </c>
      <c r="K32" s="66">
        <v>82</v>
      </c>
      <c r="L32" s="66" t="s">
        <v>75</v>
      </c>
      <c r="M32" s="66" t="s">
        <v>75</v>
      </c>
      <c r="N32" s="66">
        <v>47</v>
      </c>
      <c r="O32" s="134">
        <v>5</v>
      </c>
      <c r="Q32" s="29"/>
      <c r="R32" s="29"/>
    </row>
    <row r="33" spans="1:18" s="30" customFormat="1">
      <c r="A33" s="29"/>
      <c r="B33" s="176">
        <v>2014</v>
      </c>
      <c r="C33" s="66">
        <v>86</v>
      </c>
      <c r="D33" s="66">
        <v>86</v>
      </c>
      <c r="E33" s="66">
        <v>43</v>
      </c>
      <c r="F33" s="66">
        <v>43</v>
      </c>
      <c r="G33" s="66" t="s">
        <v>75</v>
      </c>
      <c r="H33" s="66">
        <v>-51</v>
      </c>
      <c r="I33" s="66">
        <v>137</v>
      </c>
      <c r="J33" s="66">
        <v>69</v>
      </c>
      <c r="K33" s="66">
        <v>68</v>
      </c>
      <c r="L33" s="66">
        <v>1</v>
      </c>
      <c r="M33" s="66">
        <v>1</v>
      </c>
      <c r="N33" s="66">
        <v>52</v>
      </c>
      <c r="O33" s="134">
        <v>3</v>
      </c>
      <c r="Q33" s="29"/>
      <c r="R33" s="29"/>
    </row>
    <row r="34" spans="1:18" s="30" customFormat="1">
      <c r="A34" s="29"/>
      <c r="B34" s="176">
        <v>2015</v>
      </c>
      <c r="C34" s="183">
        <v>80</v>
      </c>
      <c r="D34" s="183">
        <v>80</v>
      </c>
      <c r="E34" s="183">
        <v>39</v>
      </c>
      <c r="F34" s="183">
        <v>41</v>
      </c>
      <c r="G34" s="66" t="s">
        <v>75</v>
      </c>
      <c r="H34" s="184">
        <v>-89</v>
      </c>
      <c r="I34" s="183">
        <v>169</v>
      </c>
      <c r="J34" s="183">
        <v>80</v>
      </c>
      <c r="K34" s="183">
        <v>89</v>
      </c>
      <c r="L34" s="66" t="s">
        <v>75</v>
      </c>
      <c r="M34" s="66" t="s">
        <v>75</v>
      </c>
      <c r="N34" s="183">
        <v>44</v>
      </c>
      <c r="O34" s="183">
        <v>1</v>
      </c>
      <c r="Q34" s="29"/>
      <c r="R34" s="29"/>
    </row>
    <row r="35" spans="1:18" s="30" customFormat="1">
      <c r="A35" s="29"/>
      <c r="B35" s="17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34"/>
      <c r="Q35" s="29"/>
      <c r="R35" s="29"/>
    </row>
    <row r="36" spans="1:18" s="30" customFormat="1">
      <c r="A36" s="29" t="s">
        <v>12</v>
      </c>
      <c r="B36" s="176">
        <v>2011</v>
      </c>
      <c r="C36" s="66">
        <v>120</v>
      </c>
      <c r="D36" s="66">
        <v>120</v>
      </c>
      <c r="E36" s="66">
        <v>63</v>
      </c>
      <c r="F36" s="66">
        <v>57</v>
      </c>
      <c r="G36" s="66" t="s">
        <v>75</v>
      </c>
      <c r="H36" s="66">
        <v>-39</v>
      </c>
      <c r="I36" s="66">
        <v>159</v>
      </c>
      <c r="J36" s="66">
        <v>83</v>
      </c>
      <c r="K36" s="66">
        <v>76</v>
      </c>
      <c r="L36" s="66" t="s">
        <v>75</v>
      </c>
      <c r="M36" s="66" t="s">
        <v>75</v>
      </c>
      <c r="N36" s="66">
        <v>49</v>
      </c>
      <c r="O36" s="134">
        <v>5</v>
      </c>
      <c r="Q36" s="29"/>
      <c r="R36" s="29"/>
    </row>
    <row r="37" spans="1:18" s="30" customFormat="1">
      <c r="A37" s="29"/>
      <c r="B37" s="176">
        <v>2012</v>
      </c>
      <c r="C37" s="66">
        <v>116</v>
      </c>
      <c r="D37" s="66">
        <v>116</v>
      </c>
      <c r="E37" s="66">
        <v>58</v>
      </c>
      <c r="F37" s="66">
        <v>58</v>
      </c>
      <c r="G37" s="66" t="s">
        <v>75</v>
      </c>
      <c r="H37" s="66">
        <v>-29</v>
      </c>
      <c r="I37" s="66">
        <v>145</v>
      </c>
      <c r="J37" s="66">
        <v>75</v>
      </c>
      <c r="K37" s="66">
        <v>70</v>
      </c>
      <c r="L37" s="66" t="s">
        <v>75</v>
      </c>
      <c r="M37" s="66" t="s">
        <v>75</v>
      </c>
      <c r="N37" s="66">
        <v>56</v>
      </c>
      <c r="O37" s="134">
        <v>6</v>
      </c>
      <c r="Q37" s="29"/>
      <c r="R37" s="29"/>
    </row>
    <row r="38" spans="1:18" s="30" customFormat="1">
      <c r="A38" s="29"/>
      <c r="B38" s="176">
        <v>2013</v>
      </c>
      <c r="C38" s="66">
        <v>105</v>
      </c>
      <c r="D38" s="66">
        <v>105</v>
      </c>
      <c r="E38" s="66">
        <v>59</v>
      </c>
      <c r="F38" s="66">
        <v>46</v>
      </c>
      <c r="G38" s="66" t="s">
        <v>75</v>
      </c>
      <c r="H38" s="66">
        <v>-56</v>
      </c>
      <c r="I38" s="66">
        <v>161</v>
      </c>
      <c r="J38" s="66">
        <v>83</v>
      </c>
      <c r="K38" s="66">
        <v>78</v>
      </c>
      <c r="L38" s="66" t="s">
        <v>75</v>
      </c>
      <c r="M38" s="66" t="s">
        <v>75</v>
      </c>
      <c r="N38" s="66">
        <v>57</v>
      </c>
      <c r="O38" s="134">
        <v>2</v>
      </c>
      <c r="Q38" s="29"/>
      <c r="R38" s="29"/>
    </row>
    <row r="39" spans="1:18" s="30" customFormat="1">
      <c r="A39" s="29"/>
      <c r="B39" s="176">
        <v>2014</v>
      </c>
      <c r="C39" s="66">
        <v>124</v>
      </c>
      <c r="D39" s="66">
        <v>124</v>
      </c>
      <c r="E39" s="66">
        <v>65</v>
      </c>
      <c r="F39" s="66">
        <v>59</v>
      </c>
      <c r="G39" s="66" t="s">
        <v>75</v>
      </c>
      <c r="H39" s="66">
        <v>-37</v>
      </c>
      <c r="I39" s="66">
        <v>161</v>
      </c>
      <c r="J39" s="66">
        <v>81</v>
      </c>
      <c r="K39" s="66">
        <v>80</v>
      </c>
      <c r="L39" s="66" t="s">
        <v>75</v>
      </c>
      <c r="M39" s="66" t="s">
        <v>75</v>
      </c>
      <c r="N39" s="66">
        <v>65</v>
      </c>
      <c r="O39" s="134" t="s">
        <v>75</v>
      </c>
      <c r="Q39" s="29"/>
      <c r="R39" s="29"/>
    </row>
    <row r="40" spans="1:18" s="30" customFormat="1">
      <c r="A40" s="29"/>
      <c r="B40" s="176">
        <v>2015</v>
      </c>
      <c r="C40" s="183">
        <v>107</v>
      </c>
      <c r="D40" s="183">
        <v>107</v>
      </c>
      <c r="E40" s="183">
        <v>55</v>
      </c>
      <c r="F40" s="183">
        <v>52</v>
      </c>
      <c r="G40" s="66" t="s">
        <v>75</v>
      </c>
      <c r="H40" s="184">
        <v>-65</v>
      </c>
      <c r="I40" s="183">
        <v>172</v>
      </c>
      <c r="J40" s="183">
        <v>75</v>
      </c>
      <c r="K40" s="183">
        <v>97</v>
      </c>
      <c r="L40" s="66" t="s">
        <v>75</v>
      </c>
      <c r="M40" s="66" t="s">
        <v>75</v>
      </c>
      <c r="N40" s="183">
        <v>76</v>
      </c>
      <c r="O40" s="183">
        <v>3</v>
      </c>
      <c r="Q40" s="29"/>
      <c r="R40" s="29"/>
    </row>
    <row r="41" spans="1:18" s="30" customFormat="1">
      <c r="A41" s="29"/>
      <c r="B41" s="17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134"/>
      <c r="Q41" s="29"/>
      <c r="R41" s="29"/>
    </row>
    <row r="42" spans="1:18" s="30" customFormat="1">
      <c r="A42" s="29" t="s">
        <v>13</v>
      </c>
      <c r="B42" s="176">
        <v>2011</v>
      </c>
      <c r="C42" s="66">
        <v>74</v>
      </c>
      <c r="D42" s="66">
        <v>74</v>
      </c>
      <c r="E42" s="66">
        <v>42</v>
      </c>
      <c r="F42" s="66">
        <v>32</v>
      </c>
      <c r="G42" s="66" t="s">
        <v>75</v>
      </c>
      <c r="H42" s="66">
        <v>-109</v>
      </c>
      <c r="I42" s="66">
        <v>183</v>
      </c>
      <c r="J42" s="66">
        <v>92</v>
      </c>
      <c r="K42" s="66">
        <v>91</v>
      </c>
      <c r="L42" s="66" t="s">
        <v>75</v>
      </c>
      <c r="M42" s="66" t="s">
        <v>75</v>
      </c>
      <c r="N42" s="66">
        <v>79</v>
      </c>
      <c r="O42" s="134">
        <v>8</v>
      </c>
      <c r="Q42" s="29"/>
      <c r="R42" s="29"/>
    </row>
    <row r="43" spans="1:18" s="30" customFormat="1">
      <c r="A43" s="29"/>
      <c r="B43" s="176">
        <v>2012</v>
      </c>
      <c r="C43" s="66">
        <v>119</v>
      </c>
      <c r="D43" s="66">
        <v>118</v>
      </c>
      <c r="E43" s="66">
        <v>56</v>
      </c>
      <c r="F43" s="66">
        <v>62</v>
      </c>
      <c r="G43" s="66">
        <v>1</v>
      </c>
      <c r="H43" s="66">
        <v>-62</v>
      </c>
      <c r="I43" s="66">
        <v>180</v>
      </c>
      <c r="J43" s="66">
        <v>93</v>
      </c>
      <c r="K43" s="66">
        <v>87</v>
      </c>
      <c r="L43" s="66" t="s">
        <v>75</v>
      </c>
      <c r="M43" s="66" t="s">
        <v>75</v>
      </c>
      <c r="N43" s="66">
        <v>61</v>
      </c>
      <c r="O43" s="134">
        <v>9</v>
      </c>
      <c r="Q43" s="29"/>
      <c r="R43" s="29"/>
    </row>
    <row r="44" spans="1:18" s="30" customFormat="1">
      <c r="A44" s="29"/>
      <c r="B44" s="176">
        <v>2013</v>
      </c>
      <c r="C44" s="66">
        <v>101</v>
      </c>
      <c r="D44" s="66">
        <v>101</v>
      </c>
      <c r="E44" s="66">
        <v>47</v>
      </c>
      <c r="F44" s="66">
        <v>54</v>
      </c>
      <c r="G44" s="66" t="s">
        <v>75</v>
      </c>
      <c r="H44" s="66">
        <v>-55</v>
      </c>
      <c r="I44" s="66">
        <v>156</v>
      </c>
      <c r="J44" s="66">
        <v>89</v>
      </c>
      <c r="K44" s="66">
        <v>67</v>
      </c>
      <c r="L44" s="66">
        <v>1</v>
      </c>
      <c r="M44" s="66" t="s">
        <v>75</v>
      </c>
      <c r="N44" s="66">
        <v>61</v>
      </c>
      <c r="O44" s="134">
        <v>16</v>
      </c>
      <c r="Q44" s="29"/>
      <c r="R44" s="29"/>
    </row>
    <row r="45" spans="1:18" s="30" customFormat="1">
      <c r="A45" s="29"/>
      <c r="B45" s="176">
        <v>2014</v>
      </c>
      <c r="C45" s="66">
        <v>95</v>
      </c>
      <c r="D45" s="66">
        <v>94</v>
      </c>
      <c r="E45" s="66">
        <v>49</v>
      </c>
      <c r="F45" s="66">
        <v>45</v>
      </c>
      <c r="G45" s="66">
        <v>1</v>
      </c>
      <c r="H45" s="66">
        <v>-65</v>
      </c>
      <c r="I45" s="66">
        <v>159</v>
      </c>
      <c r="J45" s="66">
        <v>78</v>
      </c>
      <c r="K45" s="66">
        <v>81</v>
      </c>
      <c r="L45" s="66" t="s">
        <v>75</v>
      </c>
      <c r="M45" s="66" t="s">
        <v>75</v>
      </c>
      <c r="N45" s="66">
        <v>71</v>
      </c>
      <c r="O45" s="134">
        <v>15</v>
      </c>
      <c r="Q45" s="29"/>
      <c r="R45" s="29"/>
    </row>
    <row r="46" spans="1:18" s="30" customFormat="1">
      <c r="A46" s="29"/>
      <c r="B46" s="176">
        <v>2015</v>
      </c>
      <c r="C46" s="183">
        <v>89</v>
      </c>
      <c r="D46" s="183">
        <v>89</v>
      </c>
      <c r="E46" s="183">
        <v>46</v>
      </c>
      <c r="F46" s="183">
        <v>43</v>
      </c>
      <c r="G46" s="66" t="s">
        <v>75</v>
      </c>
      <c r="H46" s="184">
        <v>-89</v>
      </c>
      <c r="I46" s="183">
        <v>178</v>
      </c>
      <c r="J46" s="183">
        <v>80</v>
      </c>
      <c r="K46" s="183">
        <v>98</v>
      </c>
      <c r="L46" s="66" t="s">
        <v>75</v>
      </c>
      <c r="M46" s="66" t="s">
        <v>75</v>
      </c>
      <c r="N46" s="183">
        <v>60</v>
      </c>
      <c r="O46" s="183">
        <v>19</v>
      </c>
      <c r="Q46" s="29"/>
      <c r="R46" s="29"/>
    </row>
    <row r="47" spans="1:18" s="30" customFormat="1">
      <c r="A47" s="29"/>
      <c r="B47" s="17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Q47" s="29"/>
      <c r="R47" s="29"/>
    </row>
    <row r="48" spans="1:18" s="30" customFormat="1">
      <c r="A48" s="29" t="s">
        <v>14</v>
      </c>
      <c r="B48" s="176">
        <v>2011</v>
      </c>
      <c r="C48" s="66">
        <v>43</v>
      </c>
      <c r="D48" s="66">
        <v>43</v>
      </c>
      <c r="E48" s="66">
        <v>22</v>
      </c>
      <c r="F48" s="66">
        <v>21</v>
      </c>
      <c r="G48" s="66" t="s">
        <v>75</v>
      </c>
      <c r="H48" s="66">
        <v>-117</v>
      </c>
      <c r="I48" s="66">
        <v>160</v>
      </c>
      <c r="J48" s="66">
        <v>88</v>
      </c>
      <c r="K48" s="66">
        <v>72</v>
      </c>
      <c r="L48" s="66" t="s">
        <v>75</v>
      </c>
      <c r="M48" s="66" t="s">
        <v>75</v>
      </c>
      <c r="N48" s="66">
        <v>35</v>
      </c>
      <c r="O48" s="134">
        <v>5</v>
      </c>
      <c r="Q48" s="29"/>
      <c r="R48" s="29"/>
    </row>
    <row r="49" spans="1:18" s="30" customFormat="1">
      <c r="A49" s="29"/>
      <c r="B49" s="176">
        <v>2012</v>
      </c>
      <c r="C49" s="66">
        <v>54</v>
      </c>
      <c r="D49" s="66">
        <v>53</v>
      </c>
      <c r="E49" s="66">
        <v>26</v>
      </c>
      <c r="F49" s="66">
        <v>27</v>
      </c>
      <c r="G49" s="66">
        <v>1</v>
      </c>
      <c r="H49" s="66">
        <v>-82</v>
      </c>
      <c r="I49" s="66">
        <v>135</v>
      </c>
      <c r="J49" s="66">
        <v>63</v>
      </c>
      <c r="K49" s="66">
        <v>72</v>
      </c>
      <c r="L49" s="66" t="s">
        <v>75</v>
      </c>
      <c r="M49" s="66" t="s">
        <v>75</v>
      </c>
      <c r="N49" s="66">
        <v>33</v>
      </c>
      <c r="O49" s="134">
        <v>13</v>
      </c>
      <c r="Q49" s="29"/>
      <c r="R49" s="29"/>
    </row>
    <row r="50" spans="1:18" s="30" customFormat="1">
      <c r="A50" s="29"/>
      <c r="B50" s="176">
        <v>2013</v>
      </c>
      <c r="C50" s="66">
        <v>45</v>
      </c>
      <c r="D50" s="66">
        <v>45</v>
      </c>
      <c r="E50" s="66">
        <v>25</v>
      </c>
      <c r="F50" s="66">
        <v>20</v>
      </c>
      <c r="G50" s="66" t="s">
        <v>75</v>
      </c>
      <c r="H50" s="66">
        <v>-105</v>
      </c>
      <c r="I50" s="66">
        <v>150</v>
      </c>
      <c r="J50" s="66">
        <v>73</v>
      </c>
      <c r="K50" s="66">
        <v>77</v>
      </c>
      <c r="L50" s="66">
        <v>2</v>
      </c>
      <c r="M50" s="66">
        <v>2</v>
      </c>
      <c r="N50" s="66">
        <v>34</v>
      </c>
      <c r="O50" s="134">
        <v>7</v>
      </c>
      <c r="Q50" s="29"/>
      <c r="R50" s="29"/>
    </row>
    <row r="51" spans="1:18" s="30" customFormat="1">
      <c r="A51" s="29"/>
      <c r="B51" s="176">
        <v>2014</v>
      </c>
      <c r="C51" s="66">
        <v>51</v>
      </c>
      <c r="D51" s="66">
        <v>51</v>
      </c>
      <c r="E51" s="66">
        <v>27</v>
      </c>
      <c r="F51" s="66">
        <v>24</v>
      </c>
      <c r="G51" s="66" t="s">
        <v>75</v>
      </c>
      <c r="H51" s="66">
        <v>-101</v>
      </c>
      <c r="I51" s="66">
        <v>152</v>
      </c>
      <c r="J51" s="66">
        <v>76</v>
      </c>
      <c r="K51" s="66">
        <v>76</v>
      </c>
      <c r="L51" s="66" t="s">
        <v>75</v>
      </c>
      <c r="M51" s="66" t="s">
        <v>75</v>
      </c>
      <c r="N51" s="66">
        <v>37</v>
      </c>
      <c r="O51" s="134">
        <v>10</v>
      </c>
      <c r="Q51" s="29"/>
      <c r="R51" s="29"/>
    </row>
    <row r="52" spans="1:18" s="30" customFormat="1">
      <c r="A52" s="29"/>
      <c r="B52" s="176">
        <v>2015</v>
      </c>
      <c r="C52" s="183">
        <v>46</v>
      </c>
      <c r="D52" s="183">
        <v>46</v>
      </c>
      <c r="E52" s="183">
        <v>19</v>
      </c>
      <c r="F52" s="183">
        <v>27</v>
      </c>
      <c r="G52" s="66" t="s">
        <v>75</v>
      </c>
      <c r="H52" s="184">
        <v>-107</v>
      </c>
      <c r="I52" s="183">
        <v>153</v>
      </c>
      <c r="J52" s="183">
        <v>75</v>
      </c>
      <c r="K52" s="183">
        <v>78</v>
      </c>
      <c r="L52" s="66" t="s">
        <v>75</v>
      </c>
      <c r="M52" s="66" t="s">
        <v>75</v>
      </c>
      <c r="N52" s="183">
        <v>32</v>
      </c>
      <c r="O52" s="183">
        <v>5</v>
      </c>
      <c r="Q52" s="29"/>
      <c r="R52" s="29"/>
    </row>
    <row r="53" spans="1:18" s="30" customFormat="1">
      <c r="A53" s="29"/>
      <c r="B53" s="17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134"/>
      <c r="Q53" s="29"/>
      <c r="R53" s="29"/>
    </row>
    <row r="54" spans="1:18" s="30" customFormat="1">
      <c r="A54" s="29" t="s">
        <v>15</v>
      </c>
      <c r="B54" s="176">
        <v>2011</v>
      </c>
      <c r="C54" s="66">
        <v>75</v>
      </c>
      <c r="D54" s="66">
        <v>74</v>
      </c>
      <c r="E54" s="66">
        <v>36</v>
      </c>
      <c r="F54" s="66">
        <v>38</v>
      </c>
      <c r="G54" s="66">
        <v>1</v>
      </c>
      <c r="H54" s="66">
        <v>-19</v>
      </c>
      <c r="I54" s="66">
        <v>93</v>
      </c>
      <c r="J54" s="66">
        <v>46</v>
      </c>
      <c r="K54" s="66">
        <v>47</v>
      </c>
      <c r="L54" s="66" t="s">
        <v>75</v>
      </c>
      <c r="M54" s="66" t="s">
        <v>75</v>
      </c>
      <c r="N54" s="66">
        <v>44</v>
      </c>
      <c r="O54" s="134">
        <v>3</v>
      </c>
      <c r="Q54" s="29"/>
      <c r="R54" s="29"/>
    </row>
    <row r="55" spans="1:18" s="30" customFormat="1">
      <c r="A55" s="29"/>
      <c r="B55" s="176">
        <v>2012</v>
      </c>
      <c r="C55" s="66">
        <v>77</v>
      </c>
      <c r="D55" s="66">
        <v>77</v>
      </c>
      <c r="E55" s="66">
        <v>34</v>
      </c>
      <c r="F55" s="66">
        <v>43</v>
      </c>
      <c r="G55" s="66" t="s">
        <v>75</v>
      </c>
      <c r="H55" s="66">
        <v>-14</v>
      </c>
      <c r="I55" s="66">
        <v>91</v>
      </c>
      <c r="J55" s="66">
        <v>45</v>
      </c>
      <c r="K55" s="66">
        <v>46</v>
      </c>
      <c r="L55" s="66" t="s">
        <v>75</v>
      </c>
      <c r="M55" s="66" t="s">
        <v>75</v>
      </c>
      <c r="N55" s="66">
        <v>36</v>
      </c>
      <c r="O55" s="134">
        <v>2</v>
      </c>
      <c r="Q55" s="29"/>
      <c r="R55" s="29"/>
    </row>
    <row r="56" spans="1:18" s="30" customFormat="1">
      <c r="A56" s="29"/>
      <c r="B56" s="176">
        <v>2013</v>
      </c>
      <c r="C56" s="66">
        <v>69</v>
      </c>
      <c r="D56" s="66">
        <v>69</v>
      </c>
      <c r="E56" s="66">
        <v>39</v>
      </c>
      <c r="F56" s="66">
        <v>30</v>
      </c>
      <c r="G56" s="66" t="s">
        <v>75</v>
      </c>
      <c r="H56" s="66">
        <v>-36</v>
      </c>
      <c r="I56" s="66">
        <v>105</v>
      </c>
      <c r="J56" s="66">
        <v>54</v>
      </c>
      <c r="K56" s="66">
        <v>51</v>
      </c>
      <c r="L56" s="66" t="s">
        <v>75</v>
      </c>
      <c r="M56" s="66" t="s">
        <v>75</v>
      </c>
      <c r="N56" s="66">
        <v>35</v>
      </c>
      <c r="O56" s="134">
        <v>7</v>
      </c>
      <c r="Q56" s="29"/>
      <c r="R56" s="29"/>
    </row>
    <row r="57" spans="1:18" s="30" customFormat="1">
      <c r="A57" s="29"/>
      <c r="B57" s="176">
        <v>2014</v>
      </c>
      <c r="C57" s="66">
        <v>68</v>
      </c>
      <c r="D57" s="66">
        <v>68</v>
      </c>
      <c r="E57" s="66">
        <v>35</v>
      </c>
      <c r="F57" s="66">
        <v>33</v>
      </c>
      <c r="G57" s="66" t="s">
        <v>75</v>
      </c>
      <c r="H57" s="66">
        <v>-16</v>
      </c>
      <c r="I57" s="66">
        <v>84</v>
      </c>
      <c r="J57" s="66">
        <v>44</v>
      </c>
      <c r="K57" s="66">
        <v>40</v>
      </c>
      <c r="L57" s="66" t="s">
        <v>75</v>
      </c>
      <c r="M57" s="66" t="s">
        <v>75</v>
      </c>
      <c r="N57" s="66">
        <v>40</v>
      </c>
      <c r="O57" s="134">
        <v>3</v>
      </c>
      <c r="Q57" s="29"/>
      <c r="R57" s="29"/>
    </row>
    <row r="58" spans="1:18" s="30" customFormat="1">
      <c r="A58" s="29"/>
      <c r="B58" s="176">
        <v>2015</v>
      </c>
      <c r="C58" s="183">
        <v>71</v>
      </c>
      <c r="D58" s="183">
        <v>71</v>
      </c>
      <c r="E58" s="183">
        <v>29</v>
      </c>
      <c r="F58" s="183">
        <v>42</v>
      </c>
      <c r="G58" s="66" t="s">
        <v>75</v>
      </c>
      <c r="H58" s="184">
        <v>-41</v>
      </c>
      <c r="I58" s="183">
        <v>112</v>
      </c>
      <c r="J58" s="183">
        <v>58</v>
      </c>
      <c r="K58" s="183">
        <v>54</v>
      </c>
      <c r="L58" s="66" t="s">
        <v>75</v>
      </c>
      <c r="M58" s="66" t="s">
        <v>75</v>
      </c>
      <c r="N58" s="183">
        <v>43</v>
      </c>
      <c r="O58" s="183">
        <v>5</v>
      </c>
      <c r="Q58" s="29"/>
      <c r="R58" s="29"/>
    </row>
    <row r="59" spans="1:18" s="30" customFormat="1">
      <c r="A59" s="29"/>
      <c r="B59" s="17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134"/>
      <c r="Q59" s="29"/>
      <c r="R59" s="29"/>
    </row>
    <row r="60" spans="1:18" s="30" customFormat="1">
      <c r="A60" s="29" t="s">
        <v>16</v>
      </c>
      <c r="B60" s="176">
        <v>2011</v>
      </c>
      <c r="C60" s="66">
        <v>33</v>
      </c>
      <c r="D60" s="66">
        <v>33</v>
      </c>
      <c r="E60" s="66">
        <v>16</v>
      </c>
      <c r="F60" s="66">
        <v>17</v>
      </c>
      <c r="G60" s="66" t="s">
        <v>75</v>
      </c>
      <c r="H60" s="66">
        <v>-6</v>
      </c>
      <c r="I60" s="66">
        <v>39</v>
      </c>
      <c r="J60" s="66">
        <v>29</v>
      </c>
      <c r="K60" s="66">
        <v>10</v>
      </c>
      <c r="L60" s="66" t="s">
        <v>75</v>
      </c>
      <c r="M60" s="66" t="s">
        <v>75</v>
      </c>
      <c r="N60" s="66">
        <v>30</v>
      </c>
      <c r="O60" s="134">
        <v>2</v>
      </c>
      <c r="Q60" s="29"/>
      <c r="R60" s="29"/>
    </row>
    <row r="61" spans="1:18" s="30" customFormat="1">
      <c r="A61" s="29"/>
      <c r="B61" s="176">
        <v>2012</v>
      </c>
      <c r="C61" s="66">
        <v>32</v>
      </c>
      <c r="D61" s="66">
        <v>32</v>
      </c>
      <c r="E61" s="66">
        <v>14</v>
      </c>
      <c r="F61" s="66">
        <v>18</v>
      </c>
      <c r="G61" s="66" t="s">
        <v>75</v>
      </c>
      <c r="H61" s="66">
        <v>-10</v>
      </c>
      <c r="I61" s="66">
        <v>42</v>
      </c>
      <c r="J61" s="66">
        <v>24</v>
      </c>
      <c r="K61" s="66">
        <v>18</v>
      </c>
      <c r="L61" s="66">
        <v>1</v>
      </c>
      <c r="M61" s="66">
        <v>1</v>
      </c>
      <c r="N61" s="66">
        <v>17</v>
      </c>
      <c r="O61" s="134">
        <v>5</v>
      </c>
      <c r="Q61" s="29"/>
      <c r="R61" s="29"/>
    </row>
    <row r="62" spans="1:18" s="30" customFormat="1">
      <c r="A62" s="29"/>
      <c r="B62" s="176">
        <v>2013</v>
      </c>
      <c r="C62" s="66">
        <v>41</v>
      </c>
      <c r="D62" s="66">
        <v>41</v>
      </c>
      <c r="E62" s="66">
        <v>22</v>
      </c>
      <c r="F62" s="66">
        <v>19</v>
      </c>
      <c r="G62" s="66" t="s">
        <v>75</v>
      </c>
      <c r="H62" s="66">
        <v>-6</v>
      </c>
      <c r="I62" s="66">
        <v>47</v>
      </c>
      <c r="J62" s="66">
        <v>19</v>
      </c>
      <c r="K62" s="66">
        <v>28</v>
      </c>
      <c r="L62" s="66" t="s">
        <v>75</v>
      </c>
      <c r="M62" s="66" t="s">
        <v>75</v>
      </c>
      <c r="N62" s="66">
        <v>19</v>
      </c>
      <c r="O62" s="134">
        <v>2</v>
      </c>
      <c r="Q62" s="29"/>
      <c r="R62" s="29"/>
    </row>
    <row r="63" spans="1:18" s="30" customFormat="1">
      <c r="A63" s="29"/>
      <c r="B63" s="176">
        <v>2014</v>
      </c>
      <c r="C63" s="66">
        <v>27</v>
      </c>
      <c r="D63" s="66">
        <v>27</v>
      </c>
      <c r="E63" s="66">
        <v>10</v>
      </c>
      <c r="F63" s="66">
        <v>17</v>
      </c>
      <c r="G63" s="66" t="s">
        <v>75</v>
      </c>
      <c r="H63" s="66">
        <v>-25</v>
      </c>
      <c r="I63" s="66">
        <v>52</v>
      </c>
      <c r="J63" s="66">
        <v>34</v>
      </c>
      <c r="K63" s="66">
        <v>18</v>
      </c>
      <c r="L63" s="66" t="s">
        <v>75</v>
      </c>
      <c r="M63" s="66" t="s">
        <v>75</v>
      </c>
      <c r="N63" s="66">
        <v>20</v>
      </c>
      <c r="O63" s="134">
        <v>4</v>
      </c>
      <c r="Q63" s="29"/>
      <c r="R63" s="29"/>
    </row>
    <row r="64" spans="1:18" s="30" customFormat="1">
      <c r="A64" s="29"/>
      <c r="B64" s="176">
        <v>2015</v>
      </c>
      <c r="C64" s="183">
        <v>30</v>
      </c>
      <c r="D64" s="183">
        <v>30</v>
      </c>
      <c r="E64" s="183">
        <v>15</v>
      </c>
      <c r="F64" s="183">
        <v>15</v>
      </c>
      <c r="G64" s="66" t="s">
        <v>75</v>
      </c>
      <c r="H64" s="184">
        <v>-9</v>
      </c>
      <c r="I64" s="183">
        <v>39</v>
      </c>
      <c r="J64" s="183">
        <v>17</v>
      </c>
      <c r="K64" s="183">
        <v>22</v>
      </c>
      <c r="L64" s="66" t="s">
        <v>75</v>
      </c>
      <c r="M64" s="66" t="s">
        <v>75</v>
      </c>
      <c r="N64" s="183">
        <v>25</v>
      </c>
      <c r="O64" s="183">
        <v>4</v>
      </c>
      <c r="Q64" s="29"/>
      <c r="R64" s="29"/>
    </row>
    <row r="65" spans="1:18" s="30" customFormat="1">
      <c r="A65" s="29"/>
      <c r="B65" s="17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134"/>
      <c r="Q65" s="29"/>
      <c r="R65" s="29"/>
    </row>
    <row r="66" spans="1:18" s="30" customFormat="1">
      <c r="A66" s="29" t="s">
        <v>17</v>
      </c>
      <c r="B66" s="176">
        <v>2011</v>
      </c>
      <c r="C66" s="66">
        <v>87</v>
      </c>
      <c r="D66" s="66">
        <v>87</v>
      </c>
      <c r="E66" s="66">
        <v>42</v>
      </c>
      <c r="F66" s="66">
        <v>45</v>
      </c>
      <c r="G66" s="66" t="s">
        <v>75</v>
      </c>
      <c r="H66" s="66">
        <v>-15</v>
      </c>
      <c r="I66" s="66">
        <v>102</v>
      </c>
      <c r="J66" s="66">
        <v>49</v>
      </c>
      <c r="K66" s="66">
        <v>53</v>
      </c>
      <c r="L66" s="66" t="s">
        <v>75</v>
      </c>
      <c r="M66" s="66" t="s">
        <v>75</v>
      </c>
      <c r="N66" s="66">
        <v>42</v>
      </c>
      <c r="O66" s="134" t="s">
        <v>75</v>
      </c>
      <c r="Q66" s="29"/>
      <c r="R66" s="29"/>
    </row>
    <row r="67" spans="1:18" s="30" customFormat="1">
      <c r="A67" s="29"/>
      <c r="B67" s="176">
        <v>2012</v>
      </c>
      <c r="C67" s="66">
        <v>83</v>
      </c>
      <c r="D67" s="66">
        <v>83</v>
      </c>
      <c r="E67" s="66">
        <v>36</v>
      </c>
      <c r="F67" s="66">
        <v>47</v>
      </c>
      <c r="G67" s="66" t="s">
        <v>75</v>
      </c>
      <c r="H67" s="66">
        <v>-18</v>
      </c>
      <c r="I67" s="66">
        <v>101</v>
      </c>
      <c r="J67" s="66">
        <v>52</v>
      </c>
      <c r="K67" s="66">
        <v>49</v>
      </c>
      <c r="L67" s="66">
        <v>1</v>
      </c>
      <c r="M67" s="66">
        <v>1</v>
      </c>
      <c r="N67" s="66">
        <v>41</v>
      </c>
      <c r="O67" s="134">
        <v>4</v>
      </c>
      <c r="Q67" s="29"/>
      <c r="R67" s="29"/>
    </row>
    <row r="68" spans="1:18" s="30" customFormat="1">
      <c r="A68" s="29"/>
      <c r="B68" s="176">
        <v>2013</v>
      </c>
      <c r="C68" s="66">
        <v>76</v>
      </c>
      <c r="D68" s="66">
        <v>76</v>
      </c>
      <c r="E68" s="66">
        <v>43</v>
      </c>
      <c r="F68" s="66">
        <v>33</v>
      </c>
      <c r="G68" s="66" t="s">
        <v>75</v>
      </c>
      <c r="H68" s="66">
        <v>-15</v>
      </c>
      <c r="I68" s="66">
        <v>91</v>
      </c>
      <c r="J68" s="66">
        <v>46</v>
      </c>
      <c r="K68" s="66">
        <v>45</v>
      </c>
      <c r="L68" s="66" t="s">
        <v>75</v>
      </c>
      <c r="M68" s="66" t="s">
        <v>75</v>
      </c>
      <c r="N68" s="66">
        <v>39</v>
      </c>
      <c r="O68" s="134">
        <v>2</v>
      </c>
      <c r="Q68" s="29"/>
      <c r="R68" s="29"/>
    </row>
    <row r="69" spans="1:18" s="30" customFormat="1">
      <c r="A69" s="29"/>
      <c r="B69" s="176">
        <v>2014</v>
      </c>
      <c r="C69" s="185">
        <v>72</v>
      </c>
      <c r="D69" s="181">
        <v>72</v>
      </c>
      <c r="E69" s="181">
        <v>36</v>
      </c>
      <c r="F69" s="181">
        <v>36</v>
      </c>
      <c r="G69" s="181" t="s">
        <v>75</v>
      </c>
      <c r="H69" s="182">
        <f>D69-I69</f>
        <v>-32</v>
      </c>
      <c r="I69" s="181">
        <v>104</v>
      </c>
      <c r="J69" s="181">
        <v>52</v>
      </c>
      <c r="K69" s="181">
        <v>52</v>
      </c>
      <c r="L69" s="181" t="s">
        <v>75</v>
      </c>
      <c r="M69" s="181" t="s">
        <v>75</v>
      </c>
      <c r="N69" s="181">
        <v>42</v>
      </c>
      <c r="O69" s="181">
        <v>4</v>
      </c>
      <c r="Q69" s="29"/>
      <c r="R69" s="29"/>
    </row>
    <row r="70" spans="1:18" s="30" customFormat="1">
      <c r="A70" s="29"/>
      <c r="B70" s="176">
        <v>2015</v>
      </c>
      <c r="C70" s="177">
        <v>70</v>
      </c>
      <c r="D70" s="183">
        <v>70</v>
      </c>
      <c r="E70" s="183">
        <v>36</v>
      </c>
      <c r="F70" s="183">
        <v>34</v>
      </c>
      <c r="G70" s="66" t="s">
        <v>75</v>
      </c>
      <c r="H70" s="184">
        <v>-30</v>
      </c>
      <c r="I70" s="183">
        <v>100</v>
      </c>
      <c r="J70" s="183">
        <v>53</v>
      </c>
      <c r="K70" s="183">
        <v>47</v>
      </c>
      <c r="L70" s="66" t="s">
        <v>75</v>
      </c>
      <c r="M70" s="66" t="s">
        <v>75</v>
      </c>
      <c r="N70" s="183">
        <v>33</v>
      </c>
      <c r="O70" s="183">
        <v>1</v>
      </c>
      <c r="Q70" s="29"/>
      <c r="R70" s="29"/>
    </row>
    <row r="71" spans="1:18" s="30" customFormat="1">
      <c r="A71" s="29"/>
      <c r="B71" s="17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134"/>
      <c r="Q71" s="29"/>
      <c r="R71" s="29"/>
    </row>
    <row r="72" spans="1:18" s="30" customFormat="1">
      <c r="A72" s="29" t="s">
        <v>18</v>
      </c>
      <c r="B72" s="176">
        <v>2011</v>
      </c>
      <c r="C72" s="66">
        <v>410</v>
      </c>
      <c r="D72" s="66">
        <v>410</v>
      </c>
      <c r="E72" s="66">
        <v>214</v>
      </c>
      <c r="F72" s="66">
        <v>196</v>
      </c>
      <c r="G72" s="66" t="s">
        <v>75</v>
      </c>
      <c r="H72" s="66">
        <v>-250</v>
      </c>
      <c r="I72" s="66">
        <v>660</v>
      </c>
      <c r="J72" s="66">
        <v>326</v>
      </c>
      <c r="K72" s="66">
        <v>334</v>
      </c>
      <c r="L72" s="66" t="s">
        <v>75</v>
      </c>
      <c r="M72" s="66" t="s">
        <v>75</v>
      </c>
      <c r="N72" s="66">
        <v>260</v>
      </c>
      <c r="O72" s="134">
        <v>45</v>
      </c>
      <c r="Q72" s="29"/>
      <c r="R72" s="29"/>
    </row>
    <row r="73" spans="1:18" s="30" customFormat="1">
      <c r="A73" s="29"/>
      <c r="B73" s="176">
        <v>2012</v>
      </c>
      <c r="C73" s="66">
        <v>402</v>
      </c>
      <c r="D73" s="66">
        <v>399</v>
      </c>
      <c r="E73" s="66">
        <v>186</v>
      </c>
      <c r="F73" s="66">
        <v>213</v>
      </c>
      <c r="G73" s="66">
        <v>3</v>
      </c>
      <c r="H73" s="66">
        <v>-217</v>
      </c>
      <c r="I73" s="66">
        <v>616</v>
      </c>
      <c r="J73" s="66">
        <v>291</v>
      </c>
      <c r="K73" s="66">
        <v>325</v>
      </c>
      <c r="L73" s="66">
        <v>2</v>
      </c>
      <c r="M73" s="66">
        <v>2</v>
      </c>
      <c r="N73" s="66">
        <v>224</v>
      </c>
      <c r="O73" s="134">
        <v>47</v>
      </c>
      <c r="Q73" s="29"/>
      <c r="R73" s="29"/>
    </row>
    <row r="74" spans="1:18" s="30" customFormat="1">
      <c r="A74" s="29"/>
      <c r="B74" s="176">
        <v>2013</v>
      </c>
      <c r="C74" s="66">
        <v>372</v>
      </c>
      <c r="D74" s="66">
        <v>370</v>
      </c>
      <c r="E74" s="66">
        <v>198</v>
      </c>
      <c r="F74" s="66">
        <v>172</v>
      </c>
      <c r="G74" s="66">
        <v>2</v>
      </c>
      <c r="H74" s="66">
        <v>-228</v>
      </c>
      <c r="I74" s="66">
        <v>598</v>
      </c>
      <c r="J74" s="66">
        <v>302</v>
      </c>
      <c r="K74" s="66">
        <v>296</v>
      </c>
      <c r="L74" s="66">
        <v>1</v>
      </c>
      <c r="M74" s="66">
        <v>1</v>
      </c>
      <c r="N74" s="66">
        <v>256</v>
      </c>
      <c r="O74" s="134">
        <v>60</v>
      </c>
      <c r="Q74" s="29"/>
      <c r="R74" s="29"/>
    </row>
    <row r="75" spans="1:18" s="30" customFormat="1">
      <c r="A75" s="29"/>
      <c r="B75" s="176">
        <v>2014</v>
      </c>
      <c r="C75" s="66">
        <v>374</v>
      </c>
      <c r="D75" s="66">
        <v>372</v>
      </c>
      <c r="E75" s="66">
        <v>194</v>
      </c>
      <c r="F75" s="66">
        <v>178</v>
      </c>
      <c r="G75" s="66">
        <v>2</v>
      </c>
      <c r="H75" s="66">
        <v>-270</v>
      </c>
      <c r="I75" s="66">
        <v>642</v>
      </c>
      <c r="J75" s="66">
        <v>311</v>
      </c>
      <c r="K75" s="66">
        <v>331</v>
      </c>
      <c r="L75" s="66">
        <v>2</v>
      </c>
      <c r="M75" s="66">
        <v>1</v>
      </c>
      <c r="N75" s="66">
        <v>272</v>
      </c>
      <c r="O75" s="134">
        <v>67</v>
      </c>
      <c r="Q75" s="29"/>
      <c r="R75" s="29"/>
    </row>
    <row r="76" spans="1:18" s="30" customFormat="1">
      <c r="A76" s="29"/>
      <c r="B76" s="176">
        <v>2015</v>
      </c>
      <c r="C76" s="183">
        <v>386</v>
      </c>
      <c r="D76" s="183">
        <v>382</v>
      </c>
      <c r="E76" s="183">
        <v>196</v>
      </c>
      <c r="F76" s="183">
        <v>186</v>
      </c>
      <c r="G76" s="186">
        <v>4</v>
      </c>
      <c r="H76" s="184">
        <v>-331</v>
      </c>
      <c r="I76" s="183">
        <v>713</v>
      </c>
      <c r="J76" s="183">
        <v>324</v>
      </c>
      <c r="K76" s="183">
        <v>389</v>
      </c>
      <c r="L76" s="183">
        <v>4</v>
      </c>
      <c r="M76" s="183">
        <v>1</v>
      </c>
      <c r="N76" s="183">
        <v>245</v>
      </c>
      <c r="O76" s="183">
        <v>72</v>
      </c>
      <c r="Q76" s="29"/>
      <c r="R76" s="29"/>
    </row>
    <row r="77" spans="1:18" s="30" customFormat="1">
      <c r="A77" s="29"/>
      <c r="B77" s="17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134"/>
      <c r="Q77" s="29"/>
      <c r="R77" s="29"/>
    </row>
    <row r="78" spans="1:18" s="30" customFormat="1">
      <c r="A78" s="29" t="s">
        <v>19</v>
      </c>
      <c r="B78" s="176">
        <v>2011</v>
      </c>
      <c r="C78" s="66">
        <v>207</v>
      </c>
      <c r="D78" s="66">
        <v>205</v>
      </c>
      <c r="E78" s="66">
        <v>114</v>
      </c>
      <c r="F78" s="66">
        <v>91</v>
      </c>
      <c r="G78" s="66">
        <v>2</v>
      </c>
      <c r="H78" s="66">
        <v>-132</v>
      </c>
      <c r="I78" s="66">
        <v>337</v>
      </c>
      <c r="J78" s="66">
        <v>153</v>
      </c>
      <c r="K78" s="66">
        <v>184</v>
      </c>
      <c r="L78" s="66" t="s">
        <v>75</v>
      </c>
      <c r="M78" s="66" t="s">
        <v>75</v>
      </c>
      <c r="N78" s="66">
        <v>153</v>
      </c>
      <c r="O78" s="134">
        <v>36</v>
      </c>
      <c r="Q78" s="29"/>
      <c r="R78" s="29"/>
    </row>
    <row r="79" spans="1:18" s="30" customFormat="1">
      <c r="A79" s="29"/>
      <c r="B79" s="176">
        <v>2012</v>
      </c>
      <c r="C79" s="66">
        <v>219</v>
      </c>
      <c r="D79" s="66">
        <v>217</v>
      </c>
      <c r="E79" s="66">
        <v>102</v>
      </c>
      <c r="F79" s="66">
        <v>115</v>
      </c>
      <c r="G79" s="66">
        <v>2</v>
      </c>
      <c r="H79" s="66">
        <v>-98</v>
      </c>
      <c r="I79" s="66">
        <v>315</v>
      </c>
      <c r="J79" s="66">
        <v>158</v>
      </c>
      <c r="K79" s="66">
        <v>157</v>
      </c>
      <c r="L79" s="66" t="s">
        <v>75</v>
      </c>
      <c r="M79" s="66" t="s">
        <v>75</v>
      </c>
      <c r="N79" s="66">
        <v>112</v>
      </c>
      <c r="O79" s="134">
        <v>35</v>
      </c>
      <c r="Q79" s="29"/>
      <c r="R79" s="29"/>
    </row>
    <row r="80" spans="1:18" s="30" customFormat="1">
      <c r="A80" s="29"/>
      <c r="B80" s="176">
        <v>2013</v>
      </c>
      <c r="C80" s="66">
        <v>227</v>
      </c>
      <c r="D80" s="66">
        <v>223</v>
      </c>
      <c r="E80" s="66">
        <v>109</v>
      </c>
      <c r="F80" s="66">
        <v>114</v>
      </c>
      <c r="G80" s="66">
        <v>4</v>
      </c>
      <c r="H80" s="66">
        <v>-96</v>
      </c>
      <c r="I80" s="66">
        <v>319</v>
      </c>
      <c r="J80" s="66">
        <v>170</v>
      </c>
      <c r="K80" s="66">
        <v>149</v>
      </c>
      <c r="L80" s="66">
        <v>1</v>
      </c>
      <c r="M80" s="66" t="s">
        <v>75</v>
      </c>
      <c r="N80" s="66">
        <v>157</v>
      </c>
      <c r="O80" s="134">
        <v>20</v>
      </c>
      <c r="Q80" s="29"/>
      <c r="R80" s="29"/>
    </row>
    <row r="81" spans="1:18" s="30" customFormat="1">
      <c r="A81" s="29"/>
      <c r="B81" s="176">
        <v>2014</v>
      </c>
      <c r="C81" s="66">
        <v>206</v>
      </c>
      <c r="D81" s="66">
        <v>204</v>
      </c>
      <c r="E81" s="66">
        <v>108</v>
      </c>
      <c r="F81" s="66">
        <v>96</v>
      </c>
      <c r="G81" s="66">
        <v>2</v>
      </c>
      <c r="H81" s="66">
        <v>-122</v>
      </c>
      <c r="I81" s="66">
        <v>326</v>
      </c>
      <c r="J81" s="66">
        <v>184</v>
      </c>
      <c r="K81" s="66">
        <v>142</v>
      </c>
      <c r="L81" s="66">
        <v>1</v>
      </c>
      <c r="M81" s="66">
        <v>1</v>
      </c>
      <c r="N81" s="66">
        <v>156</v>
      </c>
      <c r="O81" s="134">
        <v>29</v>
      </c>
      <c r="Q81" s="29"/>
      <c r="R81" s="29"/>
    </row>
    <row r="82" spans="1:18" s="30" customFormat="1">
      <c r="A82" s="29"/>
      <c r="B82" s="176">
        <v>2015</v>
      </c>
      <c r="C82" s="183">
        <v>223</v>
      </c>
      <c r="D82" s="183">
        <v>222</v>
      </c>
      <c r="E82" s="183">
        <v>121</v>
      </c>
      <c r="F82" s="183">
        <v>101</v>
      </c>
      <c r="G82" s="186">
        <v>1</v>
      </c>
      <c r="H82" s="184">
        <v>-136</v>
      </c>
      <c r="I82" s="183">
        <v>358</v>
      </c>
      <c r="J82" s="183">
        <v>193</v>
      </c>
      <c r="K82" s="183">
        <v>165</v>
      </c>
      <c r="L82" s="183">
        <v>1</v>
      </c>
      <c r="M82" s="66" t="s">
        <v>75</v>
      </c>
      <c r="N82" s="183">
        <v>133</v>
      </c>
      <c r="O82" s="183">
        <v>38</v>
      </c>
      <c r="Q82" s="29"/>
      <c r="R82" s="29"/>
    </row>
    <row r="83" spans="1:18" s="30" customFormat="1">
      <c r="A83" s="29"/>
      <c r="B83" s="17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134"/>
      <c r="Q83" s="29"/>
      <c r="R83" s="29"/>
    </row>
    <row r="84" spans="1:18" s="30" customFormat="1">
      <c r="A84" s="180" t="s">
        <v>20</v>
      </c>
      <c r="B84" s="176">
        <v>2011</v>
      </c>
      <c r="C84" s="66">
        <v>551</v>
      </c>
      <c r="D84" s="66">
        <v>548</v>
      </c>
      <c r="E84" s="66">
        <v>284</v>
      </c>
      <c r="F84" s="66">
        <v>264</v>
      </c>
      <c r="G84" s="66">
        <v>3</v>
      </c>
      <c r="H84" s="66">
        <v>-305</v>
      </c>
      <c r="I84" s="66">
        <v>853</v>
      </c>
      <c r="J84" s="66">
        <v>441</v>
      </c>
      <c r="K84" s="66">
        <v>412</v>
      </c>
      <c r="L84" s="66">
        <v>1</v>
      </c>
      <c r="M84" s="66">
        <v>1</v>
      </c>
      <c r="N84" s="66">
        <v>402</v>
      </c>
      <c r="O84" s="134">
        <v>67</v>
      </c>
      <c r="Q84" s="29"/>
      <c r="R84" s="29"/>
    </row>
    <row r="85" spans="1:18" s="30" customFormat="1">
      <c r="A85" s="29"/>
      <c r="B85" s="176">
        <v>2012</v>
      </c>
      <c r="C85" s="66">
        <v>662</v>
      </c>
      <c r="D85" s="66">
        <v>658</v>
      </c>
      <c r="E85" s="66">
        <v>346</v>
      </c>
      <c r="F85" s="66">
        <v>312</v>
      </c>
      <c r="G85" s="66">
        <v>4</v>
      </c>
      <c r="H85" s="66">
        <v>-198</v>
      </c>
      <c r="I85" s="66">
        <v>856</v>
      </c>
      <c r="J85" s="66">
        <v>466</v>
      </c>
      <c r="K85" s="66">
        <v>390</v>
      </c>
      <c r="L85" s="66">
        <v>3</v>
      </c>
      <c r="M85" s="66">
        <v>1</v>
      </c>
      <c r="N85" s="66">
        <v>339</v>
      </c>
      <c r="O85" s="134">
        <v>45</v>
      </c>
      <c r="Q85" s="29"/>
      <c r="R85" s="29"/>
    </row>
    <row r="86" spans="1:18" s="30" customFormat="1">
      <c r="A86" s="29"/>
      <c r="B86" s="176">
        <v>2013</v>
      </c>
      <c r="C86" s="66">
        <v>629</v>
      </c>
      <c r="D86" s="66">
        <v>625</v>
      </c>
      <c r="E86" s="66">
        <v>331</v>
      </c>
      <c r="F86" s="66">
        <v>294</v>
      </c>
      <c r="G86" s="66">
        <v>4</v>
      </c>
      <c r="H86" s="66">
        <v>-234</v>
      </c>
      <c r="I86" s="66">
        <v>859</v>
      </c>
      <c r="J86" s="66">
        <v>435</v>
      </c>
      <c r="K86" s="66">
        <v>424</v>
      </c>
      <c r="L86" s="66">
        <v>2</v>
      </c>
      <c r="M86" s="66">
        <v>2</v>
      </c>
      <c r="N86" s="66">
        <v>343</v>
      </c>
      <c r="O86" s="134">
        <v>36</v>
      </c>
      <c r="Q86" s="29"/>
      <c r="R86" s="29"/>
    </row>
    <row r="87" spans="1:18" s="30" customFormat="1">
      <c r="A87" s="29"/>
      <c r="B87" s="176">
        <v>2014</v>
      </c>
      <c r="C87" s="181">
        <f>SUM(E87:G87)</f>
        <v>577</v>
      </c>
      <c r="D87" s="181">
        <v>574</v>
      </c>
      <c r="E87" s="181">
        <v>278</v>
      </c>
      <c r="F87" s="181">
        <v>296</v>
      </c>
      <c r="G87" s="187">
        <v>3</v>
      </c>
      <c r="H87" s="182">
        <f>D87-I87</f>
        <v>-331</v>
      </c>
      <c r="I87" s="181">
        <v>905</v>
      </c>
      <c r="J87" s="181">
        <v>449</v>
      </c>
      <c r="K87" s="181">
        <v>456</v>
      </c>
      <c r="L87" s="181">
        <v>4</v>
      </c>
      <c r="M87" s="181">
        <v>3</v>
      </c>
      <c r="N87" s="181">
        <v>354</v>
      </c>
      <c r="O87" s="181">
        <v>30</v>
      </c>
      <c r="Q87" s="29"/>
      <c r="R87" s="29"/>
    </row>
    <row r="88" spans="1:18" s="30" customFormat="1">
      <c r="A88" s="29"/>
      <c r="B88" s="176">
        <v>2015</v>
      </c>
      <c r="C88" s="183">
        <v>520</v>
      </c>
      <c r="D88" s="183">
        <v>518</v>
      </c>
      <c r="E88" s="183">
        <v>250</v>
      </c>
      <c r="F88" s="183">
        <v>268</v>
      </c>
      <c r="G88" s="186">
        <v>2</v>
      </c>
      <c r="H88" s="184">
        <v>-357</v>
      </c>
      <c r="I88" s="183">
        <v>875</v>
      </c>
      <c r="J88" s="183">
        <v>459</v>
      </c>
      <c r="K88" s="183">
        <v>416</v>
      </c>
      <c r="L88" s="183">
        <v>2</v>
      </c>
      <c r="M88" s="66" t="s">
        <v>75</v>
      </c>
      <c r="N88" s="183">
        <v>318</v>
      </c>
      <c r="O88" s="183">
        <v>66</v>
      </c>
      <c r="Q88" s="29"/>
      <c r="R88" s="29"/>
    </row>
    <row r="89" spans="1:18" s="30" customFormat="1">
      <c r="A89" s="29"/>
      <c r="B89" s="17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134"/>
      <c r="Q89" s="29"/>
      <c r="R89" s="29"/>
    </row>
    <row r="90" spans="1:18" s="30" customFormat="1">
      <c r="A90" s="29" t="s">
        <v>21</v>
      </c>
      <c r="B90" s="176">
        <v>2011</v>
      </c>
      <c r="C90" s="66">
        <v>1</v>
      </c>
      <c r="D90" s="66">
        <v>1</v>
      </c>
      <c r="E90" s="66" t="s">
        <v>75</v>
      </c>
      <c r="F90" s="66">
        <v>1</v>
      </c>
      <c r="G90" s="66" t="s">
        <v>75</v>
      </c>
      <c r="H90" s="66">
        <v>-28</v>
      </c>
      <c r="I90" s="66">
        <v>29</v>
      </c>
      <c r="J90" s="66">
        <v>14</v>
      </c>
      <c r="K90" s="66">
        <v>15</v>
      </c>
      <c r="L90" s="66" t="s">
        <v>75</v>
      </c>
      <c r="M90" s="66" t="s">
        <v>75</v>
      </c>
      <c r="N90" s="66">
        <v>9</v>
      </c>
      <c r="O90" s="134">
        <v>2</v>
      </c>
      <c r="Q90" s="29"/>
      <c r="R90" s="29"/>
    </row>
    <row r="91" spans="1:18" s="30" customFormat="1">
      <c r="A91" s="29"/>
      <c r="B91" s="176">
        <v>2012</v>
      </c>
      <c r="C91" s="66">
        <v>3</v>
      </c>
      <c r="D91" s="66">
        <v>3</v>
      </c>
      <c r="E91" s="66">
        <v>2</v>
      </c>
      <c r="F91" s="66">
        <v>1</v>
      </c>
      <c r="G91" s="66" t="s">
        <v>75</v>
      </c>
      <c r="H91" s="66">
        <v>-23</v>
      </c>
      <c r="I91" s="66">
        <v>26</v>
      </c>
      <c r="J91" s="66">
        <v>15</v>
      </c>
      <c r="K91" s="66">
        <v>11</v>
      </c>
      <c r="L91" s="66" t="s">
        <v>75</v>
      </c>
      <c r="M91" s="66" t="s">
        <v>75</v>
      </c>
      <c r="N91" s="66">
        <v>5</v>
      </c>
      <c r="O91" s="134" t="s">
        <v>75</v>
      </c>
      <c r="Q91" s="29"/>
      <c r="R91" s="29"/>
    </row>
    <row r="92" spans="1:18" s="30" customFormat="1">
      <c r="A92" s="29"/>
      <c r="B92" s="176">
        <v>2013</v>
      </c>
      <c r="C92" s="66">
        <v>1</v>
      </c>
      <c r="D92" s="66">
        <v>1</v>
      </c>
      <c r="E92" s="66" t="s">
        <v>75</v>
      </c>
      <c r="F92" s="66">
        <v>1</v>
      </c>
      <c r="G92" s="66" t="s">
        <v>75</v>
      </c>
      <c r="H92" s="66">
        <v>-25</v>
      </c>
      <c r="I92" s="66">
        <v>26</v>
      </c>
      <c r="J92" s="66">
        <v>13</v>
      </c>
      <c r="K92" s="66">
        <v>13</v>
      </c>
      <c r="L92" s="66" t="s">
        <v>75</v>
      </c>
      <c r="M92" s="66" t="s">
        <v>75</v>
      </c>
      <c r="N92" s="66">
        <v>3</v>
      </c>
      <c r="O92" s="134">
        <v>1</v>
      </c>
      <c r="Q92" s="29"/>
      <c r="R92" s="29"/>
    </row>
    <row r="93" spans="1:18" s="30" customFormat="1">
      <c r="A93" s="29"/>
      <c r="B93" s="176">
        <v>2014</v>
      </c>
      <c r="C93" s="181">
        <f>SUM(E93:G93)</f>
        <v>4</v>
      </c>
      <c r="D93" s="181">
        <v>4</v>
      </c>
      <c r="E93" s="181">
        <v>1</v>
      </c>
      <c r="F93" s="181">
        <v>3</v>
      </c>
      <c r="G93" s="181" t="s">
        <v>75</v>
      </c>
      <c r="H93" s="182">
        <f>D93-I93</f>
        <v>-26</v>
      </c>
      <c r="I93" s="181">
        <v>30</v>
      </c>
      <c r="J93" s="181">
        <v>15</v>
      </c>
      <c r="K93" s="181">
        <v>15</v>
      </c>
      <c r="L93" s="181" t="s">
        <v>75</v>
      </c>
      <c r="M93" s="181" t="s">
        <v>75</v>
      </c>
      <c r="N93" s="181">
        <v>5</v>
      </c>
      <c r="O93" s="181">
        <v>1</v>
      </c>
      <c r="Q93" s="29"/>
      <c r="R93" s="29"/>
    </row>
    <row r="94" spans="1:18" s="30" customFormat="1">
      <c r="A94" s="29"/>
      <c r="B94" s="176">
        <v>2015</v>
      </c>
      <c r="C94" s="181">
        <v>2</v>
      </c>
      <c r="D94" s="181">
        <v>2</v>
      </c>
      <c r="E94" s="181">
        <v>1</v>
      </c>
      <c r="F94" s="181">
        <v>1</v>
      </c>
      <c r="G94" s="181" t="s">
        <v>75</v>
      </c>
      <c r="H94" s="184">
        <v>-27</v>
      </c>
      <c r="I94" s="183">
        <v>29</v>
      </c>
      <c r="J94" s="183">
        <v>16</v>
      </c>
      <c r="K94" s="183">
        <v>13</v>
      </c>
      <c r="L94" s="181" t="s">
        <v>75</v>
      </c>
      <c r="M94" s="181" t="s">
        <v>75</v>
      </c>
      <c r="N94" s="183">
        <v>5</v>
      </c>
      <c r="O94" s="181" t="s">
        <v>75</v>
      </c>
      <c r="Q94" s="29"/>
      <c r="R94" s="29"/>
    </row>
    <row r="95" spans="1:18" s="30" customFormat="1">
      <c r="A95" s="29"/>
      <c r="B95" s="17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Q95" s="29"/>
      <c r="R95" s="29"/>
    </row>
    <row r="96" spans="1:18" s="30" customFormat="1">
      <c r="A96" s="29" t="s">
        <v>22</v>
      </c>
      <c r="B96" s="176">
        <v>2011</v>
      </c>
      <c r="C96" s="66">
        <v>436</v>
      </c>
      <c r="D96" s="66">
        <v>436</v>
      </c>
      <c r="E96" s="66">
        <v>213</v>
      </c>
      <c r="F96" s="66">
        <v>223</v>
      </c>
      <c r="G96" s="66" t="s">
        <v>75</v>
      </c>
      <c r="H96" s="66">
        <v>37</v>
      </c>
      <c r="I96" s="66">
        <v>399</v>
      </c>
      <c r="J96" s="66">
        <v>200</v>
      </c>
      <c r="K96" s="66">
        <v>199</v>
      </c>
      <c r="L96" s="66" t="s">
        <v>75</v>
      </c>
      <c r="M96" s="66" t="s">
        <v>75</v>
      </c>
      <c r="N96" s="66">
        <v>228</v>
      </c>
      <c r="O96" s="134">
        <v>31</v>
      </c>
      <c r="Q96" s="29"/>
      <c r="R96" s="29"/>
    </row>
    <row r="97" spans="1:18" s="30" customFormat="1">
      <c r="A97" s="29"/>
      <c r="B97" s="176">
        <v>2012</v>
      </c>
      <c r="C97" s="66">
        <v>395</v>
      </c>
      <c r="D97" s="66">
        <v>395</v>
      </c>
      <c r="E97" s="66">
        <v>191</v>
      </c>
      <c r="F97" s="66">
        <v>204</v>
      </c>
      <c r="G97" s="66" t="s">
        <v>75</v>
      </c>
      <c r="H97" s="66">
        <v>-28</v>
      </c>
      <c r="I97" s="66">
        <v>423</v>
      </c>
      <c r="J97" s="66">
        <v>207</v>
      </c>
      <c r="K97" s="66">
        <v>216</v>
      </c>
      <c r="L97" s="66">
        <v>1</v>
      </c>
      <c r="M97" s="66" t="s">
        <v>75</v>
      </c>
      <c r="N97" s="66">
        <v>188</v>
      </c>
      <c r="O97" s="134">
        <v>30</v>
      </c>
      <c r="Q97" s="29"/>
      <c r="R97" s="29"/>
    </row>
    <row r="98" spans="1:18" s="30" customFormat="1">
      <c r="A98" s="29"/>
      <c r="B98" s="176">
        <v>2013</v>
      </c>
      <c r="C98" s="66">
        <v>389</v>
      </c>
      <c r="D98" s="66">
        <v>389</v>
      </c>
      <c r="E98" s="66">
        <v>200</v>
      </c>
      <c r="F98" s="66">
        <v>189</v>
      </c>
      <c r="G98" s="66" t="s">
        <v>75</v>
      </c>
      <c r="H98" s="66">
        <v>-106</v>
      </c>
      <c r="I98" s="66">
        <v>495</v>
      </c>
      <c r="J98" s="66">
        <v>261</v>
      </c>
      <c r="K98" s="66">
        <v>234</v>
      </c>
      <c r="L98" s="66" t="s">
        <v>75</v>
      </c>
      <c r="M98" s="66" t="s">
        <v>75</v>
      </c>
      <c r="N98" s="66">
        <v>182</v>
      </c>
      <c r="O98" s="134">
        <v>45</v>
      </c>
      <c r="Q98" s="29"/>
      <c r="R98" s="29"/>
    </row>
    <row r="99" spans="1:18" s="30" customFormat="1">
      <c r="A99" s="29"/>
      <c r="B99" s="176">
        <v>2014</v>
      </c>
      <c r="C99" s="181">
        <f>SUM(E99:G99)</f>
        <v>344</v>
      </c>
      <c r="D99" s="181">
        <v>344</v>
      </c>
      <c r="E99" s="181">
        <v>183</v>
      </c>
      <c r="F99" s="181">
        <v>161</v>
      </c>
      <c r="G99" s="181" t="s">
        <v>75</v>
      </c>
      <c r="H99" s="182">
        <f>D99-I99</f>
        <v>-116</v>
      </c>
      <c r="I99" s="181">
        <v>460</v>
      </c>
      <c r="J99" s="181">
        <v>235</v>
      </c>
      <c r="K99" s="181">
        <v>225</v>
      </c>
      <c r="L99" s="181">
        <v>1</v>
      </c>
      <c r="M99" s="181" t="s">
        <v>75</v>
      </c>
      <c r="N99" s="181">
        <v>219</v>
      </c>
      <c r="O99" s="181">
        <v>24</v>
      </c>
      <c r="Q99" s="29"/>
      <c r="R99" s="29"/>
    </row>
    <row r="100" spans="1:18" s="30" customFormat="1">
      <c r="A100" s="29"/>
      <c r="B100" s="176">
        <v>2015</v>
      </c>
      <c r="C100" s="183">
        <v>380</v>
      </c>
      <c r="D100" s="183">
        <v>379</v>
      </c>
      <c r="E100" s="183">
        <v>186</v>
      </c>
      <c r="F100" s="183">
        <v>193</v>
      </c>
      <c r="G100" s="183">
        <v>1</v>
      </c>
      <c r="H100" s="184">
        <v>-121</v>
      </c>
      <c r="I100" s="183">
        <v>500</v>
      </c>
      <c r="J100" s="183">
        <v>254</v>
      </c>
      <c r="K100" s="183">
        <v>246</v>
      </c>
      <c r="L100" s="183">
        <v>1</v>
      </c>
      <c r="M100" s="181" t="s">
        <v>75</v>
      </c>
      <c r="N100" s="183">
        <v>231</v>
      </c>
      <c r="O100" s="183">
        <v>41</v>
      </c>
      <c r="Q100" s="29"/>
      <c r="R100" s="29"/>
    </row>
    <row r="101" spans="1:18" s="30" customFormat="1">
      <c r="A101" s="29"/>
      <c r="B101" s="17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134"/>
      <c r="Q101" s="29"/>
      <c r="R101" s="29"/>
    </row>
    <row r="102" spans="1:18" s="30" customFormat="1">
      <c r="A102" s="29" t="s">
        <v>23</v>
      </c>
      <c r="B102" s="176">
        <v>2011</v>
      </c>
      <c r="C102" s="66">
        <v>1</v>
      </c>
      <c r="D102" s="66">
        <v>1</v>
      </c>
      <c r="E102" s="66">
        <v>1</v>
      </c>
      <c r="F102" s="66" t="s">
        <v>75</v>
      </c>
      <c r="G102" s="66" t="s">
        <v>75</v>
      </c>
      <c r="H102" s="66">
        <v>1</v>
      </c>
      <c r="I102" s="66" t="s">
        <v>75</v>
      </c>
      <c r="J102" s="66" t="s">
        <v>75</v>
      </c>
      <c r="K102" s="66" t="s">
        <v>75</v>
      </c>
      <c r="L102" s="66" t="s">
        <v>75</v>
      </c>
      <c r="M102" s="66" t="s">
        <v>75</v>
      </c>
      <c r="N102" s="66" t="s">
        <v>75</v>
      </c>
      <c r="O102" s="134" t="s">
        <v>75</v>
      </c>
      <c r="Q102" s="29"/>
      <c r="R102" s="29"/>
    </row>
    <row r="103" spans="1:18" s="30" customFormat="1">
      <c r="A103" s="29"/>
      <c r="B103" s="176">
        <v>2012</v>
      </c>
      <c r="C103" s="66" t="s">
        <v>75</v>
      </c>
      <c r="D103" s="66" t="s">
        <v>75</v>
      </c>
      <c r="E103" s="66" t="s">
        <v>75</v>
      </c>
      <c r="F103" s="66" t="s">
        <v>75</v>
      </c>
      <c r="G103" s="66" t="s">
        <v>75</v>
      </c>
      <c r="H103" s="66">
        <v>-1</v>
      </c>
      <c r="I103" s="66">
        <v>1</v>
      </c>
      <c r="J103" s="66" t="s">
        <v>75</v>
      </c>
      <c r="K103" s="66">
        <v>1</v>
      </c>
      <c r="L103" s="66" t="s">
        <v>75</v>
      </c>
      <c r="M103" s="66" t="s">
        <v>75</v>
      </c>
      <c r="N103" s="66" t="s">
        <v>75</v>
      </c>
      <c r="O103" s="134" t="s">
        <v>75</v>
      </c>
      <c r="Q103" s="29"/>
      <c r="R103" s="29"/>
    </row>
    <row r="104" spans="1:18" s="30" customFormat="1">
      <c r="A104" s="29"/>
      <c r="B104" s="176">
        <v>2013</v>
      </c>
      <c r="C104" s="66" t="s">
        <v>75</v>
      </c>
      <c r="D104" s="66" t="s">
        <v>75</v>
      </c>
      <c r="E104" s="66" t="s">
        <v>75</v>
      </c>
      <c r="F104" s="66" t="s">
        <v>75</v>
      </c>
      <c r="G104" s="66" t="s">
        <v>75</v>
      </c>
      <c r="H104" s="66">
        <v>-1</v>
      </c>
      <c r="I104" s="66">
        <v>1</v>
      </c>
      <c r="J104" s="66">
        <v>1</v>
      </c>
      <c r="K104" s="66" t="s">
        <v>75</v>
      </c>
      <c r="L104" s="66" t="s">
        <v>75</v>
      </c>
      <c r="M104" s="66" t="s">
        <v>75</v>
      </c>
      <c r="N104" s="66" t="s">
        <v>75</v>
      </c>
      <c r="O104" s="134" t="s">
        <v>75</v>
      </c>
      <c r="Q104" s="29"/>
      <c r="R104" s="29"/>
    </row>
    <row r="105" spans="1:18" s="30" customFormat="1">
      <c r="A105" s="29"/>
      <c r="B105" s="176">
        <v>2014</v>
      </c>
      <c r="C105" s="181" t="s">
        <v>75</v>
      </c>
      <c r="D105" s="181" t="s">
        <v>75</v>
      </c>
      <c r="E105" s="181" t="s">
        <v>75</v>
      </c>
      <c r="F105" s="181" t="s">
        <v>75</v>
      </c>
      <c r="G105" s="181" t="s">
        <v>75</v>
      </c>
      <c r="H105" s="182">
        <v>-1</v>
      </c>
      <c r="I105" s="181">
        <v>1</v>
      </c>
      <c r="J105" s="181" t="s">
        <v>75</v>
      </c>
      <c r="K105" s="181">
        <v>1</v>
      </c>
      <c r="L105" s="181" t="s">
        <v>75</v>
      </c>
      <c r="M105" s="181" t="s">
        <v>75</v>
      </c>
      <c r="N105" s="181" t="s">
        <v>75</v>
      </c>
      <c r="O105" s="181" t="s">
        <v>75</v>
      </c>
      <c r="Q105" s="29"/>
      <c r="R105" s="29"/>
    </row>
    <row r="106" spans="1:18" s="30" customFormat="1">
      <c r="A106" s="29"/>
      <c r="B106" s="176">
        <v>2015</v>
      </c>
      <c r="C106" s="181" t="s">
        <v>75</v>
      </c>
      <c r="D106" s="181" t="s">
        <v>75</v>
      </c>
      <c r="E106" s="181" t="s">
        <v>75</v>
      </c>
      <c r="F106" s="181" t="s">
        <v>75</v>
      </c>
      <c r="G106" s="181" t="s">
        <v>75</v>
      </c>
      <c r="H106" s="184">
        <v>-1</v>
      </c>
      <c r="I106" s="183">
        <v>1</v>
      </c>
      <c r="J106" s="181" t="s">
        <v>75</v>
      </c>
      <c r="K106" s="183">
        <v>1</v>
      </c>
      <c r="L106" s="181" t="s">
        <v>75</v>
      </c>
      <c r="M106" s="181" t="s">
        <v>75</v>
      </c>
      <c r="N106" s="181" t="s">
        <v>75</v>
      </c>
      <c r="O106" s="181" t="s">
        <v>75</v>
      </c>
      <c r="Q106" s="29"/>
      <c r="R106" s="29"/>
    </row>
    <row r="107" spans="1:18" s="30" customFormat="1">
      <c r="A107" s="29"/>
      <c r="B107" s="17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134"/>
      <c r="Q107" s="29"/>
      <c r="R107" s="29"/>
    </row>
    <row r="108" spans="1:18" s="30" customFormat="1">
      <c r="A108" s="29" t="s">
        <v>24</v>
      </c>
      <c r="B108" s="176">
        <v>2011</v>
      </c>
      <c r="C108" s="66" t="s">
        <v>75</v>
      </c>
      <c r="D108" s="66" t="s">
        <v>75</v>
      </c>
      <c r="E108" s="66" t="s">
        <v>75</v>
      </c>
      <c r="F108" s="66" t="s">
        <v>75</v>
      </c>
      <c r="G108" s="66" t="s">
        <v>75</v>
      </c>
      <c r="H108" s="66">
        <v>-4</v>
      </c>
      <c r="I108" s="66">
        <v>4</v>
      </c>
      <c r="J108" s="66">
        <v>2</v>
      </c>
      <c r="K108" s="66">
        <v>2</v>
      </c>
      <c r="L108" s="66" t="s">
        <v>75</v>
      </c>
      <c r="M108" s="66" t="s">
        <v>75</v>
      </c>
      <c r="N108" s="66">
        <v>1</v>
      </c>
      <c r="O108" s="134" t="s">
        <v>75</v>
      </c>
      <c r="Q108" s="29"/>
      <c r="R108" s="29"/>
    </row>
    <row r="109" spans="1:18" s="30" customFormat="1">
      <c r="A109" s="29"/>
      <c r="B109" s="176">
        <v>2012</v>
      </c>
      <c r="C109" s="66">
        <v>1</v>
      </c>
      <c r="D109" s="66">
        <v>1</v>
      </c>
      <c r="E109" s="66">
        <v>1</v>
      </c>
      <c r="F109" s="66" t="s">
        <v>75</v>
      </c>
      <c r="G109" s="66" t="s">
        <v>75</v>
      </c>
      <c r="H109" s="66">
        <v>0</v>
      </c>
      <c r="I109" s="66">
        <v>1</v>
      </c>
      <c r="J109" s="66">
        <v>1</v>
      </c>
      <c r="K109" s="66" t="s">
        <v>75</v>
      </c>
      <c r="L109" s="66" t="s">
        <v>75</v>
      </c>
      <c r="M109" s="66" t="s">
        <v>75</v>
      </c>
      <c r="N109" s="66" t="s">
        <v>75</v>
      </c>
      <c r="O109" s="134" t="s">
        <v>75</v>
      </c>
      <c r="Q109" s="29"/>
      <c r="R109" s="29"/>
    </row>
    <row r="110" spans="1:18" s="30" customFormat="1">
      <c r="A110" s="29"/>
      <c r="B110" s="176">
        <v>2013</v>
      </c>
      <c r="C110" s="66" t="s">
        <v>75</v>
      </c>
      <c r="D110" s="66" t="s">
        <v>75</v>
      </c>
      <c r="E110" s="66" t="s">
        <v>75</v>
      </c>
      <c r="F110" s="66" t="s">
        <v>75</v>
      </c>
      <c r="G110" s="66" t="s">
        <v>75</v>
      </c>
      <c r="H110" s="66">
        <v>-1</v>
      </c>
      <c r="I110" s="66">
        <v>1</v>
      </c>
      <c r="J110" s="66">
        <v>1</v>
      </c>
      <c r="K110" s="66" t="s">
        <v>75</v>
      </c>
      <c r="L110" s="66" t="s">
        <v>75</v>
      </c>
      <c r="M110" s="66" t="s">
        <v>75</v>
      </c>
      <c r="N110" s="66" t="s">
        <v>75</v>
      </c>
      <c r="O110" s="134" t="s">
        <v>75</v>
      </c>
      <c r="Q110" s="29"/>
      <c r="R110" s="29"/>
    </row>
    <row r="111" spans="1:18" s="30" customFormat="1">
      <c r="A111" s="29"/>
      <c r="B111" s="176">
        <v>2014</v>
      </c>
      <c r="C111" s="66" t="s">
        <v>75</v>
      </c>
      <c r="D111" s="66" t="s">
        <v>75</v>
      </c>
      <c r="E111" s="66" t="s">
        <v>75</v>
      </c>
      <c r="F111" s="66" t="s">
        <v>75</v>
      </c>
      <c r="G111" s="66" t="s">
        <v>75</v>
      </c>
      <c r="H111" s="66" t="s">
        <v>75</v>
      </c>
      <c r="I111" s="66" t="s">
        <v>75</v>
      </c>
      <c r="J111" s="66" t="s">
        <v>75</v>
      </c>
      <c r="K111" s="66" t="s">
        <v>75</v>
      </c>
      <c r="L111" s="66" t="s">
        <v>75</v>
      </c>
      <c r="M111" s="66" t="s">
        <v>75</v>
      </c>
      <c r="N111" s="66" t="s">
        <v>75</v>
      </c>
      <c r="O111" s="134" t="s">
        <v>75</v>
      </c>
      <c r="Q111" s="29"/>
      <c r="R111" s="29"/>
    </row>
    <row r="112" spans="1:18" s="30" customFormat="1">
      <c r="A112" s="29"/>
      <c r="B112" s="176">
        <v>2015</v>
      </c>
      <c r="C112" s="66" t="s">
        <v>75</v>
      </c>
      <c r="D112" s="66" t="s">
        <v>75</v>
      </c>
      <c r="E112" s="66" t="s">
        <v>75</v>
      </c>
      <c r="F112" s="66" t="s">
        <v>75</v>
      </c>
      <c r="G112" s="66" t="s">
        <v>75</v>
      </c>
      <c r="H112" s="66" t="s">
        <v>75</v>
      </c>
      <c r="I112" s="66" t="s">
        <v>75</v>
      </c>
      <c r="J112" s="66" t="s">
        <v>75</v>
      </c>
      <c r="K112" s="66" t="s">
        <v>75</v>
      </c>
      <c r="L112" s="66" t="s">
        <v>75</v>
      </c>
      <c r="M112" s="66" t="s">
        <v>75</v>
      </c>
      <c r="N112" s="66" t="s">
        <v>75</v>
      </c>
      <c r="O112" s="134" t="s">
        <v>75</v>
      </c>
      <c r="Q112" s="29"/>
      <c r="R112" s="29"/>
    </row>
    <row r="113" spans="1:18" s="30" customFormat="1">
      <c r="A113" s="29"/>
      <c r="B113" s="176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Q113" s="29"/>
      <c r="R113" s="29"/>
    </row>
    <row r="114" spans="1:18" s="30" customFormat="1">
      <c r="A114" s="180" t="s">
        <v>25</v>
      </c>
      <c r="B114" s="176">
        <v>2011</v>
      </c>
      <c r="C114" s="179">
        <v>514</v>
      </c>
      <c r="D114" s="179">
        <v>511</v>
      </c>
      <c r="E114" s="179">
        <v>264</v>
      </c>
      <c r="F114" s="179">
        <v>247</v>
      </c>
      <c r="G114" s="179">
        <v>3</v>
      </c>
      <c r="H114" s="179">
        <v>-231</v>
      </c>
      <c r="I114" s="179">
        <v>742</v>
      </c>
      <c r="J114" s="179">
        <v>395</v>
      </c>
      <c r="K114" s="179">
        <v>347</v>
      </c>
      <c r="L114" s="179">
        <v>3</v>
      </c>
      <c r="M114" s="179">
        <v>2</v>
      </c>
      <c r="N114" s="179">
        <v>284</v>
      </c>
      <c r="O114" s="179">
        <v>19</v>
      </c>
      <c r="Q114" s="29"/>
      <c r="R114" s="29"/>
    </row>
    <row r="115" spans="1:18" s="30" customFormat="1">
      <c r="A115" s="29"/>
      <c r="B115" s="176">
        <v>2012</v>
      </c>
      <c r="C115" s="179">
        <v>555</v>
      </c>
      <c r="D115" s="179">
        <v>554</v>
      </c>
      <c r="E115" s="179">
        <v>275</v>
      </c>
      <c r="F115" s="179">
        <v>279</v>
      </c>
      <c r="G115" s="179">
        <v>1</v>
      </c>
      <c r="H115" s="179">
        <v>-236</v>
      </c>
      <c r="I115" s="179">
        <v>790</v>
      </c>
      <c r="J115" s="179">
        <v>392</v>
      </c>
      <c r="K115" s="179">
        <v>398</v>
      </c>
      <c r="L115" s="179">
        <v>1</v>
      </c>
      <c r="M115" s="179" t="s">
        <v>75</v>
      </c>
      <c r="N115" s="179">
        <v>249</v>
      </c>
      <c r="O115" s="179">
        <v>18</v>
      </c>
      <c r="Q115" s="29"/>
      <c r="R115" s="29"/>
    </row>
    <row r="116" spans="1:18" s="30" customFormat="1">
      <c r="A116" s="29"/>
      <c r="B116" s="176">
        <v>2013</v>
      </c>
      <c r="C116" s="179">
        <v>473</v>
      </c>
      <c r="D116" s="179">
        <v>473</v>
      </c>
      <c r="E116" s="179">
        <v>255</v>
      </c>
      <c r="F116" s="179">
        <v>218</v>
      </c>
      <c r="G116" s="179" t="s">
        <v>75</v>
      </c>
      <c r="H116" s="179">
        <v>-268</v>
      </c>
      <c r="I116" s="179">
        <v>741</v>
      </c>
      <c r="J116" s="179">
        <v>377</v>
      </c>
      <c r="K116" s="179">
        <v>364</v>
      </c>
      <c r="L116" s="179" t="s">
        <v>75</v>
      </c>
      <c r="M116" s="179" t="s">
        <v>75</v>
      </c>
      <c r="N116" s="179">
        <v>278</v>
      </c>
      <c r="O116" s="179">
        <v>31</v>
      </c>
      <c r="Q116" s="29"/>
      <c r="R116" s="29"/>
    </row>
    <row r="117" spans="1:18" s="30" customFormat="1">
      <c r="A117" s="29"/>
      <c r="B117" s="176">
        <v>2014</v>
      </c>
      <c r="C117" s="179">
        <v>520</v>
      </c>
      <c r="D117" s="179">
        <v>520</v>
      </c>
      <c r="E117" s="179">
        <v>272</v>
      </c>
      <c r="F117" s="179">
        <v>248</v>
      </c>
      <c r="G117" s="179" t="s">
        <v>75</v>
      </c>
      <c r="H117" s="179">
        <v>-232</v>
      </c>
      <c r="I117" s="179">
        <v>752</v>
      </c>
      <c r="J117" s="179">
        <v>367</v>
      </c>
      <c r="K117" s="179">
        <v>385</v>
      </c>
      <c r="L117" s="179">
        <v>1</v>
      </c>
      <c r="M117" s="179" t="s">
        <v>75</v>
      </c>
      <c r="N117" s="179">
        <v>341</v>
      </c>
      <c r="O117" s="179">
        <v>43</v>
      </c>
      <c r="Q117" s="29"/>
      <c r="R117" s="29"/>
    </row>
    <row r="118" spans="1:18" s="30" customFormat="1">
      <c r="A118" s="29"/>
      <c r="B118" s="176">
        <v>2015</v>
      </c>
      <c r="C118" s="178">
        <v>505</v>
      </c>
      <c r="D118" s="178">
        <v>505</v>
      </c>
      <c r="E118" s="178">
        <v>265</v>
      </c>
      <c r="F118" s="178">
        <v>240</v>
      </c>
      <c r="G118" s="187" t="s">
        <v>75</v>
      </c>
      <c r="H118" s="178">
        <v>-315</v>
      </c>
      <c r="I118" s="178">
        <v>820</v>
      </c>
      <c r="J118" s="178">
        <v>427</v>
      </c>
      <c r="K118" s="178">
        <v>393</v>
      </c>
      <c r="L118" s="187" t="s">
        <v>75</v>
      </c>
      <c r="M118" s="187" t="s">
        <v>75</v>
      </c>
      <c r="N118" s="178">
        <v>291</v>
      </c>
      <c r="O118" s="39">
        <v>34</v>
      </c>
      <c r="Q118" s="29"/>
      <c r="R118" s="29"/>
    </row>
    <row r="119" spans="1:18" s="30" customFormat="1">
      <c r="A119" s="29"/>
      <c r="B119" s="17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134"/>
      <c r="Q119" s="29"/>
      <c r="R119" s="29"/>
    </row>
    <row r="120" spans="1:18" s="30" customFormat="1">
      <c r="A120" s="41" t="s">
        <v>26</v>
      </c>
      <c r="B120" s="176">
        <v>2011</v>
      </c>
      <c r="C120" s="66">
        <v>144</v>
      </c>
      <c r="D120" s="66">
        <v>141</v>
      </c>
      <c r="E120" s="66">
        <v>64</v>
      </c>
      <c r="F120" s="66">
        <v>77</v>
      </c>
      <c r="G120" s="66">
        <v>3</v>
      </c>
      <c r="H120" s="66">
        <v>-40</v>
      </c>
      <c r="I120" s="66">
        <v>181</v>
      </c>
      <c r="J120" s="66">
        <v>104</v>
      </c>
      <c r="K120" s="66">
        <v>77</v>
      </c>
      <c r="L120" s="66">
        <v>2</v>
      </c>
      <c r="M120" s="66">
        <v>1</v>
      </c>
      <c r="N120" s="66">
        <v>78</v>
      </c>
      <c r="O120" s="134">
        <v>8</v>
      </c>
      <c r="Q120" s="29"/>
      <c r="R120" s="29"/>
    </row>
    <row r="121" spans="1:18" s="30" customFormat="1">
      <c r="A121" s="41"/>
      <c r="B121" s="176">
        <v>2012</v>
      </c>
      <c r="C121" s="66">
        <v>131</v>
      </c>
      <c r="D121" s="66">
        <v>131</v>
      </c>
      <c r="E121" s="66">
        <v>63</v>
      </c>
      <c r="F121" s="66">
        <v>68</v>
      </c>
      <c r="G121" s="66" t="s">
        <v>75</v>
      </c>
      <c r="H121" s="66">
        <v>-83</v>
      </c>
      <c r="I121" s="66">
        <v>214</v>
      </c>
      <c r="J121" s="66">
        <v>99</v>
      </c>
      <c r="K121" s="66">
        <v>115</v>
      </c>
      <c r="L121" s="66" t="s">
        <v>75</v>
      </c>
      <c r="M121" s="66" t="s">
        <v>75</v>
      </c>
      <c r="N121" s="66">
        <v>69</v>
      </c>
      <c r="O121" s="134">
        <v>1</v>
      </c>
      <c r="Q121" s="29"/>
      <c r="R121" s="29"/>
    </row>
    <row r="122" spans="1:18" s="30" customFormat="1">
      <c r="A122" s="41"/>
      <c r="B122" s="176">
        <v>2013</v>
      </c>
      <c r="C122" s="66">
        <v>129</v>
      </c>
      <c r="D122" s="66">
        <v>129</v>
      </c>
      <c r="E122" s="66">
        <v>65</v>
      </c>
      <c r="F122" s="66">
        <v>64</v>
      </c>
      <c r="G122" s="66" t="s">
        <v>75</v>
      </c>
      <c r="H122" s="66">
        <v>-62</v>
      </c>
      <c r="I122" s="66">
        <v>191</v>
      </c>
      <c r="J122" s="66">
        <v>90</v>
      </c>
      <c r="K122" s="66">
        <v>101</v>
      </c>
      <c r="L122" s="66" t="s">
        <v>75</v>
      </c>
      <c r="M122" s="66" t="s">
        <v>75</v>
      </c>
      <c r="N122" s="66">
        <v>78</v>
      </c>
      <c r="O122" s="134">
        <v>11</v>
      </c>
      <c r="Q122" s="29"/>
      <c r="R122" s="29"/>
    </row>
    <row r="123" spans="1:18" s="30" customFormat="1">
      <c r="A123" s="41"/>
      <c r="B123" s="176">
        <v>2014</v>
      </c>
      <c r="C123" s="181">
        <f>SUM(E123:G123)</f>
        <v>109</v>
      </c>
      <c r="D123" s="181">
        <v>109</v>
      </c>
      <c r="E123" s="181">
        <v>51</v>
      </c>
      <c r="F123" s="181">
        <v>58</v>
      </c>
      <c r="G123" s="181" t="s">
        <v>75</v>
      </c>
      <c r="H123" s="182">
        <f>D123-I123</f>
        <v>-92</v>
      </c>
      <c r="I123" s="181">
        <v>201</v>
      </c>
      <c r="J123" s="181">
        <v>98</v>
      </c>
      <c r="K123" s="181">
        <v>103</v>
      </c>
      <c r="L123" s="181" t="s">
        <v>75</v>
      </c>
      <c r="M123" s="181" t="s">
        <v>75</v>
      </c>
      <c r="N123" s="181">
        <v>105</v>
      </c>
      <c r="O123" s="181">
        <v>6</v>
      </c>
      <c r="Q123" s="29"/>
      <c r="R123" s="29"/>
    </row>
    <row r="124" spans="1:18" s="30" customFormat="1">
      <c r="A124" s="41"/>
      <c r="B124" s="176">
        <v>2015</v>
      </c>
      <c r="C124" s="183">
        <v>107</v>
      </c>
      <c r="D124" s="183">
        <v>107</v>
      </c>
      <c r="E124" s="183">
        <v>52</v>
      </c>
      <c r="F124" s="183">
        <v>55</v>
      </c>
      <c r="G124" s="181" t="s">
        <v>75</v>
      </c>
      <c r="H124" s="184">
        <v>-93</v>
      </c>
      <c r="I124" s="183">
        <v>200</v>
      </c>
      <c r="J124" s="183">
        <v>94</v>
      </c>
      <c r="K124" s="183">
        <v>106</v>
      </c>
      <c r="L124" s="181" t="s">
        <v>75</v>
      </c>
      <c r="M124" s="181" t="s">
        <v>75</v>
      </c>
      <c r="N124" s="183">
        <v>79</v>
      </c>
      <c r="O124" s="183">
        <v>5</v>
      </c>
      <c r="Q124" s="29"/>
      <c r="R124" s="29"/>
    </row>
    <row r="125" spans="1:18" s="30" customFormat="1">
      <c r="A125" s="41"/>
      <c r="B125" s="17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134"/>
      <c r="Q125" s="29"/>
      <c r="R125" s="29"/>
    </row>
    <row r="126" spans="1:18" s="30" customFormat="1">
      <c r="A126" s="41" t="s">
        <v>27</v>
      </c>
      <c r="B126" s="176">
        <v>2011</v>
      </c>
      <c r="C126" s="66">
        <v>13</v>
      </c>
      <c r="D126" s="66">
        <v>13</v>
      </c>
      <c r="E126" s="66">
        <v>10</v>
      </c>
      <c r="F126" s="66">
        <v>3</v>
      </c>
      <c r="G126" s="66" t="s">
        <v>75</v>
      </c>
      <c r="H126" s="66">
        <v>-9</v>
      </c>
      <c r="I126" s="66">
        <v>22</v>
      </c>
      <c r="J126" s="66">
        <v>8</v>
      </c>
      <c r="K126" s="66">
        <v>14</v>
      </c>
      <c r="L126" s="66" t="s">
        <v>75</v>
      </c>
      <c r="M126" s="66" t="s">
        <v>75</v>
      </c>
      <c r="N126" s="66">
        <v>8</v>
      </c>
      <c r="O126" s="134" t="s">
        <v>75</v>
      </c>
      <c r="Q126" s="29"/>
      <c r="R126" s="29"/>
    </row>
    <row r="127" spans="1:18" s="30" customFormat="1">
      <c r="A127" s="41"/>
      <c r="B127" s="176">
        <v>2012</v>
      </c>
      <c r="C127" s="66">
        <v>7</v>
      </c>
      <c r="D127" s="66">
        <v>7</v>
      </c>
      <c r="E127" s="66">
        <v>2</v>
      </c>
      <c r="F127" s="66">
        <v>5</v>
      </c>
      <c r="G127" s="66" t="s">
        <v>75</v>
      </c>
      <c r="H127" s="66">
        <v>-24</v>
      </c>
      <c r="I127" s="66">
        <v>31</v>
      </c>
      <c r="J127" s="66">
        <v>16</v>
      </c>
      <c r="K127" s="66">
        <v>15</v>
      </c>
      <c r="L127" s="66" t="s">
        <v>75</v>
      </c>
      <c r="M127" s="66" t="s">
        <v>75</v>
      </c>
      <c r="N127" s="66">
        <v>6</v>
      </c>
      <c r="O127" s="134">
        <v>2</v>
      </c>
      <c r="Q127" s="29"/>
      <c r="R127" s="29"/>
    </row>
    <row r="128" spans="1:18" s="30" customFormat="1">
      <c r="A128" s="41"/>
      <c r="B128" s="176">
        <v>2013</v>
      </c>
      <c r="C128" s="66">
        <v>5</v>
      </c>
      <c r="D128" s="66">
        <v>5</v>
      </c>
      <c r="E128" s="66">
        <v>3</v>
      </c>
      <c r="F128" s="66">
        <v>2</v>
      </c>
      <c r="G128" s="66" t="s">
        <v>75</v>
      </c>
      <c r="H128" s="66">
        <v>-22</v>
      </c>
      <c r="I128" s="66">
        <v>27</v>
      </c>
      <c r="J128" s="66">
        <v>20</v>
      </c>
      <c r="K128" s="66">
        <v>7</v>
      </c>
      <c r="L128" s="66" t="s">
        <v>75</v>
      </c>
      <c r="M128" s="66" t="s">
        <v>75</v>
      </c>
      <c r="N128" s="66">
        <v>8</v>
      </c>
      <c r="O128" s="134" t="s">
        <v>75</v>
      </c>
      <c r="Q128" s="29"/>
      <c r="R128" s="29"/>
    </row>
    <row r="129" spans="1:18" s="30" customFormat="1">
      <c r="A129" s="41"/>
      <c r="B129" s="176">
        <v>2014</v>
      </c>
      <c r="C129" s="181">
        <f>SUM(E129:G129)</f>
        <v>22</v>
      </c>
      <c r="D129" s="181">
        <v>22</v>
      </c>
      <c r="E129" s="181">
        <v>8</v>
      </c>
      <c r="F129" s="181">
        <v>14</v>
      </c>
      <c r="G129" s="66" t="s">
        <v>75</v>
      </c>
      <c r="H129" s="182">
        <f>D129-I129</f>
        <v>-7</v>
      </c>
      <c r="I129" s="181">
        <v>29</v>
      </c>
      <c r="J129" s="181">
        <v>6</v>
      </c>
      <c r="K129" s="181">
        <v>23</v>
      </c>
      <c r="L129" s="181" t="s">
        <v>75</v>
      </c>
      <c r="M129" s="181" t="s">
        <v>75</v>
      </c>
      <c r="N129" s="181">
        <v>9</v>
      </c>
      <c r="O129" s="181" t="s">
        <v>75</v>
      </c>
      <c r="Q129" s="29"/>
      <c r="R129" s="29"/>
    </row>
    <row r="130" spans="1:18" s="30" customFormat="1">
      <c r="A130" s="41"/>
      <c r="B130" s="176">
        <v>2015</v>
      </c>
      <c r="C130" s="177">
        <v>4</v>
      </c>
      <c r="D130" s="177">
        <v>4</v>
      </c>
      <c r="E130" s="187" t="s">
        <v>75</v>
      </c>
      <c r="F130" s="177">
        <v>4</v>
      </c>
      <c r="G130" s="187" t="s">
        <v>75</v>
      </c>
      <c r="H130" s="188">
        <v>-20</v>
      </c>
      <c r="I130" s="177">
        <v>24</v>
      </c>
      <c r="J130" s="177">
        <v>16</v>
      </c>
      <c r="K130" s="177">
        <v>8</v>
      </c>
      <c r="L130" s="187" t="s">
        <v>75</v>
      </c>
      <c r="M130" s="187" t="s">
        <v>75</v>
      </c>
      <c r="N130" s="177">
        <v>6</v>
      </c>
      <c r="O130" s="188">
        <v>1</v>
      </c>
      <c r="Q130" s="29"/>
      <c r="R130" s="29"/>
    </row>
    <row r="131" spans="1:18" s="30" customFormat="1">
      <c r="A131" s="41"/>
      <c r="B131" s="17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134"/>
      <c r="Q131" s="29"/>
      <c r="R131" s="29"/>
    </row>
    <row r="132" spans="1:18" s="30" customFormat="1">
      <c r="A132" s="41" t="s">
        <v>28</v>
      </c>
      <c r="B132" s="176">
        <v>2011</v>
      </c>
      <c r="C132" s="66">
        <v>89</v>
      </c>
      <c r="D132" s="66">
        <v>89</v>
      </c>
      <c r="E132" s="66">
        <v>38</v>
      </c>
      <c r="F132" s="66">
        <v>51</v>
      </c>
      <c r="G132" s="66" t="s">
        <v>75</v>
      </c>
      <c r="H132" s="66">
        <v>-15</v>
      </c>
      <c r="I132" s="66">
        <v>104</v>
      </c>
      <c r="J132" s="66">
        <v>48</v>
      </c>
      <c r="K132" s="66">
        <v>56</v>
      </c>
      <c r="L132" s="66" t="s">
        <v>75</v>
      </c>
      <c r="M132" s="66" t="s">
        <v>75</v>
      </c>
      <c r="N132" s="66">
        <v>48</v>
      </c>
      <c r="O132" s="134">
        <v>4</v>
      </c>
      <c r="Q132" s="29"/>
      <c r="R132" s="29"/>
    </row>
    <row r="133" spans="1:18" s="30" customFormat="1">
      <c r="A133" s="41"/>
      <c r="B133" s="176">
        <v>2012</v>
      </c>
      <c r="C133" s="66">
        <v>101</v>
      </c>
      <c r="D133" s="66">
        <v>100</v>
      </c>
      <c r="E133" s="66">
        <v>48</v>
      </c>
      <c r="F133" s="66">
        <v>52</v>
      </c>
      <c r="G133" s="66">
        <v>1</v>
      </c>
      <c r="H133" s="66">
        <v>-22</v>
      </c>
      <c r="I133" s="66">
        <v>122</v>
      </c>
      <c r="J133" s="66">
        <v>68</v>
      </c>
      <c r="K133" s="66">
        <v>54</v>
      </c>
      <c r="L133" s="66" t="s">
        <v>75</v>
      </c>
      <c r="M133" s="66" t="s">
        <v>75</v>
      </c>
      <c r="N133" s="66">
        <v>46</v>
      </c>
      <c r="O133" s="134">
        <v>5</v>
      </c>
      <c r="Q133" s="29"/>
      <c r="R133" s="29"/>
    </row>
    <row r="134" spans="1:18" s="30" customFormat="1">
      <c r="A134" s="41"/>
      <c r="B134" s="176">
        <v>2013</v>
      </c>
      <c r="C134" s="66">
        <v>98</v>
      </c>
      <c r="D134" s="66">
        <v>98</v>
      </c>
      <c r="E134" s="66">
        <v>50</v>
      </c>
      <c r="F134" s="66">
        <v>48</v>
      </c>
      <c r="G134" s="66" t="s">
        <v>75</v>
      </c>
      <c r="H134" s="66">
        <v>-39</v>
      </c>
      <c r="I134" s="66">
        <v>137</v>
      </c>
      <c r="J134" s="66">
        <v>83</v>
      </c>
      <c r="K134" s="66">
        <v>54</v>
      </c>
      <c r="L134" s="66" t="s">
        <v>75</v>
      </c>
      <c r="M134" s="66" t="s">
        <v>75</v>
      </c>
      <c r="N134" s="66">
        <v>54</v>
      </c>
      <c r="O134" s="134">
        <v>6</v>
      </c>
      <c r="Q134" s="29"/>
      <c r="R134" s="29"/>
    </row>
    <row r="135" spans="1:18" s="30" customFormat="1">
      <c r="A135" s="41"/>
      <c r="B135" s="176">
        <v>2014</v>
      </c>
      <c r="C135" s="181">
        <f>SUM(E135:G135)</f>
        <v>115</v>
      </c>
      <c r="D135" s="181">
        <v>115</v>
      </c>
      <c r="E135" s="181">
        <v>63</v>
      </c>
      <c r="F135" s="181">
        <v>52</v>
      </c>
      <c r="G135" s="181" t="s">
        <v>75</v>
      </c>
      <c r="H135" s="182">
        <f>D135-I135</f>
        <v>2</v>
      </c>
      <c r="I135" s="181">
        <v>113</v>
      </c>
      <c r="J135" s="181">
        <v>58</v>
      </c>
      <c r="K135" s="181">
        <v>55</v>
      </c>
      <c r="L135" s="181">
        <v>1</v>
      </c>
      <c r="M135" s="181" t="s">
        <v>75</v>
      </c>
      <c r="N135" s="181">
        <v>55</v>
      </c>
      <c r="O135" s="181">
        <v>14</v>
      </c>
      <c r="Q135" s="29"/>
      <c r="R135" s="29"/>
    </row>
    <row r="136" spans="1:18" s="30" customFormat="1">
      <c r="A136" s="41"/>
      <c r="B136" s="176">
        <v>2015</v>
      </c>
      <c r="C136" s="183">
        <v>122</v>
      </c>
      <c r="D136" s="183">
        <v>122</v>
      </c>
      <c r="E136" s="183">
        <v>72</v>
      </c>
      <c r="F136" s="183">
        <v>50</v>
      </c>
      <c r="G136" s="187" t="s">
        <v>75</v>
      </c>
      <c r="H136" s="184">
        <v>-1</v>
      </c>
      <c r="I136" s="183">
        <v>123</v>
      </c>
      <c r="J136" s="183">
        <v>66</v>
      </c>
      <c r="K136" s="183">
        <v>57</v>
      </c>
      <c r="L136" s="187" t="s">
        <v>75</v>
      </c>
      <c r="M136" s="187" t="s">
        <v>75</v>
      </c>
      <c r="N136" s="183">
        <v>72</v>
      </c>
      <c r="O136" s="183">
        <v>4</v>
      </c>
      <c r="Q136" s="29"/>
      <c r="R136" s="29"/>
    </row>
    <row r="137" spans="1:18" s="30" customFormat="1">
      <c r="A137" s="41"/>
      <c r="B137" s="189"/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Q137" s="29"/>
      <c r="R137" s="29"/>
    </row>
    <row r="138" spans="1:18" s="30" customFormat="1">
      <c r="A138" s="191" t="s">
        <v>29</v>
      </c>
      <c r="B138" s="189">
        <v>2011</v>
      </c>
      <c r="C138" s="190">
        <v>166</v>
      </c>
      <c r="D138" s="190">
        <v>166</v>
      </c>
      <c r="E138" s="190">
        <v>95</v>
      </c>
      <c r="F138" s="190">
        <v>71</v>
      </c>
      <c r="G138" s="190" t="s">
        <v>75</v>
      </c>
      <c r="H138" s="190">
        <v>-82</v>
      </c>
      <c r="I138" s="190">
        <v>248</v>
      </c>
      <c r="J138" s="190">
        <v>132</v>
      </c>
      <c r="K138" s="190">
        <v>116</v>
      </c>
      <c r="L138" s="190" t="s">
        <v>75</v>
      </c>
      <c r="M138" s="190" t="s">
        <v>75</v>
      </c>
      <c r="N138" s="190">
        <v>91</v>
      </c>
      <c r="O138" s="190">
        <v>4</v>
      </c>
      <c r="Q138" s="29"/>
      <c r="R138" s="29"/>
    </row>
    <row r="139" spans="1:18" s="30" customFormat="1">
      <c r="A139" s="191"/>
      <c r="B139" s="189">
        <v>2012</v>
      </c>
      <c r="C139" s="190">
        <v>197</v>
      </c>
      <c r="D139" s="190">
        <v>197</v>
      </c>
      <c r="E139" s="190">
        <v>98</v>
      </c>
      <c r="F139" s="190">
        <v>99</v>
      </c>
      <c r="G139" s="190" t="s">
        <v>75</v>
      </c>
      <c r="H139" s="190">
        <v>-29</v>
      </c>
      <c r="I139" s="190">
        <v>226</v>
      </c>
      <c r="J139" s="190">
        <v>118</v>
      </c>
      <c r="K139" s="190">
        <v>108</v>
      </c>
      <c r="L139" s="190" t="s">
        <v>75</v>
      </c>
      <c r="M139" s="190" t="s">
        <v>75</v>
      </c>
      <c r="N139" s="190">
        <v>91</v>
      </c>
      <c r="O139" s="190">
        <v>4</v>
      </c>
      <c r="Q139" s="29"/>
      <c r="R139" s="29"/>
    </row>
    <row r="140" spans="1:18" s="30" customFormat="1">
      <c r="A140" s="191"/>
      <c r="B140" s="189">
        <v>2013</v>
      </c>
      <c r="C140" s="190">
        <v>162</v>
      </c>
      <c r="D140" s="190">
        <v>162</v>
      </c>
      <c r="E140" s="190">
        <v>95</v>
      </c>
      <c r="F140" s="190">
        <v>67</v>
      </c>
      <c r="G140" s="190" t="s">
        <v>75</v>
      </c>
      <c r="H140" s="190">
        <v>-65</v>
      </c>
      <c r="I140" s="190">
        <v>227</v>
      </c>
      <c r="J140" s="190">
        <v>97</v>
      </c>
      <c r="K140" s="190">
        <v>130</v>
      </c>
      <c r="L140" s="190" t="s">
        <v>75</v>
      </c>
      <c r="M140" s="190" t="s">
        <v>75</v>
      </c>
      <c r="N140" s="190">
        <v>89</v>
      </c>
      <c r="O140" s="190">
        <v>8</v>
      </c>
      <c r="Q140" s="29"/>
      <c r="R140" s="29"/>
    </row>
    <row r="141" spans="1:18" s="30" customFormat="1">
      <c r="A141" s="191"/>
      <c r="B141" s="189">
        <v>2014</v>
      </c>
      <c r="C141" s="181">
        <f>SUM(E141:G141)</f>
        <v>179</v>
      </c>
      <c r="D141" s="181">
        <v>179</v>
      </c>
      <c r="E141" s="181">
        <v>93</v>
      </c>
      <c r="F141" s="181">
        <v>86</v>
      </c>
      <c r="G141" s="181" t="s">
        <v>75</v>
      </c>
      <c r="H141" s="182">
        <f>D141-I141</f>
        <v>-61</v>
      </c>
      <c r="I141" s="181">
        <v>240</v>
      </c>
      <c r="J141" s="181">
        <v>121</v>
      </c>
      <c r="K141" s="181">
        <v>119</v>
      </c>
      <c r="L141" s="181" t="s">
        <v>75</v>
      </c>
      <c r="M141" s="181" t="s">
        <v>75</v>
      </c>
      <c r="N141" s="181">
        <v>107</v>
      </c>
      <c r="O141" s="181">
        <v>16</v>
      </c>
      <c r="Q141" s="29"/>
      <c r="R141" s="29"/>
    </row>
    <row r="142" spans="1:18" s="30" customFormat="1">
      <c r="A142" s="191"/>
      <c r="B142" s="176">
        <v>2015</v>
      </c>
      <c r="C142" s="183">
        <v>177</v>
      </c>
      <c r="D142" s="183">
        <v>177</v>
      </c>
      <c r="E142" s="183">
        <v>92</v>
      </c>
      <c r="F142" s="183">
        <v>85</v>
      </c>
      <c r="G142" s="183"/>
      <c r="H142" s="184">
        <v>-85</v>
      </c>
      <c r="I142" s="183">
        <v>262</v>
      </c>
      <c r="J142" s="183">
        <v>142</v>
      </c>
      <c r="K142" s="183">
        <v>120</v>
      </c>
      <c r="L142" s="183"/>
      <c r="M142" s="183"/>
      <c r="N142" s="183">
        <v>82</v>
      </c>
      <c r="O142" s="183">
        <v>12</v>
      </c>
      <c r="Q142" s="29"/>
      <c r="R142" s="29"/>
    </row>
    <row r="143" spans="1:18" s="30" customFormat="1">
      <c r="A143" s="191"/>
      <c r="B143" s="189"/>
      <c r="C143" s="190"/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190"/>
      <c r="O143" s="190"/>
      <c r="Q143" s="29"/>
      <c r="R143" s="29"/>
    </row>
    <row r="144" spans="1:18" s="30" customFormat="1">
      <c r="A144" s="191" t="s">
        <v>30</v>
      </c>
      <c r="B144" s="189">
        <v>2011</v>
      </c>
      <c r="C144" s="190">
        <v>96</v>
      </c>
      <c r="D144" s="190">
        <v>96</v>
      </c>
      <c r="E144" s="190">
        <v>54</v>
      </c>
      <c r="F144" s="190">
        <v>42</v>
      </c>
      <c r="G144" s="190" t="s">
        <v>75</v>
      </c>
      <c r="H144" s="190">
        <v>-76</v>
      </c>
      <c r="I144" s="190">
        <v>172</v>
      </c>
      <c r="J144" s="190">
        <v>94</v>
      </c>
      <c r="K144" s="190">
        <v>78</v>
      </c>
      <c r="L144" s="190">
        <v>1</v>
      </c>
      <c r="M144" s="190">
        <v>1</v>
      </c>
      <c r="N144" s="190">
        <v>54</v>
      </c>
      <c r="O144" s="190">
        <v>3</v>
      </c>
      <c r="Q144" s="29"/>
      <c r="R144" s="29"/>
    </row>
    <row r="145" spans="1:18" s="30" customFormat="1">
      <c r="A145" s="191"/>
      <c r="B145" s="189">
        <v>2012</v>
      </c>
      <c r="C145" s="190">
        <v>115</v>
      </c>
      <c r="D145" s="190">
        <v>115</v>
      </c>
      <c r="E145" s="190">
        <v>64</v>
      </c>
      <c r="F145" s="190">
        <v>51</v>
      </c>
      <c r="G145" s="190" t="s">
        <v>75</v>
      </c>
      <c r="H145" s="190">
        <v>-63</v>
      </c>
      <c r="I145" s="190">
        <v>178</v>
      </c>
      <c r="J145" s="190">
        <v>80</v>
      </c>
      <c r="K145" s="190">
        <v>98</v>
      </c>
      <c r="L145" s="190">
        <v>1</v>
      </c>
      <c r="M145" s="190" t="s">
        <v>75</v>
      </c>
      <c r="N145" s="190">
        <v>34</v>
      </c>
      <c r="O145" s="190">
        <v>5</v>
      </c>
      <c r="Q145" s="29"/>
      <c r="R145" s="29"/>
    </row>
    <row r="146" spans="1:18" s="30" customFormat="1">
      <c r="A146" s="191"/>
      <c r="B146" s="189">
        <v>2013</v>
      </c>
      <c r="C146" s="190">
        <v>73</v>
      </c>
      <c r="D146" s="190">
        <v>73</v>
      </c>
      <c r="E146" s="190">
        <v>40</v>
      </c>
      <c r="F146" s="190">
        <v>33</v>
      </c>
      <c r="G146" s="190" t="s">
        <v>75</v>
      </c>
      <c r="H146" s="190">
        <v>-63</v>
      </c>
      <c r="I146" s="190">
        <v>136</v>
      </c>
      <c r="J146" s="190">
        <v>73</v>
      </c>
      <c r="K146" s="190">
        <v>63</v>
      </c>
      <c r="L146" s="190" t="s">
        <v>75</v>
      </c>
      <c r="M146" s="190" t="s">
        <v>75</v>
      </c>
      <c r="N146" s="190">
        <v>48</v>
      </c>
      <c r="O146" s="190">
        <v>5</v>
      </c>
      <c r="Q146" s="29"/>
      <c r="R146" s="29"/>
    </row>
    <row r="147" spans="1:18" s="30" customFormat="1">
      <c r="A147" s="191"/>
      <c r="B147" s="189">
        <v>2014</v>
      </c>
      <c r="C147" s="181">
        <f>SUM(E147:G147)</f>
        <v>88</v>
      </c>
      <c r="D147" s="181">
        <v>88</v>
      </c>
      <c r="E147" s="181">
        <v>53</v>
      </c>
      <c r="F147" s="181">
        <v>35</v>
      </c>
      <c r="G147" s="181" t="s">
        <v>75</v>
      </c>
      <c r="H147" s="182">
        <f>D147-I147</f>
        <v>-63</v>
      </c>
      <c r="I147" s="181">
        <v>151</v>
      </c>
      <c r="J147" s="181">
        <v>71</v>
      </c>
      <c r="K147" s="181">
        <v>80</v>
      </c>
      <c r="L147" s="181" t="s">
        <v>75</v>
      </c>
      <c r="M147" s="181" t="s">
        <v>75</v>
      </c>
      <c r="N147" s="181">
        <v>60</v>
      </c>
      <c r="O147" s="181">
        <v>7</v>
      </c>
      <c r="Q147" s="29"/>
      <c r="R147" s="29"/>
    </row>
    <row r="148" spans="1:18" s="30" customFormat="1">
      <c r="A148" s="191"/>
      <c r="B148" s="176">
        <v>2015</v>
      </c>
      <c r="C148" s="183">
        <v>89</v>
      </c>
      <c r="D148" s="183">
        <v>89</v>
      </c>
      <c r="E148" s="183">
        <v>46</v>
      </c>
      <c r="F148" s="183">
        <v>43</v>
      </c>
      <c r="G148" s="187" t="s">
        <v>75</v>
      </c>
      <c r="H148" s="184">
        <v>-95</v>
      </c>
      <c r="I148" s="183">
        <v>184</v>
      </c>
      <c r="J148" s="183">
        <v>91</v>
      </c>
      <c r="K148" s="183">
        <v>93</v>
      </c>
      <c r="L148" s="187" t="s">
        <v>75</v>
      </c>
      <c r="M148" s="187" t="s">
        <v>75</v>
      </c>
      <c r="N148" s="183">
        <v>48</v>
      </c>
      <c r="O148" s="183">
        <v>12</v>
      </c>
      <c r="Q148" s="29"/>
      <c r="R148" s="29"/>
    </row>
    <row r="149" spans="1:18" s="30" customFormat="1">
      <c r="A149" s="191"/>
      <c r="B149" s="189"/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Q149" s="29"/>
      <c r="R149" s="29"/>
    </row>
    <row r="150" spans="1:18" s="30" customFormat="1">
      <c r="A150" s="191" t="s">
        <v>31</v>
      </c>
      <c r="B150" s="189">
        <v>2011</v>
      </c>
      <c r="C150" s="190">
        <v>6</v>
      </c>
      <c r="D150" s="190">
        <v>6</v>
      </c>
      <c r="E150" s="190">
        <v>3</v>
      </c>
      <c r="F150" s="190">
        <v>3</v>
      </c>
      <c r="G150" s="190" t="s">
        <v>75</v>
      </c>
      <c r="H150" s="190">
        <v>-9</v>
      </c>
      <c r="I150" s="190">
        <v>15</v>
      </c>
      <c r="J150" s="190">
        <v>9</v>
      </c>
      <c r="K150" s="190">
        <v>6</v>
      </c>
      <c r="L150" s="190" t="s">
        <v>75</v>
      </c>
      <c r="M150" s="190" t="s">
        <v>75</v>
      </c>
      <c r="N150" s="190">
        <v>5</v>
      </c>
      <c r="O150" s="190" t="s">
        <v>75</v>
      </c>
      <c r="Q150" s="29"/>
      <c r="R150" s="29"/>
    </row>
    <row r="151" spans="1:18" s="30" customFormat="1">
      <c r="A151" s="192"/>
      <c r="B151" s="189">
        <v>2012</v>
      </c>
      <c r="C151" s="190">
        <v>4</v>
      </c>
      <c r="D151" s="190">
        <v>4</v>
      </c>
      <c r="E151" s="190" t="s">
        <v>75</v>
      </c>
      <c r="F151" s="190">
        <v>4</v>
      </c>
      <c r="G151" s="190" t="s">
        <v>75</v>
      </c>
      <c r="H151" s="190">
        <v>-15</v>
      </c>
      <c r="I151" s="190">
        <v>19</v>
      </c>
      <c r="J151" s="190">
        <v>11</v>
      </c>
      <c r="K151" s="190">
        <v>8</v>
      </c>
      <c r="L151" s="190" t="s">
        <v>75</v>
      </c>
      <c r="M151" s="190" t="s">
        <v>75</v>
      </c>
      <c r="N151" s="190">
        <v>3</v>
      </c>
      <c r="O151" s="190">
        <v>1</v>
      </c>
      <c r="Q151" s="29"/>
      <c r="R151" s="29"/>
    </row>
    <row r="152" spans="1:18" s="30" customFormat="1">
      <c r="A152" s="192"/>
      <c r="B152" s="189">
        <v>2013</v>
      </c>
      <c r="C152" s="190">
        <v>6</v>
      </c>
      <c r="D152" s="190">
        <v>6</v>
      </c>
      <c r="E152" s="190">
        <v>2</v>
      </c>
      <c r="F152" s="190">
        <v>4</v>
      </c>
      <c r="G152" s="190" t="s">
        <v>75</v>
      </c>
      <c r="H152" s="190">
        <v>-17</v>
      </c>
      <c r="I152" s="190">
        <v>23</v>
      </c>
      <c r="J152" s="190">
        <v>14</v>
      </c>
      <c r="K152" s="190">
        <v>9</v>
      </c>
      <c r="L152" s="190" t="s">
        <v>75</v>
      </c>
      <c r="M152" s="190" t="s">
        <v>75</v>
      </c>
      <c r="N152" s="190">
        <v>1</v>
      </c>
      <c r="O152" s="190">
        <v>1</v>
      </c>
      <c r="Q152" s="29"/>
      <c r="R152" s="29"/>
    </row>
    <row r="153" spans="1:18" s="30" customFormat="1">
      <c r="A153" s="192"/>
      <c r="B153" s="189">
        <v>2014</v>
      </c>
      <c r="C153" s="181">
        <f>SUM(E153:G153)</f>
        <v>7</v>
      </c>
      <c r="D153" s="181">
        <v>7</v>
      </c>
      <c r="E153" s="181">
        <v>4</v>
      </c>
      <c r="F153" s="181">
        <v>3</v>
      </c>
      <c r="G153" s="181" t="s">
        <v>75</v>
      </c>
      <c r="H153" s="182">
        <f>D153-I153</f>
        <v>-11</v>
      </c>
      <c r="I153" s="181">
        <v>18</v>
      </c>
      <c r="J153" s="181">
        <v>13</v>
      </c>
      <c r="K153" s="181">
        <v>5</v>
      </c>
      <c r="L153" s="181" t="s">
        <v>75</v>
      </c>
      <c r="M153" s="181" t="s">
        <v>75</v>
      </c>
      <c r="N153" s="181">
        <v>5</v>
      </c>
      <c r="O153" s="181" t="s">
        <v>75</v>
      </c>
      <c r="Q153" s="29"/>
      <c r="R153" s="29"/>
    </row>
    <row r="154" spans="1:18" s="30" customFormat="1">
      <c r="A154" s="192"/>
      <c r="B154" s="176">
        <v>2015</v>
      </c>
      <c r="C154" s="183">
        <v>6</v>
      </c>
      <c r="D154" s="183">
        <v>6</v>
      </c>
      <c r="E154" s="183">
        <v>3</v>
      </c>
      <c r="F154" s="183">
        <v>3</v>
      </c>
      <c r="G154" s="187" t="s">
        <v>75</v>
      </c>
      <c r="H154" s="184">
        <v>-21</v>
      </c>
      <c r="I154" s="183">
        <v>27</v>
      </c>
      <c r="J154" s="183">
        <v>18</v>
      </c>
      <c r="K154" s="183">
        <v>9</v>
      </c>
      <c r="L154" s="187" t="s">
        <v>75</v>
      </c>
      <c r="M154" s="187" t="s">
        <v>75</v>
      </c>
      <c r="N154" s="183">
        <v>4</v>
      </c>
      <c r="O154" s="187" t="s">
        <v>75</v>
      </c>
      <c r="Q154" s="29"/>
      <c r="R154" s="29"/>
    </row>
    <row r="155" spans="1:18" s="30" customFormat="1">
      <c r="A155" s="192"/>
      <c r="B155" s="17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134"/>
      <c r="Q155" s="29"/>
      <c r="R155" s="29"/>
    </row>
    <row r="156" spans="1:18" s="30" customFormat="1">
      <c r="A156" s="29" t="s">
        <v>32</v>
      </c>
      <c r="B156" s="176">
        <v>2011</v>
      </c>
      <c r="C156" s="66">
        <v>5</v>
      </c>
      <c r="D156" s="66">
        <v>5</v>
      </c>
      <c r="E156" s="66">
        <v>2</v>
      </c>
      <c r="F156" s="66">
        <v>3</v>
      </c>
      <c r="G156" s="66" t="s">
        <v>75</v>
      </c>
      <c r="H156" s="66">
        <v>-11</v>
      </c>
      <c r="I156" s="66">
        <v>16</v>
      </c>
      <c r="J156" s="66">
        <v>9</v>
      </c>
      <c r="K156" s="66">
        <v>7</v>
      </c>
      <c r="L156" s="66" t="s">
        <v>75</v>
      </c>
      <c r="M156" s="66" t="s">
        <v>75</v>
      </c>
      <c r="N156" s="66">
        <v>6</v>
      </c>
      <c r="O156" s="134">
        <v>1</v>
      </c>
      <c r="Q156" s="29"/>
      <c r="R156" s="29"/>
    </row>
    <row r="157" spans="1:18" s="30" customFormat="1">
      <c r="A157" s="29"/>
      <c r="B157" s="176">
        <v>2012</v>
      </c>
      <c r="C157" s="66">
        <v>14</v>
      </c>
      <c r="D157" s="66">
        <v>14</v>
      </c>
      <c r="E157" s="66">
        <v>9</v>
      </c>
      <c r="F157" s="66">
        <v>5</v>
      </c>
      <c r="G157" s="66" t="s">
        <v>75</v>
      </c>
      <c r="H157" s="66">
        <v>4</v>
      </c>
      <c r="I157" s="66">
        <v>10</v>
      </c>
      <c r="J157" s="66">
        <v>7</v>
      </c>
      <c r="K157" s="66">
        <v>3</v>
      </c>
      <c r="L157" s="66" t="s">
        <v>75</v>
      </c>
      <c r="M157" s="66" t="s">
        <v>75</v>
      </c>
      <c r="N157" s="66">
        <v>7</v>
      </c>
      <c r="O157" s="134" t="s">
        <v>75</v>
      </c>
      <c r="Q157" s="29"/>
      <c r="R157" s="29"/>
    </row>
    <row r="158" spans="1:18" s="30" customFormat="1">
      <c r="A158" s="29"/>
      <c r="B158" s="176">
        <v>2013</v>
      </c>
      <c r="C158" s="66">
        <v>8</v>
      </c>
      <c r="D158" s="66">
        <v>8</v>
      </c>
      <c r="E158" s="66">
        <v>4</v>
      </c>
      <c r="F158" s="66">
        <v>4</v>
      </c>
      <c r="G158" s="66" t="s">
        <v>75</v>
      </c>
      <c r="H158" s="66">
        <v>-7</v>
      </c>
      <c r="I158" s="66">
        <v>15</v>
      </c>
      <c r="J158" s="66">
        <v>10</v>
      </c>
      <c r="K158" s="66">
        <v>5</v>
      </c>
      <c r="L158" s="66" t="s">
        <v>75</v>
      </c>
      <c r="M158" s="66" t="s">
        <v>75</v>
      </c>
      <c r="N158" s="66">
        <v>9</v>
      </c>
      <c r="O158" s="134" t="s">
        <v>75</v>
      </c>
      <c r="Q158" s="29"/>
      <c r="R158" s="29"/>
    </row>
    <row r="159" spans="1:18" s="30" customFormat="1">
      <c r="A159" s="29"/>
      <c r="B159" s="176">
        <v>2014</v>
      </c>
      <c r="C159" s="181">
        <f>SUM(E159:G159)</f>
        <v>1</v>
      </c>
      <c r="D159" s="181">
        <v>1</v>
      </c>
      <c r="E159" s="181">
        <v>1</v>
      </c>
      <c r="F159" s="181" t="s">
        <v>75</v>
      </c>
      <c r="G159" s="181" t="s">
        <v>75</v>
      </c>
      <c r="H159" s="182">
        <f>D159-I159</f>
        <v>-14</v>
      </c>
      <c r="I159" s="181">
        <v>15</v>
      </c>
      <c r="J159" s="181">
        <v>9</v>
      </c>
      <c r="K159" s="181">
        <v>6</v>
      </c>
      <c r="L159" s="181" t="s">
        <v>75</v>
      </c>
      <c r="M159" s="181" t="s">
        <v>75</v>
      </c>
      <c r="N159" s="181">
        <v>2</v>
      </c>
      <c r="O159" s="181" t="s">
        <v>75</v>
      </c>
      <c r="Q159" s="29"/>
      <c r="R159" s="29"/>
    </row>
    <row r="160" spans="1:18" s="30" customFormat="1">
      <c r="A160" s="29"/>
      <c r="B160" s="176">
        <v>2015</v>
      </c>
      <c r="C160" s="183">
        <v>7</v>
      </c>
      <c r="D160" s="183">
        <v>7</v>
      </c>
      <c r="E160" s="183">
        <v>4</v>
      </c>
      <c r="F160" s="183">
        <v>3</v>
      </c>
      <c r="G160" s="187" t="s">
        <v>75</v>
      </c>
      <c r="H160" s="184">
        <v>-4</v>
      </c>
      <c r="I160" s="183">
        <v>11</v>
      </c>
      <c r="J160" s="183">
        <v>3</v>
      </c>
      <c r="K160" s="183">
        <v>8</v>
      </c>
      <c r="L160" s="187" t="s">
        <v>75</v>
      </c>
      <c r="M160" s="187" t="s">
        <v>75</v>
      </c>
      <c r="N160" s="183">
        <v>12</v>
      </c>
      <c r="O160" s="187" t="s">
        <v>75</v>
      </c>
      <c r="Q160" s="29"/>
      <c r="R160" s="29"/>
    </row>
    <row r="161" spans="1:18" s="30" customFormat="1">
      <c r="A161" s="29"/>
      <c r="B161" s="17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134"/>
      <c r="Q161" s="29"/>
      <c r="R161" s="29"/>
    </row>
    <row r="162" spans="1:18" s="30" customFormat="1">
      <c r="A162" s="29" t="s">
        <v>33</v>
      </c>
      <c r="B162" s="176">
        <v>2011</v>
      </c>
      <c r="C162" s="66">
        <v>8</v>
      </c>
      <c r="D162" s="66">
        <v>8</v>
      </c>
      <c r="E162" s="66">
        <v>6</v>
      </c>
      <c r="F162" s="66">
        <v>2</v>
      </c>
      <c r="G162" s="66" t="s">
        <v>75</v>
      </c>
      <c r="H162" s="66">
        <v>-38</v>
      </c>
      <c r="I162" s="66">
        <v>46</v>
      </c>
      <c r="J162" s="66">
        <v>23</v>
      </c>
      <c r="K162" s="66">
        <v>23</v>
      </c>
      <c r="L162" s="66" t="s">
        <v>75</v>
      </c>
      <c r="M162" s="66" t="s">
        <v>75</v>
      </c>
      <c r="N162" s="66">
        <v>4</v>
      </c>
      <c r="O162" s="134" t="s">
        <v>75</v>
      </c>
      <c r="Q162" s="29"/>
      <c r="R162" s="29"/>
    </row>
    <row r="163" spans="1:18" s="30" customFormat="1">
      <c r="A163" s="29"/>
      <c r="B163" s="176">
        <v>2012</v>
      </c>
      <c r="C163" s="66">
        <v>11</v>
      </c>
      <c r="D163" s="66">
        <v>11</v>
      </c>
      <c r="E163" s="66">
        <v>6</v>
      </c>
      <c r="F163" s="66">
        <v>5</v>
      </c>
      <c r="G163" s="66" t="s">
        <v>75</v>
      </c>
      <c r="H163" s="66">
        <v>-35</v>
      </c>
      <c r="I163" s="66">
        <v>46</v>
      </c>
      <c r="J163" s="66">
        <v>20</v>
      </c>
      <c r="K163" s="66">
        <v>26</v>
      </c>
      <c r="L163" s="66" t="s">
        <v>75</v>
      </c>
      <c r="M163" s="66" t="s">
        <v>75</v>
      </c>
      <c r="N163" s="66">
        <v>6</v>
      </c>
      <c r="O163" s="134">
        <v>1</v>
      </c>
      <c r="Q163" s="29"/>
      <c r="R163" s="29"/>
    </row>
    <row r="164" spans="1:18" s="30" customFormat="1">
      <c r="A164" s="29"/>
      <c r="B164" s="176">
        <v>2013</v>
      </c>
      <c r="C164" s="66">
        <v>12</v>
      </c>
      <c r="D164" s="66">
        <v>12</v>
      </c>
      <c r="E164" s="66">
        <v>11</v>
      </c>
      <c r="F164" s="66">
        <v>1</v>
      </c>
      <c r="G164" s="66" t="s">
        <v>75</v>
      </c>
      <c r="H164" s="66">
        <v>-35</v>
      </c>
      <c r="I164" s="66">
        <v>47</v>
      </c>
      <c r="J164" s="66">
        <v>22</v>
      </c>
      <c r="K164" s="66">
        <v>25</v>
      </c>
      <c r="L164" s="66" t="s">
        <v>75</v>
      </c>
      <c r="M164" s="66" t="s">
        <v>75</v>
      </c>
      <c r="N164" s="66">
        <v>10</v>
      </c>
      <c r="O164" s="134" t="s">
        <v>75</v>
      </c>
      <c r="Q164" s="29"/>
      <c r="R164" s="29"/>
    </row>
    <row r="165" spans="1:18" s="30" customFormat="1">
      <c r="A165" s="29"/>
      <c r="B165" s="176">
        <v>2014</v>
      </c>
      <c r="C165" s="181">
        <f>SUM(E165:G165)</f>
        <v>8</v>
      </c>
      <c r="D165" s="181">
        <v>8</v>
      </c>
      <c r="E165" s="181">
        <v>2</v>
      </c>
      <c r="F165" s="181">
        <v>6</v>
      </c>
      <c r="G165" s="181" t="s">
        <v>75</v>
      </c>
      <c r="H165" s="182">
        <f>D165-I165</f>
        <v>-34</v>
      </c>
      <c r="I165" s="181">
        <v>42</v>
      </c>
      <c r="J165" s="181">
        <v>23</v>
      </c>
      <c r="K165" s="181">
        <v>19</v>
      </c>
      <c r="L165" s="181" t="s">
        <v>75</v>
      </c>
      <c r="M165" s="181" t="s">
        <v>75</v>
      </c>
      <c r="N165" s="181">
        <v>3</v>
      </c>
      <c r="O165" s="181">
        <v>1</v>
      </c>
      <c r="Q165" s="29"/>
      <c r="R165" s="29"/>
    </row>
    <row r="166" spans="1:18" s="30" customFormat="1">
      <c r="A166" s="29"/>
      <c r="B166" s="176">
        <v>2015</v>
      </c>
      <c r="C166" s="183">
        <v>4</v>
      </c>
      <c r="D166" s="183">
        <v>4</v>
      </c>
      <c r="E166" s="183">
        <v>2</v>
      </c>
      <c r="F166" s="183">
        <v>2</v>
      </c>
      <c r="G166" s="187" t="s">
        <v>75</v>
      </c>
      <c r="H166" s="184">
        <v>-42</v>
      </c>
      <c r="I166" s="183">
        <v>46</v>
      </c>
      <c r="J166" s="183">
        <v>16</v>
      </c>
      <c r="K166" s="183">
        <v>30</v>
      </c>
      <c r="L166" s="187" t="s">
        <v>75</v>
      </c>
      <c r="M166" s="187" t="s">
        <v>75</v>
      </c>
      <c r="N166" s="183">
        <v>12</v>
      </c>
      <c r="O166" s="187" t="s">
        <v>75</v>
      </c>
      <c r="Q166" s="29"/>
      <c r="R166" s="29"/>
    </row>
    <row r="167" spans="1:18" s="30" customFormat="1">
      <c r="A167" s="29"/>
      <c r="B167" s="17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Q167" s="29"/>
      <c r="R167" s="29"/>
    </row>
    <row r="168" spans="1:18" s="30" customFormat="1">
      <c r="A168" s="29" t="s">
        <v>34</v>
      </c>
      <c r="B168" s="176">
        <v>2011</v>
      </c>
      <c r="C168" s="66">
        <v>83</v>
      </c>
      <c r="D168" s="66">
        <v>82</v>
      </c>
      <c r="E168" s="66">
        <v>36</v>
      </c>
      <c r="F168" s="66">
        <v>46</v>
      </c>
      <c r="G168" s="66">
        <v>1</v>
      </c>
      <c r="H168" s="66">
        <v>-58</v>
      </c>
      <c r="I168" s="66">
        <v>140</v>
      </c>
      <c r="J168" s="66">
        <v>74</v>
      </c>
      <c r="K168" s="66">
        <v>66</v>
      </c>
      <c r="L168" s="66" t="s">
        <v>75</v>
      </c>
      <c r="M168" s="66" t="s">
        <v>75</v>
      </c>
      <c r="N168" s="66">
        <v>55</v>
      </c>
      <c r="O168" s="134">
        <v>3</v>
      </c>
      <c r="Q168" s="29"/>
      <c r="R168" s="29"/>
    </row>
    <row r="169" spans="1:18" s="30" customFormat="1">
      <c r="A169" s="29"/>
      <c r="B169" s="176">
        <v>2012</v>
      </c>
      <c r="C169" s="66">
        <v>81</v>
      </c>
      <c r="D169" s="66">
        <v>81</v>
      </c>
      <c r="E169" s="66">
        <v>49</v>
      </c>
      <c r="F169" s="66">
        <v>32</v>
      </c>
      <c r="G169" s="66" t="s">
        <v>75</v>
      </c>
      <c r="H169" s="66">
        <v>-19</v>
      </c>
      <c r="I169" s="66">
        <v>100</v>
      </c>
      <c r="J169" s="66">
        <v>56</v>
      </c>
      <c r="K169" s="66">
        <v>44</v>
      </c>
      <c r="L169" s="66" t="s">
        <v>75</v>
      </c>
      <c r="M169" s="66" t="s">
        <v>75</v>
      </c>
      <c r="N169" s="66">
        <v>47</v>
      </c>
      <c r="O169" s="134">
        <v>1</v>
      </c>
      <c r="Q169" s="29"/>
      <c r="R169" s="29"/>
    </row>
    <row r="170" spans="1:18" s="30" customFormat="1">
      <c r="A170" s="29"/>
      <c r="B170" s="176">
        <v>2013</v>
      </c>
      <c r="C170" s="66">
        <v>72</v>
      </c>
      <c r="D170" s="66">
        <v>72</v>
      </c>
      <c r="E170" s="66">
        <v>41</v>
      </c>
      <c r="F170" s="66">
        <v>31</v>
      </c>
      <c r="G170" s="66" t="s">
        <v>75</v>
      </c>
      <c r="H170" s="66">
        <v>-71</v>
      </c>
      <c r="I170" s="66">
        <v>143</v>
      </c>
      <c r="J170" s="66">
        <v>87</v>
      </c>
      <c r="K170" s="66">
        <v>56</v>
      </c>
      <c r="L170" s="66">
        <v>2</v>
      </c>
      <c r="M170" s="66">
        <v>1</v>
      </c>
      <c r="N170" s="66">
        <v>53</v>
      </c>
      <c r="O170" s="134">
        <v>1</v>
      </c>
      <c r="Q170" s="29"/>
      <c r="R170" s="29"/>
    </row>
    <row r="171" spans="1:18" s="30" customFormat="1">
      <c r="A171" s="29"/>
      <c r="B171" s="176">
        <v>2014</v>
      </c>
      <c r="C171" s="181">
        <f>SUM(E171:G171)</f>
        <v>62</v>
      </c>
      <c r="D171" s="181">
        <v>62</v>
      </c>
      <c r="E171" s="181">
        <v>25</v>
      </c>
      <c r="F171" s="181">
        <v>37</v>
      </c>
      <c r="G171" s="181" t="s">
        <v>75</v>
      </c>
      <c r="H171" s="182">
        <f>D171-I171</f>
        <v>-80</v>
      </c>
      <c r="I171" s="181">
        <v>142</v>
      </c>
      <c r="J171" s="181">
        <v>75</v>
      </c>
      <c r="K171" s="181">
        <v>67</v>
      </c>
      <c r="L171" s="181" t="s">
        <v>75</v>
      </c>
      <c r="M171" s="181" t="s">
        <v>75</v>
      </c>
      <c r="N171" s="181">
        <v>69</v>
      </c>
      <c r="O171" s="181">
        <v>2</v>
      </c>
      <c r="Q171" s="29"/>
      <c r="R171" s="29"/>
    </row>
    <row r="172" spans="1:18" s="30" customFormat="1">
      <c r="A172" s="29"/>
      <c r="B172" s="176">
        <v>2015</v>
      </c>
      <c r="C172" s="183">
        <v>76</v>
      </c>
      <c r="D172" s="183">
        <v>76</v>
      </c>
      <c r="E172" s="183">
        <v>36</v>
      </c>
      <c r="F172" s="183">
        <v>40</v>
      </c>
      <c r="G172" s="187" t="s">
        <v>75</v>
      </c>
      <c r="H172" s="184">
        <v>-28</v>
      </c>
      <c r="I172" s="183">
        <v>104</v>
      </c>
      <c r="J172" s="183">
        <v>58</v>
      </c>
      <c r="K172" s="183">
        <v>46</v>
      </c>
      <c r="L172" s="183">
        <v>1</v>
      </c>
      <c r="M172" s="187" t="s">
        <v>75</v>
      </c>
      <c r="N172" s="183">
        <v>57</v>
      </c>
      <c r="O172" s="183">
        <v>1</v>
      </c>
      <c r="Q172" s="29"/>
      <c r="R172" s="29"/>
    </row>
    <row r="173" spans="1:18" s="30" customFormat="1">
      <c r="A173" s="29"/>
      <c r="B173" s="17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134"/>
      <c r="Q173" s="29"/>
      <c r="R173" s="29"/>
    </row>
    <row r="174" spans="1:18" s="30" customFormat="1">
      <c r="A174" s="29" t="s">
        <v>35</v>
      </c>
      <c r="B174" s="176">
        <v>2011</v>
      </c>
      <c r="C174" s="66">
        <v>150</v>
      </c>
      <c r="D174" s="66">
        <v>150</v>
      </c>
      <c r="E174" s="66">
        <v>76</v>
      </c>
      <c r="F174" s="66">
        <v>74</v>
      </c>
      <c r="G174" s="66" t="s">
        <v>75</v>
      </c>
      <c r="H174" s="66">
        <v>-207</v>
      </c>
      <c r="I174" s="66">
        <v>357</v>
      </c>
      <c r="J174" s="66">
        <v>200</v>
      </c>
      <c r="K174" s="66">
        <v>157</v>
      </c>
      <c r="L174" s="66" t="s">
        <v>75</v>
      </c>
      <c r="M174" s="66" t="s">
        <v>75</v>
      </c>
      <c r="N174" s="66">
        <v>91</v>
      </c>
      <c r="O174" s="134">
        <v>23</v>
      </c>
      <c r="Q174" s="29"/>
      <c r="R174" s="29"/>
    </row>
    <row r="175" spans="1:18" s="30" customFormat="1">
      <c r="A175" s="29"/>
      <c r="B175" s="176">
        <v>2012</v>
      </c>
      <c r="C175" s="66">
        <v>159</v>
      </c>
      <c r="D175" s="66">
        <v>159</v>
      </c>
      <c r="E175" s="66">
        <v>73</v>
      </c>
      <c r="F175" s="66">
        <v>86</v>
      </c>
      <c r="G175" s="66" t="s">
        <v>75</v>
      </c>
      <c r="H175" s="66">
        <v>-210</v>
      </c>
      <c r="I175" s="66">
        <v>369</v>
      </c>
      <c r="J175" s="66">
        <v>182</v>
      </c>
      <c r="K175" s="66">
        <v>187</v>
      </c>
      <c r="L175" s="66">
        <v>1</v>
      </c>
      <c r="M175" s="66">
        <v>1</v>
      </c>
      <c r="N175" s="66">
        <v>109</v>
      </c>
      <c r="O175" s="134">
        <v>31</v>
      </c>
      <c r="Q175" s="29"/>
      <c r="R175" s="29"/>
    </row>
    <row r="176" spans="1:18" s="30" customFormat="1">
      <c r="A176" s="29"/>
      <c r="B176" s="176">
        <v>2013</v>
      </c>
      <c r="C176" s="66">
        <v>124</v>
      </c>
      <c r="D176" s="66">
        <v>124</v>
      </c>
      <c r="E176" s="66">
        <v>62</v>
      </c>
      <c r="F176" s="66">
        <v>62</v>
      </c>
      <c r="G176" s="66" t="s">
        <v>75</v>
      </c>
      <c r="H176" s="66">
        <v>-204</v>
      </c>
      <c r="I176" s="66">
        <v>328</v>
      </c>
      <c r="J176" s="66">
        <v>171</v>
      </c>
      <c r="K176" s="66">
        <v>157</v>
      </c>
      <c r="L176" s="66">
        <v>1</v>
      </c>
      <c r="M176" s="66" t="s">
        <v>75</v>
      </c>
      <c r="N176" s="66">
        <v>108</v>
      </c>
      <c r="O176" s="134">
        <v>31</v>
      </c>
      <c r="Q176" s="29"/>
      <c r="R176" s="29"/>
    </row>
    <row r="177" spans="1:18" s="30" customFormat="1">
      <c r="A177" s="29"/>
      <c r="B177" s="176">
        <v>2014</v>
      </c>
      <c r="C177" s="181">
        <f>SUM(E177:G177)</f>
        <v>146</v>
      </c>
      <c r="D177" s="181">
        <v>146</v>
      </c>
      <c r="E177" s="181">
        <v>77</v>
      </c>
      <c r="F177" s="181">
        <v>69</v>
      </c>
      <c r="G177" s="181" t="s">
        <v>75</v>
      </c>
      <c r="H177" s="182">
        <f>D177-I177</f>
        <v>-171</v>
      </c>
      <c r="I177" s="181">
        <v>317</v>
      </c>
      <c r="J177" s="181">
        <v>138</v>
      </c>
      <c r="K177" s="181">
        <v>179</v>
      </c>
      <c r="L177" s="181" t="s">
        <v>75</v>
      </c>
      <c r="M177" s="181" t="s">
        <v>75</v>
      </c>
      <c r="N177" s="181">
        <v>110</v>
      </c>
      <c r="O177" s="181">
        <v>31</v>
      </c>
      <c r="Q177" s="29"/>
      <c r="R177" s="29"/>
    </row>
    <row r="178" spans="1:18" s="30" customFormat="1">
      <c r="A178" s="29"/>
      <c r="B178" s="176">
        <v>2015</v>
      </c>
      <c r="C178" s="183">
        <v>126</v>
      </c>
      <c r="D178" s="183">
        <v>126</v>
      </c>
      <c r="E178" s="183">
        <v>61</v>
      </c>
      <c r="F178" s="183">
        <v>65</v>
      </c>
      <c r="G178" s="187" t="s">
        <v>75</v>
      </c>
      <c r="H178" s="184">
        <v>-204</v>
      </c>
      <c r="I178" s="183">
        <v>330</v>
      </c>
      <c r="J178" s="183">
        <v>157</v>
      </c>
      <c r="K178" s="183">
        <v>173</v>
      </c>
      <c r="L178" s="187" t="s">
        <v>75</v>
      </c>
      <c r="M178" s="187" t="s">
        <v>75</v>
      </c>
      <c r="N178" s="183">
        <v>108</v>
      </c>
      <c r="O178" s="183">
        <v>29</v>
      </c>
      <c r="Q178" s="29"/>
      <c r="R178" s="29"/>
    </row>
    <row r="179" spans="1:18" s="30" customFormat="1">
      <c r="A179" s="29"/>
      <c r="B179" s="17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134"/>
      <c r="Q179" s="29"/>
      <c r="R179" s="29"/>
    </row>
    <row r="180" spans="1:18" s="30" customFormat="1">
      <c r="A180" s="29" t="s">
        <v>36</v>
      </c>
      <c r="B180" s="176">
        <v>2011</v>
      </c>
      <c r="C180" s="66">
        <v>26</v>
      </c>
      <c r="D180" s="66">
        <v>26</v>
      </c>
      <c r="E180" s="66">
        <v>13</v>
      </c>
      <c r="F180" s="66">
        <v>13</v>
      </c>
      <c r="G180" s="66" t="s">
        <v>75</v>
      </c>
      <c r="H180" s="66">
        <v>-44</v>
      </c>
      <c r="I180" s="66">
        <v>70</v>
      </c>
      <c r="J180" s="66">
        <v>34</v>
      </c>
      <c r="K180" s="66">
        <v>36</v>
      </c>
      <c r="L180" s="66" t="s">
        <v>75</v>
      </c>
      <c r="M180" s="66" t="s">
        <v>75</v>
      </c>
      <c r="N180" s="66">
        <v>25</v>
      </c>
      <c r="O180" s="134">
        <v>6</v>
      </c>
      <c r="Q180" s="29"/>
      <c r="R180" s="29"/>
    </row>
    <row r="181" spans="1:18" s="30" customFormat="1">
      <c r="A181" s="29"/>
      <c r="B181" s="176">
        <v>2012</v>
      </c>
      <c r="C181" s="66">
        <v>32</v>
      </c>
      <c r="D181" s="66">
        <v>32</v>
      </c>
      <c r="E181" s="66">
        <v>13</v>
      </c>
      <c r="F181" s="66">
        <v>19</v>
      </c>
      <c r="G181" s="66" t="s">
        <v>75</v>
      </c>
      <c r="H181" s="66">
        <v>-34</v>
      </c>
      <c r="I181" s="66">
        <v>66</v>
      </c>
      <c r="J181" s="66">
        <v>31</v>
      </c>
      <c r="K181" s="66">
        <v>35</v>
      </c>
      <c r="L181" s="66" t="s">
        <v>75</v>
      </c>
      <c r="M181" s="66" t="s">
        <v>75</v>
      </c>
      <c r="N181" s="66">
        <v>18</v>
      </c>
      <c r="O181" s="134">
        <v>4</v>
      </c>
      <c r="Q181" s="29"/>
      <c r="R181" s="29"/>
    </row>
    <row r="182" spans="1:18" s="30" customFormat="1">
      <c r="A182" s="29"/>
      <c r="B182" s="176">
        <v>2013</v>
      </c>
      <c r="C182" s="66">
        <v>32</v>
      </c>
      <c r="D182" s="66">
        <v>32</v>
      </c>
      <c r="E182" s="66">
        <v>15</v>
      </c>
      <c r="F182" s="66">
        <v>17</v>
      </c>
      <c r="G182" s="66" t="s">
        <v>75</v>
      </c>
      <c r="H182" s="66">
        <v>-25</v>
      </c>
      <c r="I182" s="66">
        <v>57</v>
      </c>
      <c r="J182" s="66">
        <v>28</v>
      </c>
      <c r="K182" s="66">
        <v>29</v>
      </c>
      <c r="L182" s="66" t="s">
        <v>75</v>
      </c>
      <c r="M182" s="66" t="s">
        <v>75</v>
      </c>
      <c r="N182" s="66">
        <v>22</v>
      </c>
      <c r="O182" s="134">
        <v>4</v>
      </c>
      <c r="Q182" s="29"/>
      <c r="R182" s="29"/>
    </row>
    <row r="183" spans="1:18" s="30" customFormat="1">
      <c r="A183" s="29"/>
      <c r="B183" s="176">
        <v>2014</v>
      </c>
      <c r="C183" s="181">
        <f>SUM(E183:G183)</f>
        <v>37</v>
      </c>
      <c r="D183" s="181">
        <v>37</v>
      </c>
      <c r="E183" s="181">
        <v>17</v>
      </c>
      <c r="F183" s="181">
        <v>20</v>
      </c>
      <c r="G183" s="181" t="s">
        <v>75</v>
      </c>
      <c r="H183" s="182">
        <f>D183-I183</f>
        <v>-38</v>
      </c>
      <c r="I183" s="181">
        <v>75</v>
      </c>
      <c r="J183" s="181">
        <v>36</v>
      </c>
      <c r="K183" s="181">
        <v>39</v>
      </c>
      <c r="L183" s="181" t="s">
        <v>75</v>
      </c>
      <c r="M183" s="181" t="s">
        <v>75</v>
      </c>
      <c r="N183" s="181">
        <v>22</v>
      </c>
      <c r="O183" s="181">
        <v>4</v>
      </c>
      <c r="Q183" s="29"/>
      <c r="R183" s="29"/>
    </row>
    <row r="184" spans="1:18" s="30" customFormat="1">
      <c r="A184" s="29"/>
      <c r="B184" s="176">
        <v>2015</v>
      </c>
      <c r="C184" s="183">
        <v>30</v>
      </c>
      <c r="D184" s="183">
        <v>30</v>
      </c>
      <c r="E184" s="183">
        <v>19</v>
      </c>
      <c r="F184" s="183">
        <v>11</v>
      </c>
      <c r="G184" s="187" t="s">
        <v>75</v>
      </c>
      <c r="H184" s="184">
        <v>-69</v>
      </c>
      <c r="I184" s="183">
        <v>99</v>
      </c>
      <c r="J184" s="183">
        <v>50</v>
      </c>
      <c r="K184" s="183">
        <v>49</v>
      </c>
      <c r="L184" s="187" t="s">
        <v>75</v>
      </c>
      <c r="M184" s="187" t="s">
        <v>75</v>
      </c>
      <c r="N184" s="183">
        <v>24</v>
      </c>
      <c r="O184" s="183">
        <v>9</v>
      </c>
      <c r="Q184" s="29"/>
      <c r="R184" s="29"/>
    </row>
    <row r="185" spans="1:18" s="30" customFormat="1">
      <c r="A185" s="29"/>
      <c r="B185" s="17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134"/>
      <c r="Q185" s="29"/>
      <c r="R185" s="29"/>
    </row>
    <row r="186" spans="1:18" s="30" customFormat="1">
      <c r="A186" s="29" t="s">
        <v>37</v>
      </c>
      <c r="B186" s="176">
        <v>2011</v>
      </c>
      <c r="C186" s="66">
        <v>182</v>
      </c>
      <c r="D186" s="66">
        <v>182</v>
      </c>
      <c r="E186" s="66">
        <v>103</v>
      </c>
      <c r="F186" s="66">
        <v>79</v>
      </c>
      <c r="G186" s="134" t="s">
        <v>75</v>
      </c>
      <c r="H186" s="66">
        <v>14</v>
      </c>
      <c r="I186" s="66">
        <v>168</v>
      </c>
      <c r="J186" s="66">
        <v>82</v>
      </c>
      <c r="K186" s="66">
        <v>86</v>
      </c>
      <c r="L186" s="66" t="s">
        <v>75</v>
      </c>
      <c r="M186" s="66" t="s">
        <v>75</v>
      </c>
      <c r="N186" s="66">
        <v>96</v>
      </c>
      <c r="O186" s="134">
        <v>7</v>
      </c>
      <c r="Q186" s="29"/>
      <c r="R186" s="29"/>
    </row>
    <row r="187" spans="1:18" s="30" customFormat="1">
      <c r="A187" s="29"/>
      <c r="B187" s="176">
        <v>2012</v>
      </c>
      <c r="C187" s="66">
        <v>157</v>
      </c>
      <c r="D187" s="66">
        <v>156</v>
      </c>
      <c r="E187" s="66">
        <v>74</v>
      </c>
      <c r="F187" s="66">
        <v>82</v>
      </c>
      <c r="G187" s="134">
        <v>1</v>
      </c>
      <c r="H187" s="66">
        <v>-45</v>
      </c>
      <c r="I187" s="66">
        <v>201</v>
      </c>
      <c r="J187" s="66">
        <v>113</v>
      </c>
      <c r="K187" s="66">
        <v>88</v>
      </c>
      <c r="L187" s="66" t="s">
        <v>75</v>
      </c>
      <c r="M187" s="66" t="s">
        <v>75</v>
      </c>
      <c r="N187" s="66">
        <v>87</v>
      </c>
      <c r="O187" s="134">
        <v>8</v>
      </c>
      <c r="Q187" s="29"/>
      <c r="R187" s="29"/>
    </row>
    <row r="188" spans="1:18" s="30" customFormat="1">
      <c r="A188" s="29"/>
      <c r="B188" s="176">
        <v>2013</v>
      </c>
      <c r="C188" s="66">
        <v>179</v>
      </c>
      <c r="D188" s="66">
        <v>179</v>
      </c>
      <c r="E188" s="66">
        <v>95</v>
      </c>
      <c r="F188" s="66">
        <v>84</v>
      </c>
      <c r="G188" s="134" t="s">
        <v>75</v>
      </c>
      <c r="H188" s="66">
        <v>-12</v>
      </c>
      <c r="I188" s="66">
        <v>191</v>
      </c>
      <c r="J188" s="66">
        <v>104</v>
      </c>
      <c r="K188" s="66">
        <v>87</v>
      </c>
      <c r="L188" s="66" t="s">
        <v>75</v>
      </c>
      <c r="M188" s="66" t="s">
        <v>75</v>
      </c>
      <c r="N188" s="66">
        <v>100</v>
      </c>
      <c r="O188" s="134">
        <v>4</v>
      </c>
      <c r="Q188" s="29"/>
      <c r="R188" s="29"/>
    </row>
    <row r="189" spans="1:18" s="30" customFormat="1">
      <c r="A189" s="29"/>
      <c r="B189" s="176">
        <v>2014</v>
      </c>
      <c r="C189" s="181">
        <f>SUM(E189:G189)</f>
        <v>155</v>
      </c>
      <c r="D189" s="181">
        <v>155</v>
      </c>
      <c r="E189" s="181">
        <v>78</v>
      </c>
      <c r="F189" s="181">
        <v>77</v>
      </c>
      <c r="G189" s="187" t="s">
        <v>75</v>
      </c>
      <c r="H189" s="182">
        <f>D189-I189</f>
        <v>-38</v>
      </c>
      <c r="I189" s="181">
        <v>193</v>
      </c>
      <c r="J189" s="181">
        <v>106</v>
      </c>
      <c r="K189" s="181">
        <v>87</v>
      </c>
      <c r="L189" s="181" t="s">
        <v>75</v>
      </c>
      <c r="M189" s="181" t="s">
        <v>75</v>
      </c>
      <c r="N189" s="181">
        <v>113</v>
      </c>
      <c r="O189" s="181">
        <v>10</v>
      </c>
      <c r="Q189" s="29"/>
      <c r="R189" s="29"/>
    </row>
    <row r="190" spans="1:18" s="30" customFormat="1">
      <c r="A190" s="29"/>
      <c r="B190" s="176">
        <v>2015</v>
      </c>
      <c r="C190" s="183">
        <v>161</v>
      </c>
      <c r="D190" s="183">
        <v>161</v>
      </c>
      <c r="E190" s="183">
        <v>79</v>
      </c>
      <c r="F190" s="183">
        <v>82</v>
      </c>
      <c r="G190" s="187" t="s">
        <v>75</v>
      </c>
      <c r="H190" s="184">
        <v>-33</v>
      </c>
      <c r="I190" s="183">
        <v>194</v>
      </c>
      <c r="J190" s="183">
        <v>98</v>
      </c>
      <c r="K190" s="183">
        <v>96</v>
      </c>
      <c r="L190" s="183">
        <v>1</v>
      </c>
      <c r="M190" s="183">
        <v>1</v>
      </c>
      <c r="N190" s="183">
        <v>122</v>
      </c>
      <c r="O190" s="183">
        <v>5</v>
      </c>
      <c r="Q190" s="29"/>
      <c r="R190" s="29"/>
    </row>
    <row r="191" spans="1:18" s="30" customFormat="1">
      <c r="A191" s="29"/>
      <c r="B191" s="176"/>
      <c r="C191" s="66"/>
      <c r="D191" s="66"/>
      <c r="E191" s="66"/>
      <c r="F191" s="66"/>
      <c r="G191" s="134"/>
      <c r="H191" s="66"/>
      <c r="I191" s="66"/>
      <c r="J191" s="66"/>
      <c r="K191" s="66"/>
      <c r="L191" s="66"/>
      <c r="M191" s="66"/>
      <c r="N191" s="66"/>
      <c r="O191" s="134"/>
      <c r="Q191" s="29"/>
      <c r="R191" s="29"/>
    </row>
    <row r="192" spans="1:18" s="30" customFormat="1">
      <c r="A192" s="29" t="s">
        <v>38</v>
      </c>
      <c r="B192" s="176">
        <v>2011</v>
      </c>
      <c r="C192" s="66">
        <v>15</v>
      </c>
      <c r="D192" s="66">
        <v>15</v>
      </c>
      <c r="E192" s="66">
        <v>8</v>
      </c>
      <c r="F192" s="66">
        <v>7</v>
      </c>
      <c r="G192" s="134" t="s">
        <v>75</v>
      </c>
      <c r="H192" s="66">
        <v>-24</v>
      </c>
      <c r="I192" s="66">
        <v>39</v>
      </c>
      <c r="J192" s="66">
        <v>27</v>
      </c>
      <c r="K192" s="66">
        <v>12</v>
      </c>
      <c r="L192" s="66" t="s">
        <v>75</v>
      </c>
      <c r="M192" s="66" t="s">
        <v>75</v>
      </c>
      <c r="N192" s="66">
        <v>4</v>
      </c>
      <c r="O192" s="134">
        <v>1</v>
      </c>
      <c r="Q192" s="29"/>
      <c r="R192" s="29"/>
    </row>
    <row r="193" spans="1:18" s="30" customFormat="1">
      <c r="A193" s="29"/>
      <c r="B193" s="176">
        <v>2012</v>
      </c>
      <c r="C193" s="66">
        <v>9</v>
      </c>
      <c r="D193" s="66">
        <v>9</v>
      </c>
      <c r="E193" s="66">
        <v>5</v>
      </c>
      <c r="F193" s="66">
        <v>4</v>
      </c>
      <c r="G193" s="134" t="s">
        <v>75</v>
      </c>
      <c r="H193" s="66">
        <v>-32</v>
      </c>
      <c r="I193" s="66">
        <v>41</v>
      </c>
      <c r="J193" s="66">
        <v>20</v>
      </c>
      <c r="K193" s="66">
        <v>21</v>
      </c>
      <c r="L193" s="66" t="s">
        <v>75</v>
      </c>
      <c r="M193" s="66" t="s">
        <v>75</v>
      </c>
      <c r="N193" s="66">
        <v>9</v>
      </c>
      <c r="O193" s="134">
        <v>1</v>
      </c>
      <c r="Q193" s="29"/>
      <c r="R193" s="29"/>
    </row>
    <row r="194" spans="1:18" s="30" customFormat="1">
      <c r="A194" s="29"/>
      <c r="B194" s="176">
        <v>2013</v>
      </c>
      <c r="C194" s="66">
        <v>7</v>
      </c>
      <c r="D194" s="66">
        <v>7</v>
      </c>
      <c r="E194" s="66">
        <v>3</v>
      </c>
      <c r="F194" s="66">
        <v>4</v>
      </c>
      <c r="G194" s="134" t="s">
        <v>75</v>
      </c>
      <c r="H194" s="66">
        <v>-20</v>
      </c>
      <c r="I194" s="66">
        <v>27</v>
      </c>
      <c r="J194" s="66">
        <v>12</v>
      </c>
      <c r="K194" s="66">
        <v>15</v>
      </c>
      <c r="L194" s="66" t="s">
        <v>75</v>
      </c>
      <c r="M194" s="66" t="s">
        <v>75</v>
      </c>
      <c r="N194" s="66">
        <v>4</v>
      </c>
      <c r="O194" s="134" t="s">
        <v>75</v>
      </c>
      <c r="Q194" s="29"/>
      <c r="R194" s="29"/>
    </row>
    <row r="195" spans="1:18" s="30" customFormat="1">
      <c r="A195" s="29"/>
      <c r="B195" s="176">
        <v>2014</v>
      </c>
      <c r="C195" s="181">
        <f>SUM(E195:G195)</f>
        <v>9</v>
      </c>
      <c r="D195" s="181">
        <v>9</v>
      </c>
      <c r="E195" s="181">
        <v>3</v>
      </c>
      <c r="F195" s="181">
        <v>6</v>
      </c>
      <c r="G195" s="187" t="s">
        <v>75</v>
      </c>
      <c r="H195" s="182">
        <f>D195-I195</f>
        <v>-33</v>
      </c>
      <c r="I195" s="181">
        <v>42</v>
      </c>
      <c r="J195" s="181">
        <v>26</v>
      </c>
      <c r="K195" s="181">
        <v>16</v>
      </c>
      <c r="L195" s="181" t="s">
        <v>75</v>
      </c>
      <c r="M195" s="181" t="s">
        <v>75</v>
      </c>
      <c r="N195" s="181">
        <v>5</v>
      </c>
      <c r="O195" s="181" t="s">
        <v>75</v>
      </c>
      <c r="Q195" s="29"/>
      <c r="R195" s="29"/>
    </row>
    <row r="196" spans="1:18" s="30" customFormat="1">
      <c r="A196" s="29"/>
      <c r="B196" s="176">
        <v>2015</v>
      </c>
      <c r="C196" s="183">
        <v>3</v>
      </c>
      <c r="D196" s="183">
        <v>3</v>
      </c>
      <c r="E196" s="183">
        <v>1</v>
      </c>
      <c r="F196" s="183">
        <v>2</v>
      </c>
      <c r="G196" s="187" t="s">
        <v>75</v>
      </c>
      <c r="H196" s="184">
        <v>-31</v>
      </c>
      <c r="I196" s="183">
        <v>34</v>
      </c>
      <c r="J196" s="183">
        <v>20</v>
      </c>
      <c r="K196" s="183">
        <v>14</v>
      </c>
      <c r="L196" s="187" t="s">
        <v>75</v>
      </c>
      <c r="M196" s="187" t="s">
        <v>75</v>
      </c>
      <c r="N196" s="183">
        <v>6</v>
      </c>
      <c r="O196" s="187" t="s">
        <v>75</v>
      </c>
      <c r="Q196" s="29"/>
      <c r="R196" s="29"/>
    </row>
    <row r="197" spans="1:18" s="30" customFormat="1">
      <c r="A197" s="29"/>
      <c r="B197" s="176"/>
      <c r="C197" s="66"/>
      <c r="D197" s="66"/>
      <c r="E197" s="66"/>
      <c r="F197" s="66"/>
      <c r="G197" s="134"/>
      <c r="H197" s="66"/>
      <c r="I197" s="66"/>
      <c r="J197" s="66"/>
      <c r="K197" s="66"/>
      <c r="L197" s="66"/>
      <c r="M197" s="66"/>
      <c r="N197" s="66"/>
      <c r="O197" s="134"/>
      <c r="Q197" s="29"/>
      <c r="R197" s="29"/>
    </row>
    <row r="198" spans="1:18" s="30" customFormat="1">
      <c r="A198" s="29" t="s">
        <v>39</v>
      </c>
      <c r="B198" s="176">
        <v>2011</v>
      </c>
      <c r="C198" s="66">
        <v>2</v>
      </c>
      <c r="D198" s="66">
        <v>2</v>
      </c>
      <c r="E198" s="66">
        <v>2</v>
      </c>
      <c r="F198" s="66" t="s">
        <v>75</v>
      </c>
      <c r="G198" s="134" t="s">
        <v>75</v>
      </c>
      <c r="H198" s="66">
        <v>-3</v>
      </c>
      <c r="I198" s="66">
        <v>5</v>
      </c>
      <c r="J198" s="66">
        <v>3</v>
      </c>
      <c r="K198" s="66">
        <v>2</v>
      </c>
      <c r="L198" s="66" t="s">
        <v>75</v>
      </c>
      <c r="M198" s="66" t="s">
        <v>75</v>
      </c>
      <c r="N198" s="66">
        <v>1</v>
      </c>
      <c r="O198" s="134" t="s">
        <v>75</v>
      </c>
      <c r="Q198" s="29"/>
      <c r="R198" s="29"/>
    </row>
    <row r="199" spans="1:18" s="30" customFormat="1">
      <c r="A199" s="29"/>
      <c r="B199" s="176">
        <v>2012</v>
      </c>
      <c r="C199" s="66" t="s">
        <v>75</v>
      </c>
      <c r="D199" s="66" t="s">
        <v>75</v>
      </c>
      <c r="E199" s="66" t="s">
        <v>75</v>
      </c>
      <c r="F199" s="66" t="s">
        <v>75</v>
      </c>
      <c r="G199" s="134" t="s">
        <v>75</v>
      </c>
      <c r="H199" s="66">
        <v>-7</v>
      </c>
      <c r="I199" s="66">
        <v>7</v>
      </c>
      <c r="J199" s="66">
        <v>3</v>
      </c>
      <c r="K199" s="66">
        <v>4</v>
      </c>
      <c r="L199" s="66" t="s">
        <v>75</v>
      </c>
      <c r="M199" s="66" t="s">
        <v>75</v>
      </c>
      <c r="N199" s="66" t="s">
        <v>75</v>
      </c>
      <c r="O199" s="134" t="s">
        <v>75</v>
      </c>
      <c r="Q199" s="29"/>
      <c r="R199" s="29"/>
    </row>
    <row r="200" spans="1:18" s="30" customFormat="1">
      <c r="A200" s="29"/>
      <c r="B200" s="176">
        <v>2013</v>
      </c>
      <c r="C200" s="66">
        <v>3</v>
      </c>
      <c r="D200" s="66">
        <v>3</v>
      </c>
      <c r="E200" s="66">
        <v>1</v>
      </c>
      <c r="F200" s="66">
        <v>2</v>
      </c>
      <c r="G200" s="134" t="s">
        <v>75</v>
      </c>
      <c r="H200" s="66">
        <v>-3</v>
      </c>
      <c r="I200" s="66">
        <v>6</v>
      </c>
      <c r="J200" s="66">
        <v>4</v>
      </c>
      <c r="K200" s="66">
        <v>2</v>
      </c>
      <c r="L200" s="66" t="s">
        <v>75</v>
      </c>
      <c r="M200" s="66" t="s">
        <v>75</v>
      </c>
      <c r="N200" s="66">
        <v>3</v>
      </c>
      <c r="O200" s="134" t="s">
        <v>75</v>
      </c>
      <c r="Q200" s="29"/>
      <c r="R200" s="29"/>
    </row>
    <row r="201" spans="1:18" s="30" customFormat="1">
      <c r="A201" s="29"/>
      <c r="B201" s="176">
        <v>2014</v>
      </c>
      <c r="C201" s="181" t="s">
        <v>75</v>
      </c>
      <c r="D201" s="181" t="s">
        <v>75</v>
      </c>
      <c r="E201" s="181" t="s">
        <v>75</v>
      </c>
      <c r="F201" s="181" t="s">
        <v>75</v>
      </c>
      <c r="G201" s="187" t="s">
        <v>75</v>
      </c>
      <c r="H201" s="182">
        <v>-7</v>
      </c>
      <c r="I201" s="181">
        <v>7</v>
      </c>
      <c r="J201" s="181">
        <v>6</v>
      </c>
      <c r="K201" s="181">
        <v>1</v>
      </c>
      <c r="L201" s="181" t="s">
        <v>75</v>
      </c>
      <c r="M201" s="181" t="s">
        <v>75</v>
      </c>
      <c r="N201" s="181">
        <v>1</v>
      </c>
      <c r="O201" s="181">
        <v>1</v>
      </c>
      <c r="Q201" s="29"/>
      <c r="R201" s="29"/>
    </row>
    <row r="202" spans="1:18" s="30" customFormat="1">
      <c r="A202" s="29"/>
      <c r="B202" s="176">
        <v>2015</v>
      </c>
      <c r="C202" s="183">
        <v>1</v>
      </c>
      <c r="D202" s="183">
        <v>1</v>
      </c>
      <c r="E202" s="183"/>
      <c r="F202" s="183">
        <v>1</v>
      </c>
      <c r="G202" s="187" t="s">
        <v>75</v>
      </c>
      <c r="H202" s="184">
        <v>-5</v>
      </c>
      <c r="I202" s="183">
        <v>6</v>
      </c>
      <c r="J202" s="183">
        <v>4</v>
      </c>
      <c r="K202" s="183">
        <v>2</v>
      </c>
      <c r="L202" s="187" t="s">
        <v>75</v>
      </c>
      <c r="M202" s="187" t="s">
        <v>75</v>
      </c>
      <c r="N202" s="183">
        <v>1</v>
      </c>
      <c r="O202" s="187" t="s">
        <v>75</v>
      </c>
      <c r="Q202" s="29"/>
      <c r="R202" s="29"/>
    </row>
    <row r="203" spans="1:18" s="30" customFormat="1">
      <c r="A203" s="29"/>
      <c r="B203" s="176"/>
      <c r="C203" s="66"/>
      <c r="D203" s="66"/>
      <c r="E203" s="66"/>
      <c r="F203" s="66"/>
      <c r="G203" s="134"/>
      <c r="H203" s="66"/>
      <c r="I203" s="66"/>
      <c r="J203" s="66"/>
      <c r="K203" s="66"/>
      <c r="L203" s="66"/>
      <c r="M203" s="66"/>
      <c r="N203" s="66"/>
      <c r="O203" s="134"/>
      <c r="Q203" s="29"/>
      <c r="R203" s="29"/>
    </row>
    <row r="204" spans="1:18" s="30" customFormat="1">
      <c r="A204" s="29" t="s">
        <v>40</v>
      </c>
      <c r="B204" s="176">
        <v>2011</v>
      </c>
      <c r="C204" s="66">
        <v>333</v>
      </c>
      <c r="D204" s="66">
        <v>333</v>
      </c>
      <c r="E204" s="66">
        <v>176</v>
      </c>
      <c r="F204" s="66">
        <v>157</v>
      </c>
      <c r="G204" s="134" t="s">
        <v>75</v>
      </c>
      <c r="H204" s="66">
        <v>-33</v>
      </c>
      <c r="I204" s="66">
        <v>366</v>
      </c>
      <c r="J204" s="66">
        <v>196</v>
      </c>
      <c r="K204" s="66">
        <v>170</v>
      </c>
      <c r="L204" s="66" t="s">
        <v>75</v>
      </c>
      <c r="M204" s="66" t="s">
        <v>75</v>
      </c>
      <c r="N204" s="66">
        <v>168</v>
      </c>
      <c r="O204" s="134">
        <v>22</v>
      </c>
      <c r="Q204" s="29"/>
      <c r="R204" s="29"/>
    </row>
    <row r="205" spans="1:18" s="30" customFormat="1">
      <c r="A205" s="29"/>
      <c r="B205" s="176">
        <v>2012</v>
      </c>
      <c r="C205" s="66">
        <v>307</v>
      </c>
      <c r="D205" s="66">
        <v>306</v>
      </c>
      <c r="E205" s="66">
        <v>157</v>
      </c>
      <c r="F205" s="66">
        <v>149</v>
      </c>
      <c r="G205" s="134">
        <v>1</v>
      </c>
      <c r="H205" s="66">
        <v>-75</v>
      </c>
      <c r="I205" s="66">
        <v>381</v>
      </c>
      <c r="J205" s="66">
        <v>211</v>
      </c>
      <c r="K205" s="66">
        <v>170</v>
      </c>
      <c r="L205" s="66">
        <v>2</v>
      </c>
      <c r="M205" s="66">
        <v>1</v>
      </c>
      <c r="N205" s="66">
        <v>138</v>
      </c>
      <c r="O205" s="134">
        <v>13</v>
      </c>
      <c r="Q205" s="29"/>
      <c r="R205" s="29"/>
    </row>
    <row r="206" spans="1:18" s="30" customFormat="1">
      <c r="A206" s="29"/>
      <c r="B206" s="176">
        <v>2013</v>
      </c>
      <c r="C206" s="66">
        <v>285</v>
      </c>
      <c r="D206" s="66">
        <v>284</v>
      </c>
      <c r="E206" s="66">
        <v>145</v>
      </c>
      <c r="F206" s="66">
        <v>139</v>
      </c>
      <c r="G206" s="134">
        <v>1</v>
      </c>
      <c r="H206" s="66">
        <v>-72</v>
      </c>
      <c r="I206" s="66">
        <v>356</v>
      </c>
      <c r="J206" s="66">
        <v>180</v>
      </c>
      <c r="K206" s="66">
        <v>176</v>
      </c>
      <c r="L206" s="66">
        <v>1</v>
      </c>
      <c r="M206" s="66" t="s">
        <v>75</v>
      </c>
      <c r="N206" s="66">
        <v>170</v>
      </c>
      <c r="O206" s="134">
        <v>22</v>
      </c>
      <c r="Q206" s="29"/>
      <c r="R206" s="29"/>
    </row>
    <row r="207" spans="1:18" s="30" customFormat="1">
      <c r="A207" s="29"/>
      <c r="B207" s="176">
        <v>2014</v>
      </c>
      <c r="C207" s="181">
        <f>SUM(E207:G207)</f>
        <v>281</v>
      </c>
      <c r="D207" s="181">
        <v>279</v>
      </c>
      <c r="E207" s="181">
        <v>141</v>
      </c>
      <c r="F207" s="181">
        <v>138</v>
      </c>
      <c r="G207" s="187">
        <v>2</v>
      </c>
      <c r="H207" s="182">
        <f>D207-I207</f>
        <v>-105</v>
      </c>
      <c r="I207" s="181">
        <v>384</v>
      </c>
      <c r="J207" s="181">
        <v>199</v>
      </c>
      <c r="K207" s="181">
        <v>185</v>
      </c>
      <c r="L207" s="181" t="s">
        <v>75</v>
      </c>
      <c r="M207" s="181" t="s">
        <v>75</v>
      </c>
      <c r="N207" s="181">
        <v>164</v>
      </c>
      <c r="O207" s="181">
        <v>27</v>
      </c>
      <c r="Q207" s="29"/>
      <c r="R207" s="29"/>
    </row>
    <row r="208" spans="1:18" s="30" customFormat="1">
      <c r="A208" s="29"/>
      <c r="B208" s="176">
        <v>2015</v>
      </c>
      <c r="C208" s="183">
        <v>281</v>
      </c>
      <c r="D208" s="183">
        <v>279</v>
      </c>
      <c r="E208" s="183">
        <v>154</v>
      </c>
      <c r="F208" s="186">
        <v>125</v>
      </c>
      <c r="G208" s="186">
        <v>2</v>
      </c>
      <c r="H208" s="184">
        <v>-91</v>
      </c>
      <c r="I208" s="183">
        <v>370</v>
      </c>
      <c r="J208" s="183">
        <v>202</v>
      </c>
      <c r="K208" s="183">
        <v>168</v>
      </c>
      <c r="L208" s="183">
        <v>1</v>
      </c>
      <c r="M208" s="183">
        <v>1</v>
      </c>
      <c r="N208" s="183">
        <v>176</v>
      </c>
      <c r="O208" s="183">
        <v>16</v>
      </c>
      <c r="Q208" s="29"/>
      <c r="R208" s="29"/>
    </row>
    <row r="209" spans="1:18" s="30" customFormat="1">
      <c r="A209" s="29"/>
      <c r="B209" s="176"/>
      <c r="C209" s="66"/>
      <c r="D209" s="66"/>
      <c r="E209" s="66"/>
      <c r="F209" s="66"/>
      <c r="G209" s="134"/>
      <c r="H209" s="66"/>
      <c r="I209" s="66"/>
      <c r="J209" s="66"/>
      <c r="K209" s="66"/>
      <c r="L209" s="66"/>
      <c r="M209" s="66"/>
      <c r="N209" s="66"/>
      <c r="O209" s="134"/>
      <c r="Q209" s="29"/>
      <c r="R209" s="29"/>
    </row>
    <row r="210" spans="1:18" s="30" customFormat="1">
      <c r="A210" s="29" t="s">
        <v>41</v>
      </c>
      <c r="B210" s="176">
        <v>2011</v>
      </c>
      <c r="C210" s="66">
        <v>64</v>
      </c>
      <c r="D210" s="66">
        <v>62</v>
      </c>
      <c r="E210" s="66">
        <v>35</v>
      </c>
      <c r="F210" s="66">
        <v>27</v>
      </c>
      <c r="G210" s="134">
        <v>2</v>
      </c>
      <c r="H210" s="66">
        <v>-109</v>
      </c>
      <c r="I210" s="66">
        <v>171</v>
      </c>
      <c r="J210" s="66">
        <v>78</v>
      </c>
      <c r="K210" s="66">
        <v>93</v>
      </c>
      <c r="L210" s="66" t="s">
        <v>75</v>
      </c>
      <c r="M210" s="66" t="s">
        <v>75</v>
      </c>
      <c r="N210" s="66">
        <v>47</v>
      </c>
      <c r="O210" s="134">
        <v>10</v>
      </c>
      <c r="Q210" s="29"/>
      <c r="R210" s="29"/>
    </row>
    <row r="211" spans="1:18" s="30" customFormat="1">
      <c r="A211" s="29"/>
      <c r="B211" s="176">
        <v>2012</v>
      </c>
      <c r="C211" s="66">
        <v>69</v>
      </c>
      <c r="D211" s="66">
        <v>68</v>
      </c>
      <c r="E211" s="66">
        <v>30</v>
      </c>
      <c r="F211" s="66">
        <v>38</v>
      </c>
      <c r="G211" s="134">
        <v>1</v>
      </c>
      <c r="H211" s="66">
        <v>-155</v>
      </c>
      <c r="I211" s="66">
        <v>223</v>
      </c>
      <c r="J211" s="66">
        <v>117</v>
      </c>
      <c r="K211" s="66">
        <v>106</v>
      </c>
      <c r="L211" s="66" t="s">
        <v>75</v>
      </c>
      <c r="M211" s="66" t="s">
        <v>75</v>
      </c>
      <c r="N211" s="66">
        <v>48</v>
      </c>
      <c r="O211" s="134">
        <v>10</v>
      </c>
      <c r="Q211" s="29"/>
      <c r="R211" s="29"/>
    </row>
    <row r="212" spans="1:18" s="30" customFormat="1">
      <c r="A212" s="29"/>
      <c r="B212" s="176">
        <v>2013</v>
      </c>
      <c r="C212" s="66">
        <v>55</v>
      </c>
      <c r="D212" s="66">
        <v>55</v>
      </c>
      <c r="E212" s="66">
        <v>30</v>
      </c>
      <c r="F212" s="66">
        <v>25</v>
      </c>
      <c r="G212" s="134" t="s">
        <v>75</v>
      </c>
      <c r="H212" s="66">
        <v>-144</v>
      </c>
      <c r="I212" s="66">
        <v>199</v>
      </c>
      <c r="J212" s="66">
        <v>97</v>
      </c>
      <c r="K212" s="66">
        <v>102</v>
      </c>
      <c r="L212" s="66" t="s">
        <v>75</v>
      </c>
      <c r="M212" s="66" t="s">
        <v>75</v>
      </c>
      <c r="N212" s="66">
        <v>47</v>
      </c>
      <c r="O212" s="134">
        <v>8</v>
      </c>
      <c r="Q212" s="29"/>
      <c r="R212" s="29"/>
    </row>
    <row r="213" spans="1:18" s="30" customFormat="1">
      <c r="A213" s="29"/>
      <c r="B213" s="176">
        <v>2014</v>
      </c>
      <c r="C213" s="181">
        <f>SUM(E213:G213)</f>
        <v>52</v>
      </c>
      <c r="D213" s="181">
        <v>52</v>
      </c>
      <c r="E213" s="181">
        <v>24</v>
      </c>
      <c r="F213" s="181">
        <v>28</v>
      </c>
      <c r="G213" s="187" t="s">
        <v>75</v>
      </c>
      <c r="H213" s="182">
        <f>D213-I213</f>
        <v>-179</v>
      </c>
      <c r="I213" s="181">
        <v>231</v>
      </c>
      <c r="J213" s="181">
        <v>113</v>
      </c>
      <c r="K213" s="181">
        <v>118</v>
      </c>
      <c r="L213" s="181">
        <v>1</v>
      </c>
      <c r="M213" s="181" t="s">
        <v>75</v>
      </c>
      <c r="N213" s="181">
        <v>44</v>
      </c>
      <c r="O213" s="181">
        <v>13</v>
      </c>
      <c r="Q213" s="29"/>
      <c r="R213" s="29"/>
    </row>
    <row r="214" spans="1:18" s="30" customFormat="1">
      <c r="A214" s="29"/>
      <c r="B214" s="176">
        <v>2015</v>
      </c>
      <c r="C214" s="183">
        <v>48</v>
      </c>
      <c r="D214" s="183">
        <v>48</v>
      </c>
      <c r="E214" s="183">
        <v>28</v>
      </c>
      <c r="F214" s="186">
        <v>20</v>
      </c>
      <c r="G214" s="187" t="s">
        <v>75</v>
      </c>
      <c r="H214" s="184">
        <v>-174</v>
      </c>
      <c r="I214" s="183">
        <v>222</v>
      </c>
      <c r="J214" s="183">
        <v>105</v>
      </c>
      <c r="K214" s="183">
        <v>117</v>
      </c>
      <c r="L214" s="187" t="s">
        <v>75</v>
      </c>
      <c r="M214" s="187" t="s">
        <v>75</v>
      </c>
      <c r="N214" s="183">
        <v>55</v>
      </c>
      <c r="O214" s="183">
        <v>8</v>
      </c>
      <c r="Q214" s="29"/>
      <c r="R214" s="29"/>
    </row>
    <row r="215" spans="1:18" s="30" customFormat="1">
      <c r="A215" s="29"/>
      <c r="B215" s="176"/>
      <c r="C215" s="66"/>
      <c r="D215" s="66"/>
      <c r="E215" s="66"/>
      <c r="F215" s="66"/>
      <c r="G215" s="134"/>
      <c r="H215" s="66"/>
      <c r="I215" s="66"/>
      <c r="J215" s="66"/>
      <c r="K215" s="66"/>
      <c r="L215" s="66"/>
      <c r="M215" s="66"/>
      <c r="N215" s="66"/>
      <c r="O215" s="66"/>
      <c r="Q215" s="29"/>
      <c r="R215" s="29"/>
    </row>
    <row r="216" spans="1:18" s="30" customFormat="1">
      <c r="A216" s="29" t="s">
        <v>42</v>
      </c>
      <c r="B216" s="176">
        <v>2011</v>
      </c>
      <c r="C216" s="66">
        <v>28</v>
      </c>
      <c r="D216" s="66">
        <v>28</v>
      </c>
      <c r="E216" s="66">
        <v>14</v>
      </c>
      <c r="F216" s="66">
        <v>14</v>
      </c>
      <c r="G216" s="134" t="s">
        <v>75</v>
      </c>
      <c r="H216" s="66">
        <v>-17</v>
      </c>
      <c r="I216" s="66">
        <v>45</v>
      </c>
      <c r="J216" s="66">
        <v>23</v>
      </c>
      <c r="K216" s="66">
        <v>22</v>
      </c>
      <c r="L216" s="66" t="s">
        <v>75</v>
      </c>
      <c r="M216" s="66" t="s">
        <v>75</v>
      </c>
      <c r="N216" s="66">
        <v>9</v>
      </c>
      <c r="O216" s="134">
        <v>2</v>
      </c>
      <c r="Q216" s="29"/>
      <c r="R216" s="29"/>
    </row>
    <row r="217" spans="1:18" s="30" customFormat="1">
      <c r="A217" s="29"/>
      <c r="B217" s="176">
        <v>2012</v>
      </c>
      <c r="C217" s="66">
        <v>27</v>
      </c>
      <c r="D217" s="66">
        <v>27</v>
      </c>
      <c r="E217" s="66">
        <v>11</v>
      </c>
      <c r="F217" s="66">
        <v>16</v>
      </c>
      <c r="G217" s="134" t="s">
        <v>75</v>
      </c>
      <c r="H217" s="66">
        <v>-23</v>
      </c>
      <c r="I217" s="66">
        <v>50</v>
      </c>
      <c r="J217" s="66">
        <v>27</v>
      </c>
      <c r="K217" s="66">
        <v>23</v>
      </c>
      <c r="L217" s="66" t="s">
        <v>75</v>
      </c>
      <c r="M217" s="66" t="s">
        <v>75</v>
      </c>
      <c r="N217" s="66">
        <v>12</v>
      </c>
      <c r="O217" s="134">
        <v>1</v>
      </c>
      <c r="Q217" s="29"/>
      <c r="R217" s="29"/>
    </row>
    <row r="218" spans="1:18" s="30" customFormat="1">
      <c r="A218" s="29"/>
      <c r="B218" s="176">
        <v>2013</v>
      </c>
      <c r="C218" s="66">
        <v>23</v>
      </c>
      <c r="D218" s="66">
        <v>23</v>
      </c>
      <c r="E218" s="66">
        <v>12</v>
      </c>
      <c r="F218" s="66">
        <v>11</v>
      </c>
      <c r="G218" s="134" t="s">
        <v>75</v>
      </c>
      <c r="H218" s="66">
        <v>-29</v>
      </c>
      <c r="I218" s="66">
        <v>52</v>
      </c>
      <c r="J218" s="66">
        <v>29</v>
      </c>
      <c r="K218" s="66">
        <v>23</v>
      </c>
      <c r="L218" s="66">
        <v>1</v>
      </c>
      <c r="M218" s="66">
        <v>1</v>
      </c>
      <c r="N218" s="66">
        <v>10</v>
      </c>
      <c r="O218" s="134">
        <v>1</v>
      </c>
      <c r="Q218" s="29"/>
      <c r="R218" s="29"/>
    </row>
    <row r="219" spans="1:18" s="30" customFormat="1">
      <c r="A219" s="29"/>
      <c r="B219" s="176">
        <v>2014</v>
      </c>
      <c r="C219" s="181">
        <f>SUM(E219:G219)</f>
        <v>27</v>
      </c>
      <c r="D219" s="181">
        <v>27</v>
      </c>
      <c r="E219" s="181">
        <v>11</v>
      </c>
      <c r="F219" s="181">
        <v>16</v>
      </c>
      <c r="G219" s="187" t="s">
        <v>75</v>
      </c>
      <c r="H219" s="182">
        <f>D219-I219</f>
        <v>-17</v>
      </c>
      <c r="I219" s="181">
        <v>44</v>
      </c>
      <c r="J219" s="181">
        <v>23</v>
      </c>
      <c r="K219" s="181">
        <v>21</v>
      </c>
      <c r="L219" s="181" t="s">
        <v>75</v>
      </c>
      <c r="M219" s="181" t="s">
        <v>75</v>
      </c>
      <c r="N219" s="181">
        <v>20</v>
      </c>
      <c r="O219" s="181" t="s">
        <v>75</v>
      </c>
      <c r="Q219" s="29"/>
      <c r="R219" s="29"/>
    </row>
    <row r="220" spans="1:18" s="30" customFormat="1">
      <c r="A220" s="29"/>
      <c r="B220" s="176">
        <v>2015</v>
      </c>
      <c r="C220" s="183">
        <v>25</v>
      </c>
      <c r="D220" s="183">
        <v>25</v>
      </c>
      <c r="E220" s="183">
        <v>15</v>
      </c>
      <c r="F220" s="186">
        <v>10</v>
      </c>
      <c r="G220" s="187" t="s">
        <v>75</v>
      </c>
      <c r="H220" s="184">
        <v>-12</v>
      </c>
      <c r="I220" s="183">
        <v>37</v>
      </c>
      <c r="J220" s="183">
        <v>15</v>
      </c>
      <c r="K220" s="183">
        <v>22</v>
      </c>
      <c r="L220" s="187" t="s">
        <v>75</v>
      </c>
      <c r="M220" s="187" t="s">
        <v>75</v>
      </c>
      <c r="N220" s="183">
        <v>23</v>
      </c>
      <c r="O220" s="183">
        <v>1</v>
      </c>
      <c r="Q220" s="29"/>
      <c r="R220" s="29"/>
    </row>
    <row r="221" spans="1:18" s="30" customFormat="1">
      <c r="A221" s="29"/>
      <c r="B221" s="176"/>
      <c r="C221" s="66"/>
      <c r="D221" s="66"/>
      <c r="E221" s="66"/>
      <c r="F221" s="66"/>
      <c r="G221" s="134"/>
      <c r="H221" s="66"/>
      <c r="I221" s="66"/>
      <c r="J221" s="66"/>
      <c r="K221" s="66"/>
      <c r="L221" s="66"/>
      <c r="M221" s="66"/>
      <c r="N221" s="66"/>
      <c r="O221" s="134"/>
      <c r="Q221" s="29"/>
      <c r="R221" s="29"/>
    </row>
    <row r="222" spans="1:18" s="30" customFormat="1">
      <c r="A222" s="29" t="s">
        <v>43</v>
      </c>
      <c r="B222" s="176">
        <v>2011</v>
      </c>
      <c r="C222" s="66">
        <v>70</v>
      </c>
      <c r="D222" s="66">
        <v>69</v>
      </c>
      <c r="E222" s="66">
        <v>34</v>
      </c>
      <c r="F222" s="66">
        <v>35</v>
      </c>
      <c r="G222" s="134">
        <v>1</v>
      </c>
      <c r="H222" s="66">
        <v>-15</v>
      </c>
      <c r="I222" s="66">
        <v>84</v>
      </c>
      <c r="J222" s="66">
        <v>47</v>
      </c>
      <c r="K222" s="66">
        <v>37</v>
      </c>
      <c r="L222" s="66" t="s">
        <v>75</v>
      </c>
      <c r="M222" s="66" t="s">
        <v>75</v>
      </c>
      <c r="N222" s="66">
        <v>31</v>
      </c>
      <c r="O222" s="134">
        <v>3</v>
      </c>
      <c r="Q222" s="29"/>
      <c r="R222" s="29"/>
    </row>
    <row r="223" spans="1:18" s="30" customFormat="1">
      <c r="A223" s="29"/>
      <c r="B223" s="176">
        <v>2012</v>
      </c>
      <c r="C223" s="66">
        <v>47</v>
      </c>
      <c r="D223" s="66">
        <v>47</v>
      </c>
      <c r="E223" s="66">
        <v>27</v>
      </c>
      <c r="F223" s="66">
        <v>20</v>
      </c>
      <c r="G223" s="134" t="s">
        <v>75</v>
      </c>
      <c r="H223" s="66">
        <v>-13</v>
      </c>
      <c r="I223" s="66">
        <v>60</v>
      </c>
      <c r="J223" s="66">
        <v>35</v>
      </c>
      <c r="K223" s="66">
        <v>25</v>
      </c>
      <c r="L223" s="66" t="s">
        <v>75</v>
      </c>
      <c r="M223" s="66" t="s">
        <v>75</v>
      </c>
      <c r="N223" s="66">
        <v>26</v>
      </c>
      <c r="O223" s="134">
        <v>4</v>
      </c>
      <c r="Q223" s="29"/>
      <c r="R223" s="29"/>
    </row>
    <row r="224" spans="1:18" s="30" customFormat="1">
      <c r="A224" s="29"/>
      <c r="B224" s="176">
        <v>2013</v>
      </c>
      <c r="C224" s="66">
        <v>59</v>
      </c>
      <c r="D224" s="66">
        <v>59</v>
      </c>
      <c r="E224" s="66">
        <v>28</v>
      </c>
      <c r="F224" s="66">
        <v>31</v>
      </c>
      <c r="G224" s="134" t="s">
        <v>75</v>
      </c>
      <c r="H224" s="66">
        <v>-25</v>
      </c>
      <c r="I224" s="66">
        <v>84</v>
      </c>
      <c r="J224" s="66">
        <v>47</v>
      </c>
      <c r="K224" s="66">
        <v>37</v>
      </c>
      <c r="L224" s="66" t="s">
        <v>75</v>
      </c>
      <c r="M224" s="66" t="s">
        <v>75</v>
      </c>
      <c r="N224" s="66">
        <v>32</v>
      </c>
      <c r="O224" s="134">
        <v>2</v>
      </c>
      <c r="Q224" s="29"/>
      <c r="R224" s="29"/>
    </row>
    <row r="225" spans="1:18" s="30" customFormat="1">
      <c r="A225" s="29"/>
      <c r="B225" s="176">
        <v>2014</v>
      </c>
      <c r="C225" s="181">
        <f>SUM(E225:G225)</f>
        <v>42</v>
      </c>
      <c r="D225" s="181">
        <v>42</v>
      </c>
      <c r="E225" s="181">
        <v>20</v>
      </c>
      <c r="F225" s="181">
        <v>22</v>
      </c>
      <c r="G225" s="187" t="s">
        <v>75</v>
      </c>
      <c r="H225" s="182">
        <f>D225-I225</f>
        <v>-55</v>
      </c>
      <c r="I225" s="181">
        <v>97</v>
      </c>
      <c r="J225" s="181">
        <v>46</v>
      </c>
      <c r="K225" s="181">
        <v>51</v>
      </c>
      <c r="L225" s="181" t="s">
        <v>75</v>
      </c>
      <c r="M225" s="181" t="s">
        <v>75</v>
      </c>
      <c r="N225" s="181">
        <v>35</v>
      </c>
      <c r="O225" s="181" t="s">
        <v>75</v>
      </c>
      <c r="Q225" s="29"/>
      <c r="R225" s="29"/>
    </row>
    <row r="226" spans="1:18" s="30" customFormat="1">
      <c r="A226" s="29"/>
      <c r="B226" s="176">
        <v>2015</v>
      </c>
      <c r="C226" s="183">
        <v>61</v>
      </c>
      <c r="D226" s="183">
        <v>61</v>
      </c>
      <c r="E226" s="183">
        <v>34</v>
      </c>
      <c r="F226" s="186">
        <v>27</v>
      </c>
      <c r="G226" s="187" t="s">
        <v>75</v>
      </c>
      <c r="H226" s="184">
        <v>-25</v>
      </c>
      <c r="I226" s="183">
        <v>86</v>
      </c>
      <c r="J226" s="183">
        <v>42</v>
      </c>
      <c r="K226" s="183">
        <v>44</v>
      </c>
      <c r="L226" s="187" t="s">
        <v>75</v>
      </c>
      <c r="M226" s="187" t="s">
        <v>75</v>
      </c>
      <c r="N226" s="183">
        <v>51</v>
      </c>
      <c r="O226" s="183">
        <v>4</v>
      </c>
      <c r="Q226" s="29"/>
      <c r="R226" s="29"/>
    </row>
    <row r="227" spans="1:18" s="30" customFormat="1">
      <c r="A227" s="29"/>
      <c r="B227" s="176"/>
      <c r="C227" s="66"/>
      <c r="D227" s="66"/>
      <c r="E227" s="66"/>
      <c r="F227" s="66"/>
      <c r="G227" s="134"/>
      <c r="H227" s="66"/>
      <c r="I227" s="66"/>
      <c r="J227" s="66"/>
      <c r="K227" s="66"/>
      <c r="L227" s="66"/>
      <c r="M227" s="66"/>
      <c r="N227" s="66"/>
      <c r="O227" s="134"/>
      <c r="Q227" s="29"/>
      <c r="R227" s="29"/>
    </row>
    <row r="228" spans="1:18" s="30" customFormat="1">
      <c r="A228" s="29" t="s">
        <v>44</v>
      </c>
      <c r="B228" s="176">
        <v>2011</v>
      </c>
      <c r="C228" s="66">
        <v>156</v>
      </c>
      <c r="D228" s="66">
        <v>155</v>
      </c>
      <c r="E228" s="66">
        <v>83</v>
      </c>
      <c r="F228" s="66">
        <v>72</v>
      </c>
      <c r="G228" s="134">
        <v>1</v>
      </c>
      <c r="H228" s="66">
        <v>-144</v>
      </c>
      <c r="I228" s="66">
        <v>299</v>
      </c>
      <c r="J228" s="66">
        <v>163</v>
      </c>
      <c r="K228" s="66">
        <v>136</v>
      </c>
      <c r="L228" s="66" t="s">
        <v>75</v>
      </c>
      <c r="M228" s="66" t="s">
        <v>75</v>
      </c>
      <c r="N228" s="66">
        <v>137</v>
      </c>
      <c r="O228" s="134">
        <v>36</v>
      </c>
      <c r="Q228" s="29"/>
      <c r="R228" s="29"/>
    </row>
    <row r="229" spans="1:18" s="30" customFormat="1">
      <c r="A229" s="29"/>
      <c r="B229" s="176">
        <v>2012</v>
      </c>
      <c r="C229" s="66">
        <v>180</v>
      </c>
      <c r="D229" s="66">
        <v>179</v>
      </c>
      <c r="E229" s="66">
        <v>82</v>
      </c>
      <c r="F229" s="66">
        <v>97</v>
      </c>
      <c r="G229" s="134">
        <v>1</v>
      </c>
      <c r="H229" s="66">
        <v>-146</v>
      </c>
      <c r="I229" s="66">
        <v>325</v>
      </c>
      <c r="J229" s="66">
        <v>154</v>
      </c>
      <c r="K229" s="66">
        <v>171</v>
      </c>
      <c r="L229" s="66" t="s">
        <v>75</v>
      </c>
      <c r="M229" s="66" t="s">
        <v>75</v>
      </c>
      <c r="N229" s="66">
        <v>124</v>
      </c>
      <c r="O229" s="134">
        <v>24</v>
      </c>
      <c r="Q229" s="29"/>
      <c r="R229" s="29"/>
    </row>
    <row r="230" spans="1:18" s="30" customFormat="1">
      <c r="A230" s="29"/>
      <c r="B230" s="176">
        <v>2013</v>
      </c>
      <c r="C230" s="66">
        <v>157</v>
      </c>
      <c r="D230" s="66">
        <v>157</v>
      </c>
      <c r="E230" s="66">
        <v>81</v>
      </c>
      <c r="F230" s="66">
        <v>76</v>
      </c>
      <c r="G230" s="134" t="s">
        <v>75</v>
      </c>
      <c r="H230" s="66">
        <v>-189</v>
      </c>
      <c r="I230" s="66">
        <v>346</v>
      </c>
      <c r="J230" s="66">
        <v>184</v>
      </c>
      <c r="K230" s="66">
        <v>162</v>
      </c>
      <c r="L230" s="66" t="s">
        <v>75</v>
      </c>
      <c r="M230" s="66" t="s">
        <v>75</v>
      </c>
      <c r="N230" s="66">
        <v>128</v>
      </c>
      <c r="O230" s="134">
        <v>30</v>
      </c>
      <c r="Q230" s="29"/>
      <c r="R230" s="29"/>
    </row>
    <row r="231" spans="1:18" s="30" customFormat="1">
      <c r="A231" s="29"/>
      <c r="B231" s="176">
        <v>2014</v>
      </c>
      <c r="C231" s="181">
        <f>SUM(E231:G231)</f>
        <v>198</v>
      </c>
      <c r="D231" s="181">
        <v>196</v>
      </c>
      <c r="E231" s="181">
        <v>107</v>
      </c>
      <c r="F231" s="181">
        <v>89</v>
      </c>
      <c r="G231" s="187">
        <v>2</v>
      </c>
      <c r="H231" s="182">
        <f>D231-I231</f>
        <v>-130</v>
      </c>
      <c r="I231" s="181">
        <v>326</v>
      </c>
      <c r="J231" s="181">
        <v>171</v>
      </c>
      <c r="K231" s="181">
        <v>155</v>
      </c>
      <c r="L231" s="181" t="s">
        <v>75</v>
      </c>
      <c r="M231" s="181" t="s">
        <v>75</v>
      </c>
      <c r="N231" s="181">
        <v>138</v>
      </c>
      <c r="O231" s="181">
        <v>21</v>
      </c>
      <c r="Q231" s="29"/>
      <c r="R231" s="29"/>
    </row>
    <row r="232" spans="1:18" s="30" customFormat="1">
      <c r="A232" s="29"/>
      <c r="B232" s="176">
        <v>2015</v>
      </c>
      <c r="C232" s="183">
        <v>189</v>
      </c>
      <c r="D232" s="183">
        <v>189</v>
      </c>
      <c r="E232" s="183">
        <v>113</v>
      </c>
      <c r="F232" s="186">
        <v>76</v>
      </c>
      <c r="G232" s="187" t="s">
        <v>75</v>
      </c>
      <c r="H232" s="184">
        <v>-175</v>
      </c>
      <c r="I232" s="183">
        <v>364</v>
      </c>
      <c r="J232" s="183">
        <v>198</v>
      </c>
      <c r="K232" s="183">
        <v>166</v>
      </c>
      <c r="L232" s="187" t="s">
        <v>75</v>
      </c>
      <c r="M232" s="187" t="s">
        <v>75</v>
      </c>
      <c r="N232" s="183">
        <v>129</v>
      </c>
      <c r="O232" s="183">
        <v>27</v>
      </c>
      <c r="Q232" s="29"/>
      <c r="R232" s="29"/>
    </row>
    <row r="233" spans="1:18" s="30" customFormat="1">
      <c r="A233" s="29"/>
      <c r="B233" s="176"/>
      <c r="C233" s="66"/>
      <c r="D233" s="66"/>
      <c r="E233" s="66"/>
      <c r="F233" s="66"/>
      <c r="G233" s="134"/>
      <c r="H233" s="66"/>
      <c r="I233" s="66"/>
      <c r="J233" s="66"/>
      <c r="K233" s="66"/>
      <c r="L233" s="66"/>
      <c r="M233" s="66"/>
      <c r="N233" s="66"/>
      <c r="O233" s="134"/>
      <c r="Q233" s="29"/>
      <c r="R233" s="29"/>
    </row>
    <row r="234" spans="1:18" s="30" customFormat="1">
      <c r="A234" s="29" t="s">
        <v>45</v>
      </c>
      <c r="B234" s="176">
        <v>2011</v>
      </c>
      <c r="C234" s="66">
        <v>151</v>
      </c>
      <c r="D234" s="66">
        <v>151</v>
      </c>
      <c r="E234" s="66">
        <v>75</v>
      </c>
      <c r="F234" s="66">
        <v>76</v>
      </c>
      <c r="G234" s="134" t="s">
        <v>75</v>
      </c>
      <c r="H234" s="66">
        <v>-70</v>
      </c>
      <c r="I234" s="66">
        <v>221</v>
      </c>
      <c r="J234" s="66">
        <v>106</v>
      </c>
      <c r="K234" s="66">
        <v>115</v>
      </c>
      <c r="L234" s="66" t="s">
        <v>75</v>
      </c>
      <c r="M234" s="66" t="s">
        <v>75</v>
      </c>
      <c r="N234" s="66">
        <v>105</v>
      </c>
      <c r="O234" s="134">
        <v>1</v>
      </c>
      <c r="Q234" s="29"/>
      <c r="R234" s="29"/>
    </row>
    <row r="235" spans="1:18" s="30" customFormat="1">
      <c r="A235" s="29"/>
      <c r="B235" s="176">
        <v>2012</v>
      </c>
      <c r="C235" s="66">
        <v>126</v>
      </c>
      <c r="D235" s="66">
        <v>125</v>
      </c>
      <c r="E235" s="66">
        <v>56</v>
      </c>
      <c r="F235" s="66">
        <v>69</v>
      </c>
      <c r="G235" s="134">
        <v>1</v>
      </c>
      <c r="H235" s="66">
        <v>-130</v>
      </c>
      <c r="I235" s="66">
        <v>255</v>
      </c>
      <c r="J235" s="66">
        <v>125</v>
      </c>
      <c r="K235" s="66">
        <v>130</v>
      </c>
      <c r="L235" s="66">
        <v>1</v>
      </c>
      <c r="M235" s="66">
        <v>1</v>
      </c>
      <c r="N235" s="66">
        <v>82</v>
      </c>
      <c r="O235" s="134">
        <v>9</v>
      </c>
      <c r="Q235" s="29"/>
      <c r="R235" s="29"/>
    </row>
    <row r="236" spans="1:18" s="30" customFormat="1">
      <c r="A236" s="29"/>
      <c r="B236" s="176">
        <v>2013</v>
      </c>
      <c r="C236" s="66">
        <v>125</v>
      </c>
      <c r="D236" s="66">
        <v>124</v>
      </c>
      <c r="E236" s="66">
        <v>65</v>
      </c>
      <c r="F236" s="66">
        <v>59</v>
      </c>
      <c r="G236" s="134">
        <v>1</v>
      </c>
      <c r="H236" s="66">
        <v>-131</v>
      </c>
      <c r="I236" s="66">
        <v>255</v>
      </c>
      <c r="J236" s="66">
        <v>143</v>
      </c>
      <c r="K236" s="66">
        <v>112</v>
      </c>
      <c r="L236" s="66" t="s">
        <v>75</v>
      </c>
      <c r="M236" s="66" t="s">
        <v>75</v>
      </c>
      <c r="N236" s="66">
        <v>81</v>
      </c>
      <c r="O236" s="134">
        <v>16</v>
      </c>
      <c r="Q236" s="29"/>
      <c r="R236" s="29"/>
    </row>
    <row r="237" spans="1:18" s="30" customFormat="1">
      <c r="A237" s="29"/>
      <c r="B237" s="176">
        <v>2014</v>
      </c>
      <c r="C237" s="181">
        <f>SUM(E237:G237)</f>
        <v>149</v>
      </c>
      <c r="D237" s="181">
        <v>149</v>
      </c>
      <c r="E237" s="181">
        <v>75</v>
      </c>
      <c r="F237" s="181">
        <v>74</v>
      </c>
      <c r="G237" s="187" t="s">
        <v>75</v>
      </c>
      <c r="H237" s="182">
        <f>D237-I237</f>
        <v>-91</v>
      </c>
      <c r="I237" s="181">
        <v>240</v>
      </c>
      <c r="J237" s="181">
        <v>137</v>
      </c>
      <c r="K237" s="181">
        <v>103</v>
      </c>
      <c r="L237" s="181" t="s">
        <v>75</v>
      </c>
      <c r="M237" s="181" t="s">
        <v>75</v>
      </c>
      <c r="N237" s="181">
        <v>71</v>
      </c>
      <c r="O237" s="181">
        <v>13</v>
      </c>
      <c r="Q237" s="29"/>
      <c r="R237" s="29"/>
    </row>
    <row r="238" spans="1:18" s="30" customFormat="1">
      <c r="A238" s="29"/>
      <c r="B238" s="176">
        <v>2015</v>
      </c>
      <c r="C238" s="183">
        <v>121</v>
      </c>
      <c r="D238" s="183">
        <v>120</v>
      </c>
      <c r="E238" s="183">
        <v>58</v>
      </c>
      <c r="F238" s="186">
        <v>62</v>
      </c>
      <c r="G238" s="186">
        <v>1</v>
      </c>
      <c r="H238" s="184">
        <v>-98</v>
      </c>
      <c r="I238" s="183">
        <v>218</v>
      </c>
      <c r="J238" s="183">
        <v>99</v>
      </c>
      <c r="K238" s="183">
        <v>119</v>
      </c>
      <c r="L238" s="187" t="s">
        <v>75</v>
      </c>
      <c r="M238" s="187" t="s">
        <v>75</v>
      </c>
      <c r="N238" s="183">
        <v>101</v>
      </c>
      <c r="O238" s="183">
        <v>6</v>
      </c>
      <c r="Q238" s="29"/>
      <c r="R238" s="29"/>
    </row>
    <row r="239" spans="1:18" s="30" customFormat="1">
      <c r="A239" s="29"/>
      <c r="B239" s="176"/>
      <c r="C239" s="66"/>
      <c r="D239" s="66"/>
      <c r="E239" s="66"/>
      <c r="F239" s="66"/>
      <c r="G239" s="134"/>
      <c r="H239" s="66"/>
      <c r="I239" s="66"/>
      <c r="J239" s="66"/>
      <c r="K239" s="66"/>
      <c r="L239" s="66"/>
      <c r="M239" s="66"/>
      <c r="N239" s="66"/>
      <c r="O239" s="134"/>
      <c r="Q239" s="29"/>
      <c r="R239" s="29"/>
    </row>
    <row r="240" spans="1:18" s="30" customFormat="1">
      <c r="A240" s="29" t="s">
        <v>46</v>
      </c>
      <c r="B240" s="176">
        <v>2011</v>
      </c>
      <c r="C240" s="66">
        <v>102</v>
      </c>
      <c r="D240" s="66">
        <v>102</v>
      </c>
      <c r="E240" s="66">
        <v>62</v>
      </c>
      <c r="F240" s="66">
        <v>40</v>
      </c>
      <c r="G240" s="134" t="s">
        <v>75</v>
      </c>
      <c r="H240" s="66">
        <v>-64</v>
      </c>
      <c r="I240" s="66">
        <v>166</v>
      </c>
      <c r="J240" s="66">
        <v>74</v>
      </c>
      <c r="K240" s="66">
        <v>92</v>
      </c>
      <c r="L240" s="66" t="s">
        <v>75</v>
      </c>
      <c r="M240" s="66" t="s">
        <v>75</v>
      </c>
      <c r="N240" s="66">
        <v>51</v>
      </c>
      <c r="O240" s="134">
        <v>1</v>
      </c>
      <c r="Q240" s="29"/>
      <c r="R240" s="29"/>
    </row>
    <row r="241" spans="1:18" s="30" customFormat="1">
      <c r="A241" s="29"/>
      <c r="B241" s="176">
        <v>2012</v>
      </c>
      <c r="C241" s="66">
        <v>90</v>
      </c>
      <c r="D241" s="66">
        <v>90</v>
      </c>
      <c r="E241" s="66">
        <v>37</v>
      </c>
      <c r="F241" s="66">
        <v>53</v>
      </c>
      <c r="G241" s="134" t="s">
        <v>75</v>
      </c>
      <c r="H241" s="66">
        <v>-103</v>
      </c>
      <c r="I241" s="66">
        <v>193</v>
      </c>
      <c r="J241" s="66">
        <v>92</v>
      </c>
      <c r="K241" s="66">
        <v>101</v>
      </c>
      <c r="L241" s="66">
        <v>1</v>
      </c>
      <c r="M241" s="66" t="s">
        <v>75</v>
      </c>
      <c r="N241" s="66">
        <v>36</v>
      </c>
      <c r="O241" s="134">
        <v>2</v>
      </c>
      <c r="Q241" s="29"/>
      <c r="R241" s="29"/>
    </row>
    <row r="242" spans="1:18" s="30" customFormat="1">
      <c r="A242" s="29"/>
      <c r="B242" s="176">
        <v>2013</v>
      </c>
      <c r="C242" s="66">
        <v>110</v>
      </c>
      <c r="D242" s="66">
        <v>110</v>
      </c>
      <c r="E242" s="66">
        <v>62</v>
      </c>
      <c r="F242" s="66">
        <v>48</v>
      </c>
      <c r="G242" s="134" t="s">
        <v>75</v>
      </c>
      <c r="H242" s="66">
        <v>-41</v>
      </c>
      <c r="I242" s="66">
        <v>151</v>
      </c>
      <c r="J242" s="66">
        <v>65</v>
      </c>
      <c r="K242" s="66">
        <v>86</v>
      </c>
      <c r="L242" s="66" t="s">
        <v>75</v>
      </c>
      <c r="M242" s="66" t="s">
        <v>75</v>
      </c>
      <c r="N242" s="66">
        <v>51</v>
      </c>
      <c r="O242" s="134">
        <v>3</v>
      </c>
      <c r="Q242" s="29"/>
      <c r="R242" s="29"/>
    </row>
    <row r="243" spans="1:18" s="30" customFormat="1">
      <c r="A243" s="29"/>
      <c r="B243" s="176">
        <v>2014</v>
      </c>
      <c r="C243" s="181">
        <f>SUM(E243:G243)</f>
        <v>87</v>
      </c>
      <c r="D243" s="181">
        <v>87</v>
      </c>
      <c r="E243" s="181">
        <v>43</v>
      </c>
      <c r="F243" s="181">
        <v>44</v>
      </c>
      <c r="G243" s="187" t="s">
        <v>75</v>
      </c>
      <c r="H243" s="182">
        <f>D243-I243</f>
        <v>-90</v>
      </c>
      <c r="I243" s="181">
        <v>177</v>
      </c>
      <c r="J243" s="181">
        <v>81</v>
      </c>
      <c r="K243" s="181">
        <v>96</v>
      </c>
      <c r="L243" s="181" t="s">
        <v>75</v>
      </c>
      <c r="M243" s="181" t="s">
        <v>75</v>
      </c>
      <c r="N243" s="181">
        <v>41</v>
      </c>
      <c r="O243" s="181">
        <v>3</v>
      </c>
      <c r="Q243" s="29"/>
      <c r="R243" s="29"/>
    </row>
    <row r="244" spans="1:18" s="30" customFormat="1">
      <c r="A244" s="29"/>
      <c r="B244" s="176">
        <v>2015</v>
      </c>
      <c r="C244" s="183">
        <v>77</v>
      </c>
      <c r="D244" s="183">
        <v>76</v>
      </c>
      <c r="E244" s="183">
        <v>45</v>
      </c>
      <c r="F244" s="186">
        <v>31</v>
      </c>
      <c r="G244" s="186">
        <v>1</v>
      </c>
      <c r="H244" s="184">
        <v>-106</v>
      </c>
      <c r="I244" s="183">
        <v>182</v>
      </c>
      <c r="J244" s="183">
        <v>87</v>
      </c>
      <c r="K244" s="183">
        <v>95</v>
      </c>
      <c r="L244" s="187" t="s">
        <v>75</v>
      </c>
      <c r="M244" s="187" t="s">
        <v>75</v>
      </c>
      <c r="N244" s="183">
        <v>46</v>
      </c>
      <c r="O244" s="183">
        <v>3</v>
      </c>
      <c r="Q244" s="29"/>
      <c r="R244" s="29"/>
    </row>
    <row r="245" spans="1:18" s="30" customFormat="1">
      <c r="A245" s="29"/>
      <c r="B245" s="176"/>
      <c r="C245" s="66"/>
      <c r="D245" s="66"/>
      <c r="E245" s="66"/>
      <c r="F245" s="66"/>
      <c r="G245" s="134"/>
      <c r="H245" s="66"/>
      <c r="I245" s="66"/>
      <c r="J245" s="66"/>
      <c r="K245" s="66"/>
      <c r="L245" s="66"/>
      <c r="M245" s="66"/>
      <c r="N245" s="66"/>
      <c r="O245" s="134"/>
      <c r="Q245" s="29"/>
      <c r="R245" s="29"/>
    </row>
    <row r="246" spans="1:18" s="30" customFormat="1">
      <c r="A246" s="29" t="s">
        <v>47</v>
      </c>
      <c r="B246" s="176">
        <v>2011</v>
      </c>
      <c r="C246" s="66">
        <v>168</v>
      </c>
      <c r="D246" s="66">
        <v>168</v>
      </c>
      <c r="E246" s="66">
        <v>91</v>
      </c>
      <c r="F246" s="66">
        <v>77</v>
      </c>
      <c r="G246" s="134" t="s">
        <v>75</v>
      </c>
      <c r="H246" s="66">
        <v>-182</v>
      </c>
      <c r="I246" s="66">
        <v>350</v>
      </c>
      <c r="J246" s="66">
        <v>169</v>
      </c>
      <c r="K246" s="66">
        <v>181</v>
      </c>
      <c r="L246" s="66" t="s">
        <v>75</v>
      </c>
      <c r="M246" s="66" t="s">
        <v>75</v>
      </c>
      <c r="N246" s="66">
        <v>124</v>
      </c>
      <c r="O246" s="134">
        <v>33</v>
      </c>
      <c r="Q246" s="29"/>
      <c r="R246" s="29"/>
    </row>
    <row r="247" spans="1:18" s="30" customFormat="1">
      <c r="A247" s="29"/>
      <c r="B247" s="176">
        <v>2012</v>
      </c>
      <c r="C247" s="66">
        <v>163</v>
      </c>
      <c r="D247" s="66">
        <v>162</v>
      </c>
      <c r="E247" s="66">
        <v>81</v>
      </c>
      <c r="F247" s="66">
        <v>81</v>
      </c>
      <c r="G247" s="134">
        <v>1</v>
      </c>
      <c r="H247" s="66">
        <v>-182</v>
      </c>
      <c r="I247" s="66">
        <v>344</v>
      </c>
      <c r="J247" s="66">
        <v>185</v>
      </c>
      <c r="K247" s="66">
        <v>159</v>
      </c>
      <c r="L247" s="66" t="s">
        <v>75</v>
      </c>
      <c r="M247" s="66" t="s">
        <v>75</v>
      </c>
      <c r="N247" s="66">
        <v>108</v>
      </c>
      <c r="O247" s="134">
        <v>15</v>
      </c>
      <c r="Q247" s="29"/>
      <c r="R247" s="29"/>
    </row>
    <row r="248" spans="1:18" s="30" customFormat="1">
      <c r="A248" s="29"/>
      <c r="B248" s="176">
        <v>2013</v>
      </c>
      <c r="C248" s="66">
        <v>182</v>
      </c>
      <c r="D248" s="66">
        <v>182</v>
      </c>
      <c r="E248" s="66">
        <v>82</v>
      </c>
      <c r="F248" s="66">
        <v>100</v>
      </c>
      <c r="G248" s="134" t="s">
        <v>75</v>
      </c>
      <c r="H248" s="66">
        <v>-183</v>
      </c>
      <c r="I248" s="66">
        <v>365</v>
      </c>
      <c r="J248" s="66">
        <v>179</v>
      </c>
      <c r="K248" s="66">
        <v>186</v>
      </c>
      <c r="L248" s="66" t="s">
        <v>75</v>
      </c>
      <c r="M248" s="66" t="s">
        <v>75</v>
      </c>
      <c r="N248" s="66">
        <v>104</v>
      </c>
      <c r="O248" s="134">
        <v>39</v>
      </c>
      <c r="Q248" s="29"/>
      <c r="R248" s="29"/>
    </row>
    <row r="249" spans="1:18" s="30" customFormat="1">
      <c r="A249" s="29"/>
      <c r="B249" s="176">
        <v>2014</v>
      </c>
      <c r="C249" s="181">
        <f>SUM(E249:G249)</f>
        <v>154</v>
      </c>
      <c r="D249" s="181">
        <v>153</v>
      </c>
      <c r="E249" s="181">
        <v>81</v>
      </c>
      <c r="F249" s="181">
        <v>72</v>
      </c>
      <c r="G249" s="187">
        <v>1</v>
      </c>
      <c r="H249" s="182">
        <f>D249-I249</f>
        <v>-231</v>
      </c>
      <c r="I249" s="181">
        <v>384</v>
      </c>
      <c r="J249" s="181">
        <v>201</v>
      </c>
      <c r="K249" s="181">
        <v>183</v>
      </c>
      <c r="L249" s="181">
        <v>1</v>
      </c>
      <c r="M249" s="181" t="s">
        <v>75</v>
      </c>
      <c r="N249" s="181">
        <v>107</v>
      </c>
      <c r="O249" s="181">
        <v>29</v>
      </c>
      <c r="Q249" s="29"/>
      <c r="R249" s="29"/>
    </row>
    <row r="250" spans="1:18" s="30" customFormat="1">
      <c r="A250" s="29"/>
      <c r="B250" s="176">
        <v>2015</v>
      </c>
      <c r="C250" s="183">
        <v>164</v>
      </c>
      <c r="D250" s="183">
        <v>164</v>
      </c>
      <c r="E250" s="183">
        <v>80</v>
      </c>
      <c r="F250" s="186">
        <v>84</v>
      </c>
      <c r="G250" s="187" t="s">
        <v>75</v>
      </c>
      <c r="H250" s="184">
        <v>-211</v>
      </c>
      <c r="I250" s="183">
        <v>375</v>
      </c>
      <c r="J250" s="183">
        <v>169</v>
      </c>
      <c r="K250" s="183">
        <v>206</v>
      </c>
      <c r="L250" s="187" t="s">
        <v>75</v>
      </c>
      <c r="M250" s="187" t="s">
        <v>75</v>
      </c>
      <c r="N250" s="183">
        <v>110</v>
      </c>
      <c r="O250" s="183">
        <v>33</v>
      </c>
      <c r="Q250" s="29"/>
      <c r="R250" s="29"/>
    </row>
    <row r="251" spans="1:18" s="30" customFormat="1">
      <c r="A251" s="29"/>
      <c r="B251" s="176"/>
      <c r="C251" s="66"/>
      <c r="D251" s="66"/>
      <c r="E251" s="66"/>
      <c r="F251" s="66"/>
      <c r="G251" s="134"/>
      <c r="H251" s="66"/>
      <c r="I251" s="66"/>
      <c r="J251" s="66"/>
      <c r="K251" s="66"/>
      <c r="L251" s="66"/>
      <c r="M251" s="66"/>
      <c r="N251" s="66"/>
      <c r="O251" s="134"/>
      <c r="Q251" s="29"/>
      <c r="R251" s="29"/>
    </row>
    <row r="252" spans="1:18" s="30" customFormat="1">
      <c r="A252" s="29" t="s">
        <v>48</v>
      </c>
      <c r="B252" s="176">
        <v>2011</v>
      </c>
      <c r="C252" s="66">
        <v>3</v>
      </c>
      <c r="D252" s="66">
        <v>3</v>
      </c>
      <c r="E252" s="66">
        <v>1</v>
      </c>
      <c r="F252" s="66">
        <v>2</v>
      </c>
      <c r="G252" s="134" t="s">
        <v>75</v>
      </c>
      <c r="H252" s="66">
        <v>-22</v>
      </c>
      <c r="I252" s="66">
        <v>25</v>
      </c>
      <c r="J252" s="66">
        <v>10</v>
      </c>
      <c r="K252" s="66">
        <v>15</v>
      </c>
      <c r="L252" s="66" t="s">
        <v>75</v>
      </c>
      <c r="M252" s="66" t="s">
        <v>75</v>
      </c>
      <c r="N252" s="66">
        <v>7</v>
      </c>
      <c r="O252" s="134">
        <v>2</v>
      </c>
      <c r="Q252" s="29"/>
      <c r="R252" s="29"/>
    </row>
    <row r="253" spans="1:18" s="30" customFormat="1">
      <c r="A253" s="29"/>
      <c r="B253" s="176">
        <v>2012</v>
      </c>
      <c r="C253" s="66">
        <v>4</v>
      </c>
      <c r="D253" s="66">
        <v>4</v>
      </c>
      <c r="E253" s="66">
        <v>3</v>
      </c>
      <c r="F253" s="66">
        <v>1</v>
      </c>
      <c r="G253" s="134" t="s">
        <v>75</v>
      </c>
      <c r="H253" s="66">
        <v>-12</v>
      </c>
      <c r="I253" s="66">
        <v>16</v>
      </c>
      <c r="J253" s="66">
        <v>11</v>
      </c>
      <c r="K253" s="66">
        <v>5</v>
      </c>
      <c r="L253" s="66" t="s">
        <v>75</v>
      </c>
      <c r="M253" s="66" t="s">
        <v>75</v>
      </c>
      <c r="N253" s="66">
        <v>4</v>
      </c>
      <c r="O253" s="134" t="s">
        <v>75</v>
      </c>
      <c r="Q253" s="29"/>
      <c r="R253" s="29"/>
    </row>
    <row r="254" spans="1:18" s="30" customFormat="1">
      <c r="A254" s="29"/>
      <c r="B254" s="176">
        <v>2013</v>
      </c>
      <c r="C254" s="66">
        <v>7</v>
      </c>
      <c r="D254" s="66">
        <v>7</v>
      </c>
      <c r="E254" s="66">
        <v>4</v>
      </c>
      <c r="F254" s="66">
        <v>3</v>
      </c>
      <c r="G254" s="134" t="s">
        <v>75</v>
      </c>
      <c r="H254" s="66">
        <v>-14</v>
      </c>
      <c r="I254" s="66">
        <v>21</v>
      </c>
      <c r="J254" s="66">
        <v>14</v>
      </c>
      <c r="K254" s="66">
        <v>7</v>
      </c>
      <c r="L254" s="66" t="s">
        <v>75</v>
      </c>
      <c r="M254" s="66" t="s">
        <v>75</v>
      </c>
      <c r="N254" s="66">
        <v>5</v>
      </c>
      <c r="O254" s="134">
        <v>1</v>
      </c>
      <c r="Q254" s="29"/>
      <c r="R254" s="29"/>
    </row>
    <row r="255" spans="1:18" s="30" customFormat="1">
      <c r="A255" s="29"/>
      <c r="B255" s="176">
        <v>2014</v>
      </c>
      <c r="C255" s="181">
        <f>SUM(E255:G255)</f>
        <v>2</v>
      </c>
      <c r="D255" s="181">
        <v>2</v>
      </c>
      <c r="E255" s="181">
        <v>1</v>
      </c>
      <c r="F255" s="181">
        <v>1</v>
      </c>
      <c r="G255" s="187" t="s">
        <v>75</v>
      </c>
      <c r="H255" s="182">
        <f>D255-I255</f>
        <v>-23</v>
      </c>
      <c r="I255" s="181">
        <v>25</v>
      </c>
      <c r="J255" s="181">
        <v>16</v>
      </c>
      <c r="K255" s="181">
        <v>9</v>
      </c>
      <c r="L255" s="181" t="s">
        <v>75</v>
      </c>
      <c r="M255" s="181" t="s">
        <v>75</v>
      </c>
      <c r="N255" s="181">
        <v>3</v>
      </c>
      <c r="O255" s="181">
        <v>2</v>
      </c>
      <c r="Q255" s="29"/>
      <c r="R255" s="29"/>
    </row>
    <row r="256" spans="1:18" s="30" customFormat="1">
      <c r="A256" s="29"/>
      <c r="B256" s="176">
        <v>2015</v>
      </c>
      <c r="C256" s="183">
        <v>4</v>
      </c>
      <c r="D256" s="183">
        <v>4</v>
      </c>
      <c r="E256" s="183">
        <v>4</v>
      </c>
      <c r="F256" s="187" t="s">
        <v>75</v>
      </c>
      <c r="G256" s="187" t="s">
        <v>75</v>
      </c>
      <c r="H256" s="184">
        <v>-18</v>
      </c>
      <c r="I256" s="183">
        <v>22</v>
      </c>
      <c r="J256" s="183">
        <v>8</v>
      </c>
      <c r="K256" s="183">
        <v>14</v>
      </c>
      <c r="L256" s="187" t="s">
        <v>75</v>
      </c>
      <c r="M256" s="187" t="s">
        <v>75</v>
      </c>
      <c r="N256" s="183">
        <v>5</v>
      </c>
      <c r="O256" s="183">
        <v>4</v>
      </c>
      <c r="Q256" s="29"/>
      <c r="R256" s="29"/>
    </row>
    <row r="257" spans="1:18" s="30" customFormat="1">
      <c r="A257" s="29"/>
      <c r="B257" s="176"/>
      <c r="C257" s="66"/>
      <c r="D257" s="66"/>
      <c r="E257" s="66"/>
      <c r="F257" s="66"/>
      <c r="G257" s="134"/>
      <c r="H257" s="66"/>
      <c r="I257" s="66"/>
      <c r="J257" s="66"/>
      <c r="K257" s="66"/>
      <c r="L257" s="66"/>
      <c r="M257" s="66"/>
      <c r="N257" s="66"/>
      <c r="O257" s="134"/>
      <c r="Q257" s="29"/>
      <c r="R257" s="29"/>
    </row>
    <row r="258" spans="1:18" s="30" customFormat="1">
      <c r="A258" s="29" t="s">
        <v>49</v>
      </c>
      <c r="B258" s="176">
        <v>2011</v>
      </c>
      <c r="C258" s="66">
        <v>33</v>
      </c>
      <c r="D258" s="66">
        <v>33</v>
      </c>
      <c r="E258" s="66">
        <v>16</v>
      </c>
      <c r="F258" s="66">
        <v>17</v>
      </c>
      <c r="G258" s="134" t="s">
        <v>75</v>
      </c>
      <c r="H258" s="66">
        <v>2</v>
      </c>
      <c r="I258" s="66">
        <v>31</v>
      </c>
      <c r="J258" s="66">
        <v>9</v>
      </c>
      <c r="K258" s="66">
        <v>22</v>
      </c>
      <c r="L258" s="66" t="s">
        <v>75</v>
      </c>
      <c r="M258" s="66" t="s">
        <v>75</v>
      </c>
      <c r="N258" s="66">
        <v>9</v>
      </c>
      <c r="O258" s="134">
        <v>1</v>
      </c>
      <c r="Q258" s="29"/>
      <c r="R258" s="29"/>
    </row>
    <row r="259" spans="1:18" s="30" customFormat="1">
      <c r="A259" s="29"/>
      <c r="B259" s="176">
        <v>2012</v>
      </c>
      <c r="C259" s="66">
        <v>27</v>
      </c>
      <c r="D259" s="66">
        <v>27</v>
      </c>
      <c r="E259" s="66">
        <v>13</v>
      </c>
      <c r="F259" s="66">
        <v>14</v>
      </c>
      <c r="G259" s="134" t="s">
        <v>75</v>
      </c>
      <c r="H259" s="66">
        <v>-14</v>
      </c>
      <c r="I259" s="66">
        <v>41</v>
      </c>
      <c r="J259" s="66">
        <v>22</v>
      </c>
      <c r="K259" s="66">
        <v>19</v>
      </c>
      <c r="L259" s="66" t="s">
        <v>75</v>
      </c>
      <c r="M259" s="66" t="s">
        <v>75</v>
      </c>
      <c r="N259" s="66">
        <v>18</v>
      </c>
      <c r="O259" s="134">
        <v>3</v>
      </c>
      <c r="Q259" s="29"/>
      <c r="R259" s="29"/>
    </row>
    <row r="260" spans="1:18" s="30" customFormat="1">
      <c r="A260" s="29"/>
      <c r="B260" s="176">
        <v>2013</v>
      </c>
      <c r="C260" s="66">
        <v>26</v>
      </c>
      <c r="D260" s="66">
        <v>26</v>
      </c>
      <c r="E260" s="66">
        <v>14</v>
      </c>
      <c r="F260" s="66">
        <v>12</v>
      </c>
      <c r="G260" s="134" t="s">
        <v>75</v>
      </c>
      <c r="H260" s="66">
        <v>-8</v>
      </c>
      <c r="I260" s="66">
        <v>34</v>
      </c>
      <c r="J260" s="66">
        <v>14</v>
      </c>
      <c r="K260" s="66">
        <v>20</v>
      </c>
      <c r="L260" s="66" t="s">
        <v>75</v>
      </c>
      <c r="M260" s="66" t="s">
        <v>75</v>
      </c>
      <c r="N260" s="66">
        <v>18</v>
      </c>
      <c r="O260" s="134">
        <v>1</v>
      </c>
      <c r="Q260" s="29"/>
      <c r="R260" s="29"/>
    </row>
    <row r="261" spans="1:18" s="30" customFormat="1">
      <c r="A261" s="29"/>
      <c r="B261" s="176">
        <v>2014</v>
      </c>
      <c r="C261" s="181">
        <f>SUM(E261:G261)</f>
        <v>23</v>
      </c>
      <c r="D261" s="181">
        <v>23</v>
      </c>
      <c r="E261" s="181">
        <v>14</v>
      </c>
      <c r="F261" s="181">
        <v>9</v>
      </c>
      <c r="G261" s="187" t="s">
        <v>75</v>
      </c>
      <c r="H261" s="182">
        <f>D261-I261</f>
        <v>-16</v>
      </c>
      <c r="I261" s="181">
        <v>39</v>
      </c>
      <c r="J261" s="181">
        <v>18</v>
      </c>
      <c r="K261" s="181">
        <v>21</v>
      </c>
      <c r="L261" s="181" t="s">
        <v>75</v>
      </c>
      <c r="M261" s="181" t="s">
        <v>75</v>
      </c>
      <c r="N261" s="181">
        <v>17</v>
      </c>
      <c r="O261" s="181">
        <v>2</v>
      </c>
      <c r="Q261" s="29"/>
      <c r="R261" s="29"/>
    </row>
    <row r="262" spans="1:18" s="30" customFormat="1">
      <c r="A262" s="29"/>
      <c r="B262" s="176">
        <v>2015</v>
      </c>
      <c r="C262" s="183">
        <v>23</v>
      </c>
      <c r="D262" s="183">
        <v>23</v>
      </c>
      <c r="E262" s="183">
        <v>9</v>
      </c>
      <c r="F262" s="186">
        <v>14</v>
      </c>
      <c r="G262" s="187" t="s">
        <v>75</v>
      </c>
      <c r="H262" s="184">
        <v>-24</v>
      </c>
      <c r="I262" s="183">
        <v>47</v>
      </c>
      <c r="J262" s="183">
        <v>24</v>
      </c>
      <c r="K262" s="183">
        <v>23</v>
      </c>
      <c r="L262" s="187" t="s">
        <v>75</v>
      </c>
      <c r="M262" s="187" t="s">
        <v>75</v>
      </c>
      <c r="N262" s="183">
        <v>20</v>
      </c>
      <c r="O262" s="183">
        <v>4</v>
      </c>
      <c r="Q262" s="29"/>
      <c r="R262" s="29"/>
    </row>
    <row r="263" spans="1:18" s="30" customFormat="1">
      <c r="A263" s="29"/>
      <c r="B263" s="176"/>
      <c r="C263" s="66"/>
      <c r="D263" s="66"/>
      <c r="E263" s="66"/>
      <c r="F263" s="66"/>
      <c r="G263" s="134"/>
      <c r="H263" s="66"/>
      <c r="I263" s="66"/>
      <c r="J263" s="66"/>
      <c r="K263" s="66"/>
      <c r="L263" s="66"/>
      <c r="M263" s="66"/>
      <c r="N263" s="66"/>
      <c r="O263" s="66"/>
      <c r="Q263" s="29"/>
      <c r="R263" s="29"/>
    </row>
    <row r="264" spans="1:18" s="30" customFormat="1">
      <c r="A264" s="29" t="s">
        <v>50</v>
      </c>
      <c r="B264" s="176">
        <v>2011</v>
      </c>
      <c r="C264" s="66">
        <v>19</v>
      </c>
      <c r="D264" s="66">
        <v>19</v>
      </c>
      <c r="E264" s="66">
        <v>12</v>
      </c>
      <c r="F264" s="66">
        <v>7</v>
      </c>
      <c r="G264" s="134" t="s">
        <v>75</v>
      </c>
      <c r="H264" s="66">
        <v>-43</v>
      </c>
      <c r="I264" s="66">
        <v>62</v>
      </c>
      <c r="J264" s="66">
        <v>39</v>
      </c>
      <c r="K264" s="66">
        <v>23</v>
      </c>
      <c r="L264" s="66" t="s">
        <v>75</v>
      </c>
      <c r="M264" s="66" t="s">
        <v>75</v>
      </c>
      <c r="N264" s="66">
        <v>14</v>
      </c>
      <c r="O264" s="134">
        <v>2</v>
      </c>
      <c r="Q264" s="29"/>
      <c r="R264" s="29"/>
    </row>
    <row r="265" spans="1:18" s="30" customFormat="1">
      <c r="A265" s="29"/>
      <c r="B265" s="176">
        <v>2012</v>
      </c>
      <c r="C265" s="66">
        <v>23</v>
      </c>
      <c r="D265" s="66">
        <v>23</v>
      </c>
      <c r="E265" s="66">
        <v>14</v>
      </c>
      <c r="F265" s="66">
        <v>9</v>
      </c>
      <c r="G265" s="134" t="s">
        <v>75</v>
      </c>
      <c r="H265" s="66">
        <v>-20</v>
      </c>
      <c r="I265" s="66">
        <v>43</v>
      </c>
      <c r="J265" s="66">
        <v>26</v>
      </c>
      <c r="K265" s="66">
        <v>17</v>
      </c>
      <c r="L265" s="66">
        <v>1</v>
      </c>
      <c r="M265" s="66">
        <v>1</v>
      </c>
      <c r="N265" s="66">
        <v>14</v>
      </c>
      <c r="O265" s="134" t="s">
        <v>75</v>
      </c>
      <c r="Q265" s="29"/>
      <c r="R265" s="29"/>
    </row>
    <row r="266" spans="1:18" s="30" customFormat="1">
      <c r="A266" s="29"/>
      <c r="B266" s="176">
        <v>2013</v>
      </c>
      <c r="C266" s="66">
        <v>22</v>
      </c>
      <c r="D266" s="66">
        <v>22</v>
      </c>
      <c r="E266" s="66">
        <v>10</v>
      </c>
      <c r="F266" s="66">
        <v>12</v>
      </c>
      <c r="G266" s="134" t="s">
        <v>75</v>
      </c>
      <c r="H266" s="66">
        <v>-36</v>
      </c>
      <c r="I266" s="66">
        <v>58</v>
      </c>
      <c r="J266" s="66">
        <v>31</v>
      </c>
      <c r="K266" s="66">
        <v>27</v>
      </c>
      <c r="L266" s="66" t="s">
        <v>75</v>
      </c>
      <c r="M266" s="66" t="s">
        <v>75</v>
      </c>
      <c r="N266" s="66">
        <v>5</v>
      </c>
      <c r="O266" s="134" t="s">
        <v>75</v>
      </c>
      <c r="Q266" s="29"/>
      <c r="R266" s="29"/>
    </row>
    <row r="267" spans="1:18" s="30" customFormat="1">
      <c r="A267" s="29"/>
      <c r="B267" s="176">
        <v>2014</v>
      </c>
      <c r="C267" s="181">
        <f>SUM(E267:G267)</f>
        <v>19</v>
      </c>
      <c r="D267" s="181">
        <v>19</v>
      </c>
      <c r="E267" s="181">
        <v>10</v>
      </c>
      <c r="F267" s="181">
        <v>9</v>
      </c>
      <c r="G267" s="187" t="s">
        <v>75</v>
      </c>
      <c r="H267" s="182">
        <f>D267-I267</f>
        <v>-38</v>
      </c>
      <c r="I267" s="181">
        <v>57</v>
      </c>
      <c r="J267" s="181">
        <v>34</v>
      </c>
      <c r="K267" s="181">
        <v>23</v>
      </c>
      <c r="L267" s="181" t="s">
        <v>75</v>
      </c>
      <c r="M267" s="181" t="s">
        <v>75</v>
      </c>
      <c r="N267" s="181">
        <v>15</v>
      </c>
      <c r="O267" s="181" t="s">
        <v>75</v>
      </c>
      <c r="Q267" s="29"/>
      <c r="R267" s="29"/>
    </row>
    <row r="268" spans="1:18" s="30" customFormat="1">
      <c r="A268" s="29"/>
      <c r="B268" s="176">
        <v>2015</v>
      </c>
      <c r="C268" s="183">
        <v>15</v>
      </c>
      <c r="D268" s="183">
        <v>15</v>
      </c>
      <c r="E268" s="183">
        <v>6</v>
      </c>
      <c r="F268" s="186">
        <v>9</v>
      </c>
      <c r="G268" s="187" t="s">
        <v>75</v>
      </c>
      <c r="H268" s="184">
        <v>-35</v>
      </c>
      <c r="I268" s="183">
        <v>50</v>
      </c>
      <c r="J268" s="183">
        <v>30</v>
      </c>
      <c r="K268" s="183">
        <v>20</v>
      </c>
      <c r="L268" s="187" t="s">
        <v>75</v>
      </c>
      <c r="M268" s="187" t="s">
        <v>75</v>
      </c>
      <c r="N268" s="183">
        <v>11</v>
      </c>
      <c r="O268" s="183">
        <v>1</v>
      </c>
      <c r="Q268" s="29"/>
      <c r="R268" s="29"/>
    </row>
    <row r="269" spans="1:18" s="30" customFormat="1">
      <c r="A269" s="29"/>
      <c r="B269" s="176"/>
      <c r="C269" s="66"/>
      <c r="D269" s="66"/>
      <c r="E269" s="66"/>
      <c r="F269" s="66"/>
      <c r="G269" s="134"/>
      <c r="H269" s="66"/>
      <c r="I269" s="66"/>
      <c r="J269" s="66"/>
      <c r="K269" s="66"/>
      <c r="L269" s="66"/>
      <c r="M269" s="66"/>
      <c r="N269" s="66"/>
      <c r="O269" s="134"/>
      <c r="Q269" s="29"/>
      <c r="R269" s="29"/>
    </row>
    <row r="270" spans="1:18" s="30" customFormat="1">
      <c r="A270" s="29" t="s">
        <v>51</v>
      </c>
      <c r="B270" s="176">
        <v>2011</v>
      </c>
      <c r="C270" s="66">
        <v>3</v>
      </c>
      <c r="D270" s="66">
        <v>3</v>
      </c>
      <c r="E270" s="66">
        <v>2</v>
      </c>
      <c r="F270" s="66">
        <v>1</v>
      </c>
      <c r="G270" s="134" t="s">
        <v>75</v>
      </c>
      <c r="H270" s="66">
        <v>-46</v>
      </c>
      <c r="I270" s="66">
        <v>49</v>
      </c>
      <c r="J270" s="66">
        <v>27</v>
      </c>
      <c r="K270" s="66">
        <v>22</v>
      </c>
      <c r="L270" s="66" t="s">
        <v>75</v>
      </c>
      <c r="M270" s="66" t="s">
        <v>75</v>
      </c>
      <c r="N270" s="66">
        <v>12</v>
      </c>
      <c r="O270" s="134">
        <v>4</v>
      </c>
      <c r="Q270" s="29"/>
      <c r="R270" s="29"/>
    </row>
    <row r="271" spans="1:18" s="30" customFormat="1">
      <c r="A271" s="29"/>
      <c r="B271" s="176">
        <v>2012</v>
      </c>
      <c r="C271" s="66">
        <v>4</v>
      </c>
      <c r="D271" s="66">
        <v>4</v>
      </c>
      <c r="E271" s="66">
        <v>2</v>
      </c>
      <c r="F271" s="66">
        <v>2</v>
      </c>
      <c r="G271" s="134" t="s">
        <v>75</v>
      </c>
      <c r="H271" s="66">
        <v>-50</v>
      </c>
      <c r="I271" s="66">
        <v>54</v>
      </c>
      <c r="J271" s="66">
        <v>24</v>
      </c>
      <c r="K271" s="66">
        <v>30</v>
      </c>
      <c r="L271" s="66" t="s">
        <v>75</v>
      </c>
      <c r="M271" s="66" t="s">
        <v>75</v>
      </c>
      <c r="N271" s="66">
        <v>9</v>
      </c>
      <c r="O271" s="134">
        <v>3</v>
      </c>
      <c r="Q271" s="29"/>
      <c r="R271" s="29"/>
    </row>
    <row r="272" spans="1:18" s="30" customFormat="1">
      <c r="A272" s="29"/>
      <c r="B272" s="176">
        <v>2013</v>
      </c>
      <c r="C272" s="193" t="s">
        <v>798</v>
      </c>
      <c r="D272" s="193" t="s">
        <v>798</v>
      </c>
      <c r="E272" s="193" t="s">
        <v>798</v>
      </c>
      <c r="F272" s="193" t="s">
        <v>75</v>
      </c>
      <c r="G272" s="194" t="s">
        <v>75</v>
      </c>
      <c r="H272" s="193" t="s">
        <v>799</v>
      </c>
      <c r="I272" s="193" t="s">
        <v>800</v>
      </c>
      <c r="J272" s="193" t="s">
        <v>801</v>
      </c>
      <c r="K272" s="193" t="s">
        <v>802</v>
      </c>
      <c r="L272" s="193" t="s">
        <v>75</v>
      </c>
      <c r="M272" s="193" t="s">
        <v>75</v>
      </c>
      <c r="N272" s="193" t="s">
        <v>803</v>
      </c>
      <c r="O272" s="194" t="s">
        <v>804</v>
      </c>
      <c r="Q272" s="29"/>
      <c r="R272" s="29"/>
    </row>
    <row r="273" spans="1:18" s="30" customFormat="1">
      <c r="A273" s="29"/>
      <c r="B273" s="176">
        <v>2014</v>
      </c>
      <c r="C273" s="181">
        <f>SUM(E273:G273)</f>
        <v>2</v>
      </c>
      <c r="D273" s="181">
        <v>2</v>
      </c>
      <c r="E273" s="181">
        <v>1</v>
      </c>
      <c r="F273" s="181">
        <v>1</v>
      </c>
      <c r="G273" s="187" t="s">
        <v>75</v>
      </c>
      <c r="H273" s="182">
        <f>D273-I273</f>
        <v>-61</v>
      </c>
      <c r="I273" s="181">
        <v>63</v>
      </c>
      <c r="J273" s="181">
        <v>33</v>
      </c>
      <c r="K273" s="181">
        <v>30</v>
      </c>
      <c r="L273" s="181" t="s">
        <v>75</v>
      </c>
      <c r="M273" s="181" t="s">
        <v>75</v>
      </c>
      <c r="N273" s="181">
        <v>17</v>
      </c>
      <c r="O273" s="181" t="s">
        <v>75</v>
      </c>
      <c r="Q273" s="29"/>
      <c r="R273" s="29"/>
    </row>
    <row r="274" spans="1:18" s="30" customFormat="1">
      <c r="A274" s="29"/>
      <c r="B274" s="176">
        <v>2015</v>
      </c>
      <c r="C274" s="183">
        <v>2</v>
      </c>
      <c r="D274" s="183">
        <v>2</v>
      </c>
      <c r="E274" s="183">
        <v>1</v>
      </c>
      <c r="F274" s="186">
        <v>1</v>
      </c>
      <c r="G274" s="187" t="s">
        <v>75</v>
      </c>
      <c r="H274" s="184">
        <v>-59</v>
      </c>
      <c r="I274" s="183">
        <v>61</v>
      </c>
      <c r="J274" s="183">
        <v>38</v>
      </c>
      <c r="K274" s="183">
        <v>23</v>
      </c>
      <c r="L274" s="187" t="s">
        <v>75</v>
      </c>
      <c r="M274" s="187" t="s">
        <v>75</v>
      </c>
      <c r="N274" s="183">
        <v>13</v>
      </c>
      <c r="O274" s="183">
        <v>3</v>
      </c>
      <c r="Q274" s="29"/>
      <c r="R274" s="29"/>
    </row>
    <row r="275" spans="1:18" s="30" customFormat="1">
      <c r="A275" s="29"/>
      <c r="B275" s="176"/>
      <c r="C275" s="66"/>
      <c r="D275" s="66"/>
      <c r="E275" s="66"/>
      <c r="F275" s="66"/>
      <c r="G275" s="134"/>
      <c r="H275" s="66"/>
      <c r="I275" s="66"/>
      <c r="J275" s="66"/>
      <c r="K275" s="66"/>
      <c r="L275" s="66"/>
      <c r="M275" s="66"/>
      <c r="N275" s="66"/>
      <c r="O275" s="134"/>
      <c r="Q275" s="29"/>
      <c r="R275" s="29"/>
    </row>
    <row r="276" spans="1:18" s="30" customFormat="1">
      <c r="A276" s="29" t="s">
        <v>52</v>
      </c>
      <c r="B276" s="176">
        <v>2011</v>
      </c>
      <c r="C276" s="66">
        <v>12</v>
      </c>
      <c r="D276" s="66">
        <v>12</v>
      </c>
      <c r="E276" s="66">
        <v>8</v>
      </c>
      <c r="F276" s="66">
        <v>4</v>
      </c>
      <c r="G276" s="134" t="s">
        <v>75</v>
      </c>
      <c r="H276" s="66">
        <v>-5</v>
      </c>
      <c r="I276" s="66">
        <v>17</v>
      </c>
      <c r="J276" s="66">
        <v>7</v>
      </c>
      <c r="K276" s="66">
        <v>10</v>
      </c>
      <c r="L276" s="66" t="s">
        <v>75</v>
      </c>
      <c r="M276" s="66" t="s">
        <v>75</v>
      </c>
      <c r="N276" s="66">
        <v>2</v>
      </c>
      <c r="O276" s="134" t="s">
        <v>75</v>
      </c>
      <c r="Q276" s="29"/>
      <c r="R276" s="29"/>
    </row>
    <row r="277" spans="1:18" s="30" customFormat="1">
      <c r="A277" s="29"/>
      <c r="B277" s="176">
        <v>2012</v>
      </c>
      <c r="C277" s="66">
        <v>3</v>
      </c>
      <c r="D277" s="66">
        <v>3</v>
      </c>
      <c r="E277" s="66">
        <v>3</v>
      </c>
      <c r="F277" s="66" t="s">
        <v>75</v>
      </c>
      <c r="G277" s="134" t="s">
        <v>75</v>
      </c>
      <c r="H277" s="66">
        <v>-9</v>
      </c>
      <c r="I277" s="66">
        <v>12</v>
      </c>
      <c r="J277" s="66">
        <v>5</v>
      </c>
      <c r="K277" s="66">
        <v>7</v>
      </c>
      <c r="L277" s="66" t="s">
        <v>75</v>
      </c>
      <c r="M277" s="66" t="s">
        <v>75</v>
      </c>
      <c r="N277" s="66" t="s">
        <v>75</v>
      </c>
      <c r="O277" s="134" t="s">
        <v>75</v>
      </c>
      <c r="Q277" s="29"/>
      <c r="R277" s="29"/>
    </row>
    <row r="278" spans="1:18" s="30" customFormat="1">
      <c r="A278" s="29"/>
      <c r="B278" s="176">
        <v>2013</v>
      </c>
      <c r="C278" s="66">
        <v>5</v>
      </c>
      <c r="D278" s="66">
        <v>5</v>
      </c>
      <c r="E278" s="66">
        <v>2</v>
      </c>
      <c r="F278" s="66">
        <v>3</v>
      </c>
      <c r="G278" s="134" t="s">
        <v>75</v>
      </c>
      <c r="H278" s="66">
        <v>-6</v>
      </c>
      <c r="I278" s="66">
        <v>11</v>
      </c>
      <c r="J278" s="66">
        <v>7</v>
      </c>
      <c r="K278" s="66">
        <v>4</v>
      </c>
      <c r="L278" s="66" t="s">
        <v>75</v>
      </c>
      <c r="M278" s="66" t="s">
        <v>75</v>
      </c>
      <c r="N278" s="66">
        <v>3</v>
      </c>
      <c r="O278" s="134">
        <v>1</v>
      </c>
      <c r="Q278" s="29"/>
      <c r="R278" s="29"/>
    </row>
    <row r="279" spans="1:18" s="30" customFormat="1">
      <c r="A279" s="29"/>
      <c r="B279" s="176">
        <v>2014</v>
      </c>
      <c r="C279" s="181">
        <f>SUM(E279:G279)</f>
        <v>4</v>
      </c>
      <c r="D279" s="181">
        <v>4</v>
      </c>
      <c r="E279" s="181">
        <v>3</v>
      </c>
      <c r="F279" s="181">
        <v>1</v>
      </c>
      <c r="G279" s="187" t="s">
        <v>75</v>
      </c>
      <c r="H279" s="182">
        <f>D279-I279</f>
        <v>-7</v>
      </c>
      <c r="I279" s="181">
        <v>11</v>
      </c>
      <c r="J279" s="181">
        <v>8</v>
      </c>
      <c r="K279" s="181">
        <v>3</v>
      </c>
      <c r="L279" s="181" t="s">
        <v>75</v>
      </c>
      <c r="M279" s="181" t="s">
        <v>75</v>
      </c>
      <c r="N279" s="181" t="s">
        <v>75</v>
      </c>
      <c r="O279" s="181" t="s">
        <v>75</v>
      </c>
      <c r="Q279" s="29"/>
      <c r="R279" s="29"/>
    </row>
    <row r="280" spans="1:18" s="30" customFormat="1">
      <c r="A280" s="29"/>
      <c r="B280" s="176">
        <v>2015</v>
      </c>
      <c r="C280" s="183">
        <v>5</v>
      </c>
      <c r="D280" s="183">
        <v>5</v>
      </c>
      <c r="E280" s="183">
        <v>4</v>
      </c>
      <c r="F280" s="186">
        <v>1</v>
      </c>
      <c r="G280" s="187" t="s">
        <v>75</v>
      </c>
      <c r="H280" s="184">
        <v>-7</v>
      </c>
      <c r="I280" s="183">
        <v>12</v>
      </c>
      <c r="J280" s="183">
        <v>7</v>
      </c>
      <c r="K280" s="183">
        <v>5</v>
      </c>
      <c r="L280" s="187" t="s">
        <v>75</v>
      </c>
      <c r="M280" s="187" t="s">
        <v>75</v>
      </c>
      <c r="N280" s="187" t="s">
        <v>75</v>
      </c>
      <c r="O280" s="187" t="s">
        <v>75</v>
      </c>
      <c r="Q280" s="29"/>
      <c r="R280" s="29"/>
    </row>
    <row r="281" spans="1:18" s="30" customFormat="1">
      <c r="A281" s="29"/>
      <c r="B281" s="176"/>
      <c r="C281" s="66"/>
      <c r="D281" s="66"/>
      <c r="E281" s="66"/>
      <c r="F281" s="66"/>
      <c r="G281" s="134"/>
      <c r="H281" s="66"/>
      <c r="I281" s="66"/>
      <c r="J281" s="66"/>
      <c r="K281" s="66"/>
      <c r="L281" s="66"/>
      <c r="M281" s="66"/>
      <c r="N281" s="66"/>
      <c r="O281" s="134"/>
      <c r="Q281" s="29"/>
      <c r="R281" s="29"/>
    </row>
    <row r="282" spans="1:18" s="30" customFormat="1">
      <c r="A282" s="29" t="s">
        <v>53</v>
      </c>
      <c r="B282" s="176">
        <v>2011</v>
      </c>
      <c r="C282" s="66">
        <v>45</v>
      </c>
      <c r="D282" s="66">
        <v>45</v>
      </c>
      <c r="E282" s="66">
        <v>24</v>
      </c>
      <c r="F282" s="66">
        <v>21</v>
      </c>
      <c r="G282" s="134" t="s">
        <v>75</v>
      </c>
      <c r="H282" s="66">
        <v>-65</v>
      </c>
      <c r="I282" s="66">
        <v>110</v>
      </c>
      <c r="J282" s="66">
        <v>58</v>
      </c>
      <c r="K282" s="66">
        <v>52</v>
      </c>
      <c r="L282" s="66" t="s">
        <v>75</v>
      </c>
      <c r="M282" s="66" t="s">
        <v>75</v>
      </c>
      <c r="N282" s="66">
        <v>29</v>
      </c>
      <c r="O282" s="134">
        <v>2</v>
      </c>
      <c r="Q282" s="29"/>
      <c r="R282" s="29"/>
    </row>
    <row r="283" spans="1:18" s="30" customFormat="1">
      <c r="A283" s="29"/>
      <c r="B283" s="176">
        <v>2012</v>
      </c>
      <c r="C283" s="66">
        <v>53</v>
      </c>
      <c r="D283" s="66">
        <v>53</v>
      </c>
      <c r="E283" s="66">
        <v>31</v>
      </c>
      <c r="F283" s="66">
        <v>22</v>
      </c>
      <c r="G283" s="134" t="s">
        <v>75</v>
      </c>
      <c r="H283" s="66">
        <v>-43</v>
      </c>
      <c r="I283" s="66">
        <v>96</v>
      </c>
      <c r="J283" s="66">
        <v>47</v>
      </c>
      <c r="K283" s="66">
        <v>49</v>
      </c>
      <c r="L283" s="66" t="s">
        <v>75</v>
      </c>
      <c r="M283" s="66" t="s">
        <v>75</v>
      </c>
      <c r="N283" s="66">
        <v>31</v>
      </c>
      <c r="O283" s="134">
        <v>4</v>
      </c>
      <c r="Q283" s="29"/>
      <c r="R283" s="29"/>
    </row>
    <row r="284" spans="1:18" s="30" customFormat="1">
      <c r="A284" s="29"/>
      <c r="B284" s="176">
        <v>2013</v>
      </c>
      <c r="C284" s="66">
        <v>46</v>
      </c>
      <c r="D284" s="66">
        <v>45</v>
      </c>
      <c r="E284" s="66">
        <v>20</v>
      </c>
      <c r="F284" s="66">
        <v>25</v>
      </c>
      <c r="G284" s="134">
        <v>1</v>
      </c>
      <c r="H284" s="66">
        <v>-56</v>
      </c>
      <c r="I284" s="66">
        <v>101</v>
      </c>
      <c r="J284" s="66">
        <v>59</v>
      </c>
      <c r="K284" s="66">
        <v>42</v>
      </c>
      <c r="L284" s="66" t="s">
        <v>75</v>
      </c>
      <c r="M284" s="66" t="s">
        <v>75</v>
      </c>
      <c r="N284" s="66">
        <v>29</v>
      </c>
      <c r="O284" s="134">
        <v>4</v>
      </c>
      <c r="Q284" s="29"/>
      <c r="R284" s="29"/>
    </row>
    <row r="285" spans="1:18" s="30" customFormat="1">
      <c r="A285" s="29"/>
      <c r="B285" s="176">
        <v>2014</v>
      </c>
      <c r="C285" s="181">
        <f>SUM(E285:G285)</f>
        <v>36</v>
      </c>
      <c r="D285" s="181">
        <v>36</v>
      </c>
      <c r="E285" s="181">
        <v>17</v>
      </c>
      <c r="F285" s="181">
        <v>19</v>
      </c>
      <c r="G285" s="187" t="s">
        <v>75</v>
      </c>
      <c r="H285" s="182">
        <f>D285-I285</f>
        <v>-73</v>
      </c>
      <c r="I285" s="181">
        <v>109</v>
      </c>
      <c r="J285" s="181">
        <v>51</v>
      </c>
      <c r="K285" s="181">
        <v>58</v>
      </c>
      <c r="L285" s="181" t="s">
        <v>75</v>
      </c>
      <c r="M285" s="181" t="s">
        <v>75</v>
      </c>
      <c r="N285" s="181">
        <v>37</v>
      </c>
      <c r="O285" s="181">
        <v>2</v>
      </c>
      <c r="Q285" s="29"/>
      <c r="R285" s="29"/>
    </row>
    <row r="286" spans="1:18" s="30" customFormat="1">
      <c r="A286" s="29"/>
      <c r="B286" s="176">
        <v>2015</v>
      </c>
      <c r="C286" s="183">
        <v>40</v>
      </c>
      <c r="D286" s="183">
        <v>40</v>
      </c>
      <c r="E286" s="183">
        <v>18</v>
      </c>
      <c r="F286" s="186">
        <v>22</v>
      </c>
      <c r="G286" s="187" t="s">
        <v>75</v>
      </c>
      <c r="H286" s="184">
        <v>-85</v>
      </c>
      <c r="I286" s="183">
        <v>125</v>
      </c>
      <c r="J286" s="183">
        <v>64</v>
      </c>
      <c r="K286" s="183">
        <v>61</v>
      </c>
      <c r="L286" s="187" t="s">
        <v>75</v>
      </c>
      <c r="M286" s="187" t="s">
        <v>75</v>
      </c>
      <c r="N286" s="183">
        <v>40</v>
      </c>
      <c r="O286" s="183">
        <v>4</v>
      </c>
      <c r="Q286" s="29"/>
      <c r="R286" s="29"/>
    </row>
    <row r="287" spans="1:18" s="30" customFormat="1">
      <c r="A287" s="29"/>
      <c r="B287" s="176"/>
      <c r="C287" s="66"/>
      <c r="D287" s="66"/>
      <c r="E287" s="66"/>
      <c r="F287" s="66"/>
      <c r="G287" s="134"/>
      <c r="H287" s="66"/>
      <c r="I287" s="66"/>
      <c r="J287" s="66"/>
      <c r="K287" s="66"/>
      <c r="L287" s="66"/>
      <c r="M287" s="66"/>
      <c r="N287" s="66"/>
      <c r="O287" s="134"/>
      <c r="Q287" s="29"/>
      <c r="R287" s="29"/>
    </row>
    <row r="288" spans="1:18" s="30" customFormat="1">
      <c r="A288" s="180" t="s">
        <v>54</v>
      </c>
      <c r="B288" s="176">
        <v>2011</v>
      </c>
      <c r="C288" s="66">
        <v>541</v>
      </c>
      <c r="D288" s="66">
        <v>539</v>
      </c>
      <c r="E288" s="66">
        <v>280</v>
      </c>
      <c r="F288" s="66">
        <v>259</v>
      </c>
      <c r="G288" s="134">
        <v>2</v>
      </c>
      <c r="H288" s="66">
        <v>-447</v>
      </c>
      <c r="I288" s="66">
        <v>986</v>
      </c>
      <c r="J288" s="66">
        <v>500</v>
      </c>
      <c r="K288" s="66">
        <v>486</v>
      </c>
      <c r="L288" s="66">
        <v>2</v>
      </c>
      <c r="M288" s="66">
        <v>1</v>
      </c>
      <c r="N288" s="66">
        <v>363</v>
      </c>
      <c r="O288" s="134">
        <v>70</v>
      </c>
      <c r="Q288" s="29"/>
      <c r="R288" s="29"/>
    </row>
    <row r="289" spans="1:18" s="30" customFormat="1">
      <c r="A289" s="29"/>
      <c r="B289" s="176">
        <v>2012</v>
      </c>
      <c r="C289" s="66">
        <v>623</v>
      </c>
      <c r="D289" s="66">
        <v>616</v>
      </c>
      <c r="E289" s="66">
        <v>318</v>
      </c>
      <c r="F289" s="66">
        <v>298</v>
      </c>
      <c r="G289" s="134">
        <v>7</v>
      </c>
      <c r="H289" s="66">
        <v>-379</v>
      </c>
      <c r="I289" s="66">
        <v>995</v>
      </c>
      <c r="J289" s="66">
        <v>506</v>
      </c>
      <c r="K289" s="66">
        <v>489</v>
      </c>
      <c r="L289" s="66">
        <v>1</v>
      </c>
      <c r="M289" s="66">
        <v>1</v>
      </c>
      <c r="N289" s="66">
        <v>379</v>
      </c>
      <c r="O289" s="134">
        <v>87</v>
      </c>
      <c r="Q289" s="29"/>
      <c r="R289" s="29"/>
    </row>
    <row r="290" spans="1:18" s="30" customFormat="1">
      <c r="A290" s="29"/>
      <c r="B290" s="176">
        <v>2013</v>
      </c>
      <c r="C290" s="66">
        <v>548</v>
      </c>
      <c r="D290" s="66">
        <v>542</v>
      </c>
      <c r="E290" s="66">
        <v>290</v>
      </c>
      <c r="F290" s="66">
        <v>252</v>
      </c>
      <c r="G290" s="134">
        <v>6</v>
      </c>
      <c r="H290" s="66">
        <v>-458</v>
      </c>
      <c r="I290" s="66">
        <v>1000</v>
      </c>
      <c r="J290" s="66">
        <v>494</v>
      </c>
      <c r="K290" s="66">
        <v>506</v>
      </c>
      <c r="L290" s="66">
        <v>1</v>
      </c>
      <c r="M290" s="66">
        <v>1</v>
      </c>
      <c r="N290" s="66">
        <v>351</v>
      </c>
      <c r="O290" s="134">
        <v>86</v>
      </c>
      <c r="Q290" s="29"/>
      <c r="R290" s="29"/>
    </row>
    <row r="291" spans="1:18" s="30" customFormat="1">
      <c r="A291" s="29"/>
      <c r="B291" s="176">
        <v>2014</v>
      </c>
      <c r="C291" s="181">
        <f>SUM(E291:G291)</f>
        <v>568</v>
      </c>
      <c r="D291" s="181">
        <v>565</v>
      </c>
      <c r="E291" s="181">
        <v>304</v>
      </c>
      <c r="F291" s="181">
        <v>261</v>
      </c>
      <c r="G291" s="187">
        <v>3</v>
      </c>
      <c r="H291" s="182">
        <f>D291-I291</f>
        <v>-411</v>
      </c>
      <c r="I291" s="181">
        <v>976</v>
      </c>
      <c r="J291" s="181">
        <v>500</v>
      </c>
      <c r="K291" s="181">
        <v>476</v>
      </c>
      <c r="L291" s="181">
        <v>3</v>
      </c>
      <c r="M291" s="181">
        <v>1</v>
      </c>
      <c r="N291" s="181">
        <v>364</v>
      </c>
      <c r="O291" s="181">
        <v>81</v>
      </c>
      <c r="Q291" s="29"/>
      <c r="R291" s="29"/>
    </row>
    <row r="292" spans="1:18" s="30" customFormat="1">
      <c r="A292" s="29"/>
      <c r="B292" s="176">
        <v>2015</v>
      </c>
      <c r="C292" s="183">
        <v>485</v>
      </c>
      <c r="D292" s="183">
        <v>485</v>
      </c>
      <c r="E292" s="183">
        <v>247</v>
      </c>
      <c r="F292" s="186">
        <v>238</v>
      </c>
      <c r="G292" s="187" t="s">
        <v>75</v>
      </c>
      <c r="H292" s="184">
        <v>-597</v>
      </c>
      <c r="I292" s="183">
        <v>1082</v>
      </c>
      <c r="J292" s="183">
        <v>558</v>
      </c>
      <c r="K292" s="183">
        <v>524</v>
      </c>
      <c r="L292" s="183">
        <v>1</v>
      </c>
      <c r="M292" s="187" t="s">
        <v>75</v>
      </c>
      <c r="N292" s="183">
        <v>364</v>
      </c>
      <c r="O292" s="183">
        <v>68</v>
      </c>
      <c r="Q292" s="29"/>
      <c r="R292" s="29"/>
    </row>
    <row r="293" spans="1:18" s="30" customFormat="1">
      <c r="A293" s="29"/>
      <c r="B293" s="176"/>
      <c r="C293" s="66"/>
      <c r="D293" s="66"/>
      <c r="E293" s="66"/>
      <c r="F293" s="66"/>
      <c r="G293" s="134"/>
      <c r="H293" s="66"/>
      <c r="I293" s="66"/>
      <c r="J293" s="66"/>
      <c r="K293" s="66"/>
      <c r="L293" s="66"/>
      <c r="M293" s="66"/>
      <c r="N293" s="66"/>
      <c r="O293" s="134"/>
      <c r="Q293" s="29"/>
      <c r="R293" s="29"/>
    </row>
    <row r="294" spans="1:18" s="30" customFormat="1">
      <c r="A294" s="29" t="s">
        <v>55</v>
      </c>
      <c r="B294" s="176">
        <v>2011</v>
      </c>
      <c r="C294" s="66">
        <v>356</v>
      </c>
      <c r="D294" s="66">
        <v>356</v>
      </c>
      <c r="E294" s="66">
        <v>192</v>
      </c>
      <c r="F294" s="66">
        <v>164</v>
      </c>
      <c r="G294" s="134" t="s">
        <v>75</v>
      </c>
      <c r="H294" s="66">
        <v>-150</v>
      </c>
      <c r="I294" s="66">
        <v>506</v>
      </c>
      <c r="J294" s="66">
        <v>255</v>
      </c>
      <c r="K294" s="66">
        <v>251</v>
      </c>
      <c r="L294" s="66" t="s">
        <v>75</v>
      </c>
      <c r="M294" s="66" t="s">
        <v>75</v>
      </c>
      <c r="N294" s="66">
        <v>196</v>
      </c>
      <c r="O294" s="134">
        <v>16</v>
      </c>
      <c r="Q294" s="29"/>
      <c r="R294" s="29"/>
    </row>
    <row r="295" spans="1:18" s="30" customFormat="1">
      <c r="A295" s="29"/>
      <c r="B295" s="176">
        <v>2012</v>
      </c>
      <c r="C295" s="66">
        <v>325</v>
      </c>
      <c r="D295" s="66">
        <v>325</v>
      </c>
      <c r="E295" s="66">
        <v>176</v>
      </c>
      <c r="F295" s="66">
        <v>149</v>
      </c>
      <c r="G295" s="134" t="s">
        <v>75</v>
      </c>
      <c r="H295" s="66">
        <v>-91</v>
      </c>
      <c r="I295" s="66">
        <v>416</v>
      </c>
      <c r="J295" s="66">
        <v>209</v>
      </c>
      <c r="K295" s="66">
        <v>207</v>
      </c>
      <c r="L295" s="66">
        <v>3</v>
      </c>
      <c r="M295" s="66">
        <v>3</v>
      </c>
      <c r="N295" s="66">
        <v>195</v>
      </c>
      <c r="O295" s="134">
        <v>41</v>
      </c>
      <c r="Q295" s="29"/>
      <c r="R295" s="29"/>
    </row>
    <row r="296" spans="1:18" s="30" customFormat="1">
      <c r="A296" s="29"/>
      <c r="B296" s="176">
        <v>2013</v>
      </c>
      <c r="C296" s="66">
        <v>311</v>
      </c>
      <c r="D296" s="66">
        <v>308</v>
      </c>
      <c r="E296" s="66">
        <v>140</v>
      </c>
      <c r="F296" s="66">
        <v>168</v>
      </c>
      <c r="G296" s="134">
        <v>3</v>
      </c>
      <c r="H296" s="66">
        <v>-172</v>
      </c>
      <c r="I296" s="66">
        <v>480</v>
      </c>
      <c r="J296" s="66">
        <v>247</v>
      </c>
      <c r="K296" s="66">
        <v>233</v>
      </c>
      <c r="L296" s="66">
        <v>1</v>
      </c>
      <c r="M296" s="66">
        <v>1</v>
      </c>
      <c r="N296" s="66">
        <v>178</v>
      </c>
      <c r="O296" s="134">
        <v>33</v>
      </c>
      <c r="Q296" s="29"/>
      <c r="R296" s="29"/>
    </row>
    <row r="297" spans="1:18" s="30" customFormat="1">
      <c r="A297" s="29"/>
      <c r="B297" s="176">
        <v>2014</v>
      </c>
      <c r="C297" s="181">
        <f>SUM(E297:G297)</f>
        <v>283</v>
      </c>
      <c r="D297" s="181">
        <v>281</v>
      </c>
      <c r="E297" s="181">
        <v>139</v>
      </c>
      <c r="F297" s="181">
        <v>142</v>
      </c>
      <c r="G297" s="187">
        <v>2</v>
      </c>
      <c r="H297" s="182">
        <f>D297-I297</f>
        <v>-159</v>
      </c>
      <c r="I297" s="181">
        <v>440</v>
      </c>
      <c r="J297" s="181">
        <v>235</v>
      </c>
      <c r="K297" s="181">
        <v>205</v>
      </c>
      <c r="L297" s="181">
        <v>2</v>
      </c>
      <c r="M297" s="181">
        <v>1</v>
      </c>
      <c r="N297" s="181">
        <v>209</v>
      </c>
      <c r="O297" s="181">
        <v>32</v>
      </c>
      <c r="Q297" s="29"/>
      <c r="R297" s="29"/>
    </row>
    <row r="298" spans="1:18" s="30" customFormat="1">
      <c r="A298" s="29"/>
      <c r="B298" s="176">
        <v>2015</v>
      </c>
      <c r="C298" s="183">
        <v>290</v>
      </c>
      <c r="D298" s="183">
        <v>290</v>
      </c>
      <c r="E298" s="183">
        <v>134</v>
      </c>
      <c r="F298" s="186">
        <v>156</v>
      </c>
      <c r="G298" s="187" t="s">
        <v>75</v>
      </c>
      <c r="H298" s="184">
        <v>-223</v>
      </c>
      <c r="I298" s="183">
        <v>513</v>
      </c>
      <c r="J298" s="183">
        <v>241</v>
      </c>
      <c r="K298" s="183">
        <v>272</v>
      </c>
      <c r="L298" s="187" t="s">
        <v>75</v>
      </c>
      <c r="M298" s="187" t="s">
        <v>75</v>
      </c>
      <c r="N298" s="183">
        <v>196</v>
      </c>
      <c r="O298" s="183">
        <v>16</v>
      </c>
      <c r="Q298" s="29"/>
      <c r="R298" s="29"/>
    </row>
    <row r="299" spans="1:18" s="30" customFormat="1">
      <c r="A299" s="29"/>
      <c r="B299" s="176"/>
      <c r="C299" s="66"/>
      <c r="D299" s="66"/>
      <c r="E299" s="66"/>
      <c r="F299" s="66"/>
      <c r="G299" s="134"/>
      <c r="H299" s="66"/>
      <c r="I299" s="66"/>
      <c r="J299" s="66"/>
      <c r="K299" s="66"/>
      <c r="L299" s="66"/>
      <c r="M299" s="66"/>
      <c r="N299" s="66"/>
      <c r="O299" s="134"/>
      <c r="Q299" s="29"/>
      <c r="R299" s="29"/>
    </row>
    <row r="300" spans="1:18" s="30" customFormat="1">
      <c r="A300" s="29" t="s">
        <v>56</v>
      </c>
      <c r="B300" s="176">
        <v>2011</v>
      </c>
      <c r="C300" s="66">
        <v>45</v>
      </c>
      <c r="D300" s="66">
        <v>45</v>
      </c>
      <c r="E300" s="66">
        <v>22</v>
      </c>
      <c r="F300" s="66">
        <v>23</v>
      </c>
      <c r="G300" s="134" t="s">
        <v>75</v>
      </c>
      <c r="H300" s="66">
        <v>-58</v>
      </c>
      <c r="I300" s="66">
        <v>103</v>
      </c>
      <c r="J300" s="66">
        <v>45</v>
      </c>
      <c r="K300" s="66">
        <v>58</v>
      </c>
      <c r="L300" s="66" t="s">
        <v>75</v>
      </c>
      <c r="M300" s="66" t="s">
        <v>75</v>
      </c>
      <c r="N300" s="66">
        <v>27</v>
      </c>
      <c r="O300" s="134">
        <v>1</v>
      </c>
      <c r="Q300" s="29"/>
      <c r="R300" s="29"/>
    </row>
    <row r="301" spans="1:18" s="30" customFormat="1">
      <c r="A301" s="29"/>
      <c r="B301" s="176">
        <v>2012</v>
      </c>
      <c r="C301" s="66">
        <v>52</v>
      </c>
      <c r="D301" s="66">
        <v>52</v>
      </c>
      <c r="E301" s="66">
        <v>27</v>
      </c>
      <c r="F301" s="66">
        <v>25</v>
      </c>
      <c r="G301" s="134" t="s">
        <v>75</v>
      </c>
      <c r="H301" s="66">
        <v>-55</v>
      </c>
      <c r="I301" s="66">
        <v>107</v>
      </c>
      <c r="J301" s="66">
        <v>62</v>
      </c>
      <c r="K301" s="66">
        <v>45</v>
      </c>
      <c r="L301" s="66" t="s">
        <v>75</v>
      </c>
      <c r="M301" s="66" t="s">
        <v>75</v>
      </c>
      <c r="N301" s="66">
        <v>29</v>
      </c>
      <c r="O301" s="134">
        <v>2</v>
      </c>
      <c r="Q301" s="29"/>
      <c r="R301" s="29"/>
    </row>
    <row r="302" spans="1:18" s="30" customFormat="1">
      <c r="A302" s="29"/>
      <c r="B302" s="176">
        <v>2013</v>
      </c>
      <c r="C302" s="66">
        <v>34</v>
      </c>
      <c r="D302" s="66">
        <v>34</v>
      </c>
      <c r="E302" s="66">
        <v>15</v>
      </c>
      <c r="F302" s="66">
        <v>19</v>
      </c>
      <c r="G302" s="134" t="s">
        <v>75</v>
      </c>
      <c r="H302" s="66">
        <v>-95</v>
      </c>
      <c r="I302" s="66">
        <v>129</v>
      </c>
      <c r="J302" s="66">
        <v>71</v>
      </c>
      <c r="K302" s="66">
        <v>58</v>
      </c>
      <c r="L302" s="66" t="s">
        <v>75</v>
      </c>
      <c r="M302" s="66" t="s">
        <v>75</v>
      </c>
      <c r="N302" s="66">
        <v>26</v>
      </c>
      <c r="O302" s="134">
        <v>1</v>
      </c>
      <c r="Q302" s="29"/>
      <c r="R302" s="29"/>
    </row>
    <row r="303" spans="1:18" s="30" customFormat="1">
      <c r="A303" s="29"/>
      <c r="B303" s="176">
        <v>2014</v>
      </c>
      <c r="C303" s="181">
        <f>SUM(E303:G303)</f>
        <v>32</v>
      </c>
      <c r="D303" s="181">
        <v>31</v>
      </c>
      <c r="E303" s="181">
        <v>13</v>
      </c>
      <c r="F303" s="181">
        <v>18</v>
      </c>
      <c r="G303" s="187">
        <v>1</v>
      </c>
      <c r="H303" s="182">
        <f>D303-I303</f>
        <v>-75</v>
      </c>
      <c r="I303" s="181">
        <v>106</v>
      </c>
      <c r="J303" s="181">
        <v>61</v>
      </c>
      <c r="K303" s="181">
        <v>45</v>
      </c>
      <c r="L303" s="181" t="s">
        <v>75</v>
      </c>
      <c r="M303" s="181" t="s">
        <v>75</v>
      </c>
      <c r="N303" s="181">
        <v>19</v>
      </c>
      <c r="O303" s="181">
        <v>1</v>
      </c>
      <c r="Q303" s="29"/>
      <c r="R303" s="29"/>
    </row>
    <row r="304" spans="1:18" s="30" customFormat="1">
      <c r="A304" s="29"/>
      <c r="B304" s="176">
        <v>2015</v>
      </c>
      <c r="C304" s="183">
        <v>33</v>
      </c>
      <c r="D304" s="183">
        <v>33</v>
      </c>
      <c r="E304" s="183">
        <v>19</v>
      </c>
      <c r="F304" s="186">
        <v>14</v>
      </c>
      <c r="G304" s="187" t="s">
        <v>75</v>
      </c>
      <c r="H304" s="184">
        <v>-68</v>
      </c>
      <c r="I304" s="183">
        <v>101</v>
      </c>
      <c r="J304" s="183">
        <v>57</v>
      </c>
      <c r="K304" s="183">
        <v>44</v>
      </c>
      <c r="L304" s="187" t="s">
        <v>75</v>
      </c>
      <c r="M304" s="187" t="s">
        <v>75</v>
      </c>
      <c r="N304" s="183">
        <v>23</v>
      </c>
      <c r="O304" s="183">
        <v>1</v>
      </c>
      <c r="Q304" s="29"/>
      <c r="R304" s="29"/>
    </row>
    <row r="305" spans="1:18" s="30" customFormat="1">
      <c r="A305" s="29"/>
      <c r="B305" s="176"/>
      <c r="C305" s="66"/>
      <c r="D305" s="66"/>
      <c r="E305" s="66"/>
      <c r="F305" s="66"/>
      <c r="G305" s="134"/>
      <c r="H305" s="66"/>
      <c r="I305" s="66"/>
      <c r="J305" s="66"/>
      <c r="K305" s="66"/>
      <c r="L305" s="66"/>
      <c r="M305" s="66"/>
      <c r="N305" s="66"/>
      <c r="O305" s="66"/>
      <c r="Q305" s="29"/>
      <c r="R305" s="29"/>
    </row>
    <row r="306" spans="1:18" s="30" customFormat="1">
      <c r="A306" s="29" t="s">
        <v>57</v>
      </c>
      <c r="B306" s="176">
        <v>2011</v>
      </c>
      <c r="C306" s="66">
        <v>80</v>
      </c>
      <c r="D306" s="66">
        <v>80</v>
      </c>
      <c r="E306" s="66">
        <v>31</v>
      </c>
      <c r="F306" s="66">
        <v>49</v>
      </c>
      <c r="G306" s="134" t="s">
        <v>75</v>
      </c>
      <c r="H306" s="66">
        <v>-61</v>
      </c>
      <c r="I306" s="66">
        <v>141</v>
      </c>
      <c r="J306" s="66">
        <v>66</v>
      </c>
      <c r="K306" s="66">
        <v>75</v>
      </c>
      <c r="L306" s="66" t="s">
        <v>75</v>
      </c>
      <c r="M306" s="66" t="s">
        <v>75</v>
      </c>
      <c r="N306" s="66">
        <v>31</v>
      </c>
      <c r="O306" s="134">
        <v>8</v>
      </c>
      <c r="Q306" s="29"/>
      <c r="R306" s="29"/>
    </row>
    <row r="307" spans="1:18" s="30" customFormat="1">
      <c r="A307" s="29"/>
      <c r="B307" s="176">
        <v>2012</v>
      </c>
      <c r="C307" s="66">
        <v>104</v>
      </c>
      <c r="D307" s="66">
        <v>104</v>
      </c>
      <c r="E307" s="66">
        <v>58</v>
      </c>
      <c r="F307" s="66">
        <v>46</v>
      </c>
      <c r="G307" s="134" t="s">
        <v>75</v>
      </c>
      <c r="H307" s="66">
        <v>-40</v>
      </c>
      <c r="I307" s="66">
        <v>144</v>
      </c>
      <c r="J307" s="66">
        <v>79</v>
      </c>
      <c r="K307" s="66">
        <v>65</v>
      </c>
      <c r="L307" s="66" t="s">
        <v>75</v>
      </c>
      <c r="M307" s="66" t="s">
        <v>75</v>
      </c>
      <c r="N307" s="66">
        <v>49</v>
      </c>
      <c r="O307" s="134">
        <v>5</v>
      </c>
      <c r="Q307" s="29"/>
      <c r="R307" s="29"/>
    </row>
    <row r="308" spans="1:18" s="30" customFormat="1">
      <c r="A308" s="29"/>
      <c r="B308" s="176">
        <v>2013</v>
      </c>
      <c r="C308" s="66">
        <v>82</v>
      </c>
      <c r="D308" s="66">
        <v>82</v>
      </c>
      <c r="E308" s="66">
        <v>37</v>
      </c>
      <c r="F308" s="66">
        <v>45</v>
      </c>
      <c r="G308" s="134" t="s">
        <v>75</v>
      </c>
      <c r="H308" s="66">
        <v>-59</v>
      </c>
      <c r="I308" s="66">
        <v>141</v>
      </c>
      <c r="J308" s="66">
        <v>78</v>
      </c>
      <c r="K308" s="66">
        <v>63</v>
      </c>
      <c r="L308" s="66" t="s">
        <v>75</v>
      </c>
      <c r="M308" s="66" t="s">
        <v>75</v>
      </c>
      <c r="N308" s="66">
        <v>45</v>
      </c>
      <c r="O308" s="134">
        <v>10</v>
      </c>
      <c r="Q308" s="29"/>
      <c r="R308" s="29"/>
    </row>
    <row r="309" spans="1:18" s="30" customFormat="1">
      <c r="A309" s="29"/>
      <c r="B309" s="176">
        <v>2014</v>
      </c>
      <c r="C309" s="181">
        <f>SUM(E309:G309)</f>
        <v>69</v>
      </c>
      <c r="D309" s="181">
        <v>69</v>
      </c>
      <c r="E309" s="181">
        <v>40</v>
      </c>
      <c r="F309" s="181">
        <v>29</v>
      </c>
      <c r="G309" s="187" t="s">
        <v>75</v>
      </c>
      <c r="H309" s="182">
        <f>D309-I309</f>
        <v>-89</v>
      </c>
      <c r="I309" s="181">
        <v>158</v>
      </c>
      <c r="J309" s="181">
        <v>78</v>
      </c>
      <c r="K309" s="181">
        <v>80</v>
      </c>
      <c r="L309" s="181" t="s">
        <v>75</v>
      </c>
      <c r="M309" s="181" t="s">
        <v>75</v>
      </c>
      <c r="N309" s="181">
        <v>49</v>
      </c>
      <c r="O309" s="181">
        <v>4</v>
      </c>
      <c r="Q309" s="29"/>
      <c r="R309" s="29"/>
    </row>
    <row r="310" spans="1:18" s="30" customFormat="1">
      <c r="A310" s="29"/>
      <c r="B310" s="176">
        <v>2015</v>
      </c>
      <c r="C310" s="183">
        <v>81</v>
      </c>
      <c r="D310" s="183">
        <v>81</v>
      </c>
      <c r="E310" s="183">
        <v>40</v>
      </c>
      <c r="F310" s="186">
        <v>41</v>
      </c>
      <c r="G310" s="187" t="s">
        <v>75</v>
      </c>
      <c r="H310" s="184">
        <v>-61</v>
      </c>
      <c r="I310" s="183">
        <v>142</v>
      </c>
      <c r="J310" s="183">
        <v>76</v>
      </c>
      <c r="K310" s="183">
        <v>66</v>
      </c>
      <c r="L310" s="187" t="s">
        <v>75</v>
      </c>
      <c r="M310" s="187" t="s">
        <v>75</v>
      </c>
      <c r="N310" s="183">
        <v>47</v>
      </c>
      <c r="O310" s="183">
        <v>9</v>
      </c>
      <c r="Q310" s="29"/>
      <c r="R310" s="29"/>
    </row>
    <row r="311" spans="1:18" s="30" customFormat="1">
      <c r="A311" s="29"/>
      <c r="B311" s="176"/>
      <c r="C311" s="66"/>
      <c r="D311" s="66"/>
      <c r="E311" s="66"/>
      <c r="F311" s="66"/>
      <c r="G311" s="134"/>
      <c r="H311" s="66"/>
      <c r="I311" s="66"/>
      <c r="J311" s="66"/>
      <c r="K311" s="66"/>
      <c r="L311" s="66"/>
      <c r="M311" s="66"/>
      <c r="N311" s="66"/>
      <c r="O311" s="134"/>
      <c r="Q311" s="29"/>
      <c r="R311" s="29"/>
    </row>
    <row r="312" spans="1:18" s="30" customFormat="1">
      <c r="A312" s="29" t="s">
        <v>58</v>
      </c>
      <c r="B312" s="176">
        <v>2011</v>
      </c>
      <c r="C312" s="66">
        <v>26</v>
      </c>
      <c r="D312" s="66">
        <v>26</v>
      </c>
      <c r="E312" s="66">
        <v>15</v>
      </c>
      <c r="F312" s="66">
        <v>11</v>
      </c>
      <c r="G312" s="134" t="s">
        <v>75</v>
      </c>
      <c r="H312" s="66">
        <v>-49</v>
      </c>
      <c r="I312" s="66">
        <v>75</v>
      </c>
      <c r="J312" s="66">
        <v>41</v>
      </c>
      <c r="K312" s="66">
        <v>34</v>
      </c>
      <c r="L312" s="66" t="s">
        <v>75</v>
      </c>
      <c r="M312" s="66" t="s">
        <v>75</v>
      </c>
      <c r="N312" s="66">
        <v>14</v>
      </c>
      <c r="O312" s="134">
        <v>1</v>
      </c>
      <c r="Q312" s="29"/>
      <c r="R312" s="29"/>
    </row>
    <row r="313" spans="1:18" s="30" customFormat="1">
      <c r="A313" s="29"/>
      <c r="B313" s="176">
        <v>2012</v>
      </c>
      <c r="C313" s="66">
        <v>26</v>
      </c>
      <c r="D313" s="66">
        <v>26</v>
      </c>
      <c r="E313" s="66">
        <v>15</v>
      </c>
      <c r="F313" s="66">
        <v>11</v>
      </c>
      <c r="G313" s="134" t="s">
        <v>75</v>
      </c>
      <c r="H313" s="66">
        <v>-40</v>
      </c>
      <c r="I313" s="66">
        <v>66</v>
      </c>
      <c r="J313" s="66">
        <v>33</v>
      </c>
      <c r="K313" s="66">
        <v>33</v>
      </c>
      <c r="L313" s="66" t="s">
        <v>75</v>
      </c>
      <c r="M313" s="66" t="s">
        <v>75</v>
      </c>
      <c r="N313" s="66">
        <v>17</v>
      </c>
      <c r="O313" s="134" t="s">
        <v>75</v>
      </c>
      <c r="Q313" s="29"/>
      <c r="R313" s="29"/>
    </row>
    <row r="314" spans="1:18" s="30" customFormat="1">
      <c r="A314" s="29"/>
      <c r="B314" s="176">
        <v>2013</v>
      </c>
      <c r="C314" s="66">
        <v>28</v>
      </c>
      <c r="D314" s="66">
        <v>28</v>
      </c>
      <c r="E314" s="66">
        <v>16</v>
      </c>
      <c r="F314" s="66">
        <v>12</v>
      </c>
      <c r="G314" s="134" t="s">
        <v>75</v>
      </c>
      <c r="H314" s="66">
        <v>-59</v>
      </c>
      <c r="I314" s="66">
        <v>87</v>
      </c>
      <c r="J314" s="66">
        <v>49</v>
      </c>
      <c r="K314" s="66">
        <v>38</v>
      </c>
      <c r="L314" s="66" t="s">
        <v>75</v>
      </c>
      <c r="M314" s="66" t="s">
        <v>75</v>
      </c>
      <c r="N314" s="66">
        <v>14</v>
      </c>
      <c r="O314" s="134">
        <v>3</v>
      </c>
      <c r="Q314" s="29"/>
      <c r="R314" s="29"/>
    </row>
    <row r="315" spans="1:18" s="30" customFormat="1">
      <c r="A315" s="29"/>
      <c r="B315" s="176">
        <v>2014</v>
      </c>
      <c r="C315" s="181">
        <f>SUM(E315:G315)</f>
        <v>25</v>
      </c>
      <c r="D315" s="181">
        <v>25</v>
      </c>
      <c r="E315" s="181">
        <v>9</v>
      </c>
      <c r="F315" s="181">
        <v>16</v>
      </c>
      <c r="G315" s="187" t="s">
        <v>75</v>
      </c>
      <c r="H315" s="182">
        <f>D315-I315</f>
        <v>-61</v>
      </c>
      <c r="I315" s="181">
        <v>86</v>
      </c>
      <c r="J315" s="181">
        <v>44</v>
      </c>
      <c r="K315" s="181">
        <v>42</v>
      </c>
      <c r="L315" s="181" t="s">
        <v>75</v>
      </c>
      <c r="M315" s="181" t="s">
        <v>75</v>
      </c>
      <c r="N315" s="181">
        <v>12</v>
      </c>
      <c r="O315" s="181">
        <v>1</v>
      </c>
      <c r="Q315" s="29"/>
      <c r="R315" s="29"/>
    </row>
    <row r="316" spans="1:18" s="30" customFormat="1">
      <c r="A316" s="29"/>
      <c r="B316" s="176">
        <v>2015</v>
      </c>
      <c r="C316" s="183">
        <v>24</v>
      </c>
      <c r="D316" s="183">
        <v>24</v>
      </c>
      <c r="E316" s="183">
        <v>11</v>
      </c>
      <c r="F316" s="186">
        <v>13</v>
      </c>
      <c r="G316" s="187" t="s">
        <v>75</v>
      </c>
      <c r="H316" s="184">
        <v>-44</v>
      </c>
      <c r="I316" s="183">
        <v>68</v>
      </c>
      <c r="J316" s="183">
        <v>31</v>
      </c>
      <c r="K316" s="183">
        <v>37</v>
      </c>
      <c r="L316" s="187" t="s">
        <v>75</v>
      </c>
      <c r="M316" s="187" t="s">
        <v>75</v>
      </c>
      <c r="N316" s="183">
        <v>15</v>
      </c>
      <c r="O316" s="183">
        <v>2</v>
      </c>
      <c r="Q316" s="29"/>
      <c r="R316" s="29"/>
    </row>
    <row r="317" spans="1:18" s="30" customFormat="1">
      <c r="A317" s="29"/>
      <c r="B317" s="176"/>
      <c r="C317" s="66"/>
      <c r="D317" s="66"/>
      <c r="E317" s="66"/>
      <c r="F317" s="66"/>
      <c r="G317" s="134"/>
      <c r="H317" s="66"/>
      <c r="I317" s="66"/>
      <c r="J317" s="66"/>
      <c r="K317" s="66"/>
      <c r="L317" s="66"/>
      <c r="M317" s="66"/>
      <c r="N317" s="66"/>
      <c r="O317" s="134"/>
      <c r="Q317" s="29"/>
      <c r="R317" s="29"/>
    </row>
    <row r="318" spans="1:18" s="30" customFormat="1">
      <c r="A318" s="29" t="s">
        <v>59</v>
      </c>
      <c r="B318" s="176">
        <v>2011</v>
      </c>
      <c r="C318" s="66">
        <v>141</v>
      </c>
      <c r="D318" s="66">
        <v>141</v>
      </c>
      <c r="E318" s="66">
        <v>72</v>
      </c>
      <c r="F318" s="66">
        <v>69</v>
      </c>
      <c r="G318" s="134" t="s">
        <v>75</v>
      </c>
      <c r="H318" s="66">
        <v>-85</v>
      </c>
      <c r="I318" s="66">
        <v>226</v>
      </c>
      <c r="J318" s="66">
        <v>122</v>
      </c>
      <c r="K318" s="66">
        <v>104</v>
      </c>
      <c r="L318" s="66" t="s">
        <v>75</v>
      </c>
      <c r="M318" s="66" t="s">
        <v>75</v>
      </c>
      <c r="N318" s="66">
        <v>98</v>
      </c>
      <c r="O318" s="66">
        <v>14</v>
      </c>
      <c r="Q318" s="29"/>
      <c r="R318" s="29"/>
    </row>
    <row r="319" spans="1:18" s="30" customFormat="1">
      <c r="A319" s="29"/>
      <c r="B319" s="176">
        <v>2012</v>
      </c>
      <c r="C319" s="66">
        <v>155</v>
      </c>
      <c r="D319" s="66">
        <v>155</v>
      </c>
      <c r="E319" s="66">
        <v>71</v>
      </c>
      <c r="F319" s="66">
        <v>84</v>
      </c>
      <c r="G319" s="134" t="s">
        <v>75</v>
      </c>
      <c r="H319" s="66">
        <v>-46</v>
      </c>
      <c r="I319" s="66">
        <v>201</v>
      </c>
      <c r="J319" s="66">
        <v>103</v>
      </c>
      <c r="K319" s="66">
        <v>98</v>
      </c>
      <c r="L319" s="66" t="s">
        <v>75</v>
      </c>
      <c r="M319" s="66" t="s">
        <v>75</v>
      </c>
      <c r="N319" s="66">
        <v>91</v>
      </c>
      <c r="O319" s="134">
        <v>16</v>
      </c>
      <c r="Q319" s="29"/>
      <c r="R319" s="29"/>
    </row>
    <row r="320" spans="1:18" s="30" customFormat="1">
      <c r="A320" s="29"/>
      <c r="B320" s="176">
        <v>2013</v>
      </c>
      <c r="C320" s="66">
        <v>147</v>
      </c>
      <c r="D320" s="66">
        <v>146</v>
      </c>
      <c r="E320" s="66">
        <v>81</v>
      </c>
      <c r="F320" s="66">
        <v>65</v>
      </c>
      <c r="G320" s="134">
        <v>1</v>
      </c>
      <c r="H320" s="66">
        <v>-55</v>
      </c>
      <c r="I320" s="66">
        <v>201</v>
      </c>
      <c r="J320" s="66">
        <v>106</v>
      </c>
      <c r="K320" s="66">
        <v>95</v>
      </c>
      <c r="L320" s="66">
        <v>1</v>
      </c>
      <c r="M320" s="66">
        <v>1</v>
      </c>
      <c r="N320" s="66">
        <v>85</v>
      </c>
      <c r="O320" s="134">
        <v>17</v>
      </c>
      <c r="Q320" s="29"/>
      <c r="R320" s="29"/>
    </row>
    <row r="321" spans="1:18" s="30" customFormat="1">
      <c r="A321" s="29"/>
      <c r="B321" s="176">
        <v>2014</v>
      </c>
      <c r="C321" s="181">
        <f>SUM(E321:G321)</f>
        <v>147</v>
      </c>
      <c r="D321" s="181">
        <v>147</v>
      </c>
      <c r="E321" s="181">
        <v>71</v>
      </c>
      <c r="F321" s="181">
        <v>76</v>
      </c>
      <c r="G321" s="187" t="s">
        <v>75</v>
      </c>
      <c r="H321" s="182">
        <f>D321-I321</f>
        <v>-84</v>
      </c>
      <c r="I321" s="181">
        <v>231</v>
      </c>
      <c r="J321" s="181">
        <v>103</v>
      </c>
      <c r="K321" s="181">
        <v>128</v>
      </c>
      <c r="L321" s="181" t="s">
        <v>75</v>
      </c>
      <c r="M321" s="181" t="s">
        <v>75</v>
      </c>
      <c r="N321" s="181">
        <v>82</v>
      </c>
      <c r="O321" s="181">
        <v>13</v>
      </c>
      <c r="Q321" s="29"/>
      <c r="R321" s="29"/>
    </row>
    <row r="322" spans="1:18" s="30" customFormat="1">
      <c r="A322" s="29"/>
      <c r="B322" s="176">
        <v>2015</v>
      </c>
      <c r="C322" s="183">
        <v>142</v>
      </c>
      <c r="D322" s="183">
        <v>141</v>
      </c>
      <c r="E322" s="183">
        <v>66</v>
      </c>
      <c r="F322" s="186">
        <v>75</v>
      </c>
      <c r="G322" s="186">
        <v>1</v>
      </c>
      <c r="H322" s="184">
        <v>-102</v>
      </c>
      <c r="I322" s="183">
        <v>243</v>
      </c>
      <c r="J322" s="183">
        <v>128</v>
      </c>
      <c r="K322" s="183">
        <v>115</v>
      </c>
      <c r="L322" s="187" t="s">
        <v>75</v>
      </c>
      <c r="M322" s="187" t="s">
        <v>75</v>
      </c>
      <c r="N322" s="183">
        <v>96</v>
      </c>
      <c r="O322" s="183">
        <v>32</v>
      </c>
      <c r="Q322" s="29"/>
      <c r="R322" s="29"/>
    </row>
    <row r="323" spans="1:18" s="30" customFormat="1">
      <c r="A323" s="29"/>
      <c r="B323" s="176"/>
      <c r="C323" s="66"/>
      <c r="D323" s="66"/>
      <c r="E323" s="66"/>
      <c r="F323" s="66"/>
      <c r="G323" s="134"/>
      <c r="H323" s="66"/>
      <c r="I323" s="66"/>
      <c r="J323" s="66"/>
      <c r="K323" s="66"/>
      <c r="L323" s="66"/>
      <c r="M323" s="66"/>
      <c r="N323" s="66"/>
      <c r="O323" s="134"/>
      <c r="Q323" s="29"/>
      <c r="R323" s="29"/>
    </row>
    <row r="324" spans="1:18" s="30" customFormat="1">
      <c r="A324" s="29" t="s">
        <v>60</v>
      </c>
      <c r="B324" s="176">
        <v>2011</v>
      </c>
      <c r="C324" s="66">
        <v>45</v>
      </c>
      <c r="D324" s="66">
        <v>45</v>
      </c>
      <c r="E324" s="66">
        <v>17</v>
      </c>
      <c r="F324" s="66">
        <v>28</v>
      </c>
      <c r="G324" s="134" t="s">
        <v>75</v>
      </c>
      <c r="H324" s="66">
        <v>-25</v>
      </c>
      <c r="I324" s="66">
        <v>70</v>
      </c>
      <c r="J324" s="66">
        <v>42</v>
      </c>
      <c r="K324" s="66">
        <v>28</v>
      </c>
      <c r="L324" s="66" t="s">
        <v>75</v>
      </c>
      <c r="M324" s="66" t="s">
        <v>75</v>
      </c>
      <c r="N324" s="66">
        <v>33</v>
      </c>
      <c r="O324" s="134">
        <v>1</v>
      </c>
      <c r="Q324" s="29"/>
      <c r="R324" s="29"/>
    </row>
    <row r="325" spans="1:18" s="30" customFormat="1">
      <c r="A325" s="29"/>
      <c r="B325" s="176">
        <v>2012</v>
      </c>
      <c r="C325" s="66">
        <v>57</v>
      </c>
      <c r="D325" s="66">
        <v>57</v>
      </c>
      <c r="E325" s="66">
        <v>26</v>
      </c>
      <c r="F325" s="66">
        <v>31</v>
      </c>
      <c r="G325" s="134" t="s">
        <v>75</v>
      </c>
      <c r="H325" s="66">
        <v>-20</v>
      </c>
      <c r="I325" s="66">
        <v>77</v>
      </c>
      <c r="J325" s="66">
        <v>33</v>
      </c>
      <c r="K325" s="66">
        <v>44</v>
      </c>
      <c r="L325" s="66" t="s">
        <v>75</v>
      </c>
      <c r="M325" s="66" t="s">
        <v>75</v>
      </c>
      <c r="N325" s="66">
        <v>37</v>
      </c>
      <c r="O325" s="134">
        <v>6</v>
      </c>
      <c r="Q325" s="29"/>
      <c r="R325" s="29"/>
    </row>
    <row r="326" spans="1:18" s="30" customFormat="1">
      <c r="A326" s="29"/>
      <c r="B326" s="176">
        <v>2013</v>
      </c>
      <c r="C326" s="66">
        <v>63</v>
      </c>
      <c r="D326" s="66">
        <v>63</v>
      </c>
      <c r="E326" s="66">
        <v>30</v>
      </c>
      <c r="F326" s="66">
        <v>33</v>
      </c>
      <c r="G326" s="134" t="s">
        <v>75</v>
      </c>
      <c r="H326" s="66">
        <v>-26</v>
      </c>
      <c r="I326" s="66">
        <v>89</v>
      </c>
      <c r="J326" s="66">
        <v>46</v>
      </c>
      <c r="K326" s="66">
        <v>43</v>
      </c>
      <c r="L326" s="66" t="s">
        <v>75</v>
      </c>
      <c r="M326" s="66" t="s">
        <v>75</v>
      </c>
      <c r="N326" s="66">
        <v>41</v>
      </c>
      <c r="O326" s="134">
        <v>2</v>
      </c>
      <c r="Q326" s="29"/>
      <c r="R326" s="29"/>
    </row>
    <row r="327" spans="1:18" s="30" customFormat="1">
      <c r="A327" s="29"/>
      <c r="B327" s="176">
        <v>2014</v>
      </c>
      <c r="C327" s="181">
        <f>SUM(E327:G327)</f>
        <v>53</v>
      </c>
      <c r="D327" s="181">
        <v>53</v>
      </c>
      <c r="E327" s="181">
        <v>31</v>
      </c>
      <c r="F327" s="181">
        <v>22</v>
      </c>
      <c r="G327" s="187" t="s">
        <v>75</v>
      </c>
      <c r="H327" s="182">
        <f>D327-I327</f>
        <v>-38</v>
      </c>
      <c r="I327" s="181">
        <v>91</v>
      </c>
      <c r="J327" s="181">
        <v>48</v>
      </c>
      <c r="K327" s="181">
        <v>43</v>
      </c>
      <c r="L327" s="181" t="s">
        <v>75</v>
      </c>
      <c r="M327" s="181" t="s">
        <v>75</v>
      </c>
      <c r="N327" s="181">
        <v>36</v>
      </c>
      <c r="O327" s="181" t="s">
        <v>75</v>
      </c>
      <c r="Q327" s="29"/>
      <c r="R327" s="29"/>
    </row>
    <row r="328" spans="1:18" s="30" customFormat="1">
      <c r="A328" s="29"/>
      <c r="B328" s="176">
        <v>2015</v>
      </c>
      <c r="C328" s="183">
        <v>38</v>
      </c>
      <c r="D328" s="183">
        <v>38</v>
      </c>
      <c r="E328" s="183">
        <v>24</v>
      </c>
      <c r="F328" s="186">
        <v>14</v>
      </c>
      <c r="G328" s="187" t="s">
        <v>75</v>
      </c>
      <c r="H328" s="184">
        <v>-59</v>
      </c>
      <c r="I328" s="183">
        <v>97</v>
      </c>
      <c r="J328" s="183">
        <v>53</v>
      </c>
      <c r="K328" s="183">
        <v>44</v>
      </c>
      <c r="L328" s="187" t="s">
        <v>75</v>
      </c>
      <c r="M328" s="187" t="s">
        <v>75</v>
      </c>
      <c r="N328" s="183">
        <v>38</v>
      </c>
      <c r="O328" s="187" t="s">
        <v>75</v>
      </c>
      <c r="Q328" s="29"/>
      <c r="R328" s="29"/>
    </row>
    <row r="329" spans="1:18" s="30" customFormat="1">
      <c r="A329" s="29"/>
      <c r="B329" s="176"/>
      <c r="C329" s="178"/>
      <c r="D329" s="178"/>
      <c r="E329" s="178"/>
      <c r="F329" s="178"/>
      <c r="G329" s="134"/>
      <c r="H329" s="178"/>
      <c r="I329" s="178"/>
      <c r="J329" s="178"/>
      <c r="K329" s="178"/>
      <c r="L329" s="178"/>
      <c r="M329" s="178"/>
      <c r="N329" s="178"/>
      <c r="O329" s="179"/>
      <c r="Q329" s="29"/>
      <c r="R329" s="29"/>
    </row>
    <row r="330" spans="1:18" s="30" customFormat="1">
      <c r="A330" s="29" t="s">
        <v>61</v>
      </c>
      <c r="B330" s="176">
        <v>2011</v>
      </c>
      <c r="C330" s="178" t="s">
        <v>75</v>
      </c>
      <c r="D330" s="178" t="s">
        <v>75</v>
      </c>
      <c r="E330" s="178" t="s">
        <v>75</v>
      </c>
      <c r="F330" s="178" t="s">
        <v>75</v>
      </c>
      <c r="G330" s="134" t="s">
        <v>75</v>
      </c>
      <c r="H330" s="178" t="s">
        <v>75</v>
      </c>
      <c r="I330" s="178" t="s">
        <v>75</v>
      </c>
      <c r="J330" s="178" t="s">
        <v>75</v>
      </c>
      <c r="K330" s="178" t="s">
        <v>75</v>
      </c>
      <c r="L330" s="178" t="s">
        <v>75</v>
      </c>
      <c r="M330" s="178" t="s">
        <v>75</v>
      </c>
      <c r="N330" s="178" t="s">
        <v>75</v>
      </c>
      <c r="O330" s="179" t="s">
        <v>75</v>
      </c>
      <c r="Q330" s="29"/>
      <c r="R330" s="29"/>
    </row>
    <row r="331" spans="1:18" s="30" customFormat="1">
      <c r="A331" s="29"/>
      <c r="B331" s="176">
        <v>2012</v>
      </c>
      <c r="C331" s="178" t="s">
        <v>75</v>
      </c>
      <c r="D331" s="178" t="s">
        <v>75</v>
      </c>
      <c r="E331" s="178" t="s">
        <v>75</v>
      </c>
      <c r="F331" s="178" t="s">
        <v>75</v>
      </c>
      <c r="G331" s="134" t="s">
        <v>75</v>
      </c>
      <c r="H331" s="178" t="s">
        <v>75</v>
      </c>
      <c r="I331" s="178" t="s">
        <v>75</v>
      </c>
      <c r="J331" s="178" t="s">
        <v>75</v>
      </c>
      <c r="K331" s="178" t="s">
        <v>75</v>
      </c>
      <c r="L331" s="178" t="s">
        <v>75</v>
      </c>
      <c r="M331" s="178" t="s">
        <v>75</v>
      </c>
      <c r="N331" s="178" t="s">
        <v>75</v>
      </c>
      <c r="O331" s="179" t="s">
        <v>75</v>
      </c>
      <c r="Q331" s="29"/>
      <c r="R331" s="29"/>
    </row>
    <row r="332" spans="1:18" s="30" customFormat="1">
      <c r="A332" s="29"/>
      <c r="B332" s="176">
        <v>2013</v>
      </c>
      <c r="C332" s="178" t="s">
        <v>75</v>
      </c>
      <c r="D332" s="178" t="s">
        <v>75</v>
      </c>
      <c r="E332" s="178" t="s">
        <v>75</v>
      </c>
      <c r="F332" s="178" t="s">
        <v>75</v>
      </c>
      <c r="G332" s="134" t="s">
        <v>75</v>
      </c>
      <c r="H332" s="178" t="s">
        <v>75</v>
      </c>
      <c r="I332" s="178" t="s">
        <v>75</v>
      </c>
      <c r="J332" s="178" t="s">
        <v>75</v>
      </c>
      <c r="K332" s="178" t="s">
        <v>75</v>
      </c>
      <c r="L332" s="178" t="s">
        <v>75</v>
      </c>
      <c r="M332" s="178" t="s">
        <v>75</v>
      </c>
      <c r="N332" s="178" t="s">
        <v>75</v>
      </c>
      <c r="O332" s="179" t="s">
        <v>75</v>
      </c>
      <c r="Q332" s="29"/>
      <c r="R332" s="29"/>
    </row>
    <row r="333" spans="1:18" s="30" customFormat="1">
      <c r="A333" s="29"/>
      <c r="B333" s="176">
        <v>2014</v>
      </c>
      <c r="C333" s="178" t="s">
        <v>75</v>
      </c>
      <c r="D333" s="178" t="s">
        <v>75</v>
      </c>
      <c r="E333" s="178" t="s">
        <v>75</v>
      </c>
      <c r="F333" s="178" t="s">
        <v>75</v>
      </c>
      <c r="G333" s="134" t="s">
        <v>75</v>
      </c>
      <c r="H333" s="178" t="s">
        <v>75</v>
      </c>
      <c r="I333" s="178" t="s">
        <v>75</v>
      </c>
      <c r="J333" s="178" t="s">
        <v>75</v>
      </c>
      <c r="K333" s="178" t="s">
        <v>75</v>
      </c>
      <c r="L333" s="178" t="s">
        <v>75</v>
      </c>
      <c r="M333" s="178" t="s">
        <v>75</v>
      </c>
      <c r="N333" s="178" t="s">
        <v>75</v>
      </c>
      <c r="O333" s="179" t="s">
        <v>75</v>
      </c>
      <c r="Q333" s="29"/>
      <c r="R333" s="29"/>
    </row>
    <row r="334" spans="1:18" s="30" customFormat="1" ht="12.75">
      <c r="A334" s="29"/>
      <c r="B334" s="176">
        <v>2015</v>
      </c>
      <c r="C334" s="195">
        <v>66</v>
      </c>
      <c r="D334" s="195">
        <v>66</v>
      </c>
      <c r="E334" s="196">
        <v>29</v>
      </c>
      <c r="F334" s="196">
        <v>37</v>
      </c>
      <c r="G334" s="197" t="s">
        <v>75</v>
      </c>
      <c r="H334" s="198">
        <v>-50</v>
      </c>
      <c r="I334" s="195">
        <v>116</v>
      </c>
      <c r="J334" s="195">
        <v>57</v>
      </c>
      <c r="K334" s="195">
        <v>59</v>
      </c>
      <c r="L334" s="198" t="s">
        <v>75</v>
      </c>
      <c r="M334" s="198" t="s">
        <v>75</v>
      </c>
      <c r="N334" s="195">
        <v>46</v>
      </c>
      <c r="O334" s="198">
        <v>3</v>
      </c>
      <c r="Q334" s="29"/>
      <c r="R334" s="29"/>
    </row>
    <row r="335" spans="1:18" s="30" customFormat="1">
      <c r="A335" s="29"/>
      <c r="B335" s="176"/>
      <c r="C335" s="66"/>
      <c r="D335" s="66"/>
      <c r="E335" s="66"/>
      <c r="F335" s="66"/>
      <c r="G335" s="134"/>
      <c r="H335" s="66"/>
      <c r="I335" s="66"/>
      <c r="J335" s="66"/>
      <c r="K335" s="66"/>
      <c r="L335" s="66"/>
      <c r="M335" s="66"/>
      <c r="N335" s="66"/>
      <c r="O335" s="134"/>
      <c r="Q335" s="29"/>
      <c r="R335" s="29"/>
    </row>
    <row r="336" spans="1:18" s="30" customFormat="1">
      <c r="A336" s="29" t="s">
        <v>62</v>
      </c>
      <c r="B336" s="176">
        <v>2011</v>
      </c>
      <c r="C336" s="66">
        <v>332</v>
      </c>
      <c r="D336" s="66">
        <v>331</v>
      </c>
      <c r="E336" s="66">
        <v>196</v>
      </c>
      <c r="F336" s="66">
        <v>135</v>
      </c>
      <c r="G336" s="134">
        <v>1</v>
      </c>
      <c r="H336" s="66">
        <v>-109</v>
      </c>
      <c r="I336" s="66">
        <v>440</v>
      </c>
      <c r="J336" s="66">
        <v>235</v>
      </c>
      <c r="K336" s="66">
        <v>205</v>
      </c>
      <c r="L336" s="66">
        <v>1</v>
      </c>
      <c r="M336" s="66">
        <v>1</v>
      </c>
      <c r="N336" s="66">
        <v>229</v>
      </c>
      <c r="O336" s="134">
        <v>63</v>
      </c>
      <c r="Q336" s="29"/>
      <c r="R336" s="29"/>
    </row>
    <row r="337" spans="1:18" s="30" customFormat="1">
      <c r="A337" s="29"/>
      <c r="B337" s="176">
        <v>2012</v>
      </c>
      <c r="C337" s="66">
        <v>357</v>
      </c>
      <c r="D337" s="66">
        <v>357</v>
      </c>
      <c r="E337" s="66">
        <v>188</v>
      </c>
      <c r="F337" s="66">
        <v>169</v>
      </c>
      <c r="G337" s="134" t="s">
        <v>75</v>
      </c>
      <c r="H337" s="66">
        <v>-53</v>
      </c>
      <c r="I337" s="66">
        <v>410</v>
      </c>
      <c r="J337" s="66">
        <v>214</v>
      </c>
      <c r="K337" s="66">
        <v>196</v>
      </c>
      <c r="L337" s="66">
        <v>3</v>
      </c>
      <c r="M337" s="66">
        <v>3</v>
      </c>
      <c r="N337" s="66">
        <v>187</v>
      </c>
      <c r="O337" s="134">
        <v>49</v>
      </c>
      <c r="Q337" s="29"/>
      <c r="R337" s="29"/>
    </row>
    <row r="338" spans="1:18" s="30" customFormat="1">
      <c r="A338" s="29"/>
      <c r="B338" s="176">
        <v>2013</v>
      </c>
      <c r="C338" s="66">
        <v>335</v>
      </c>
      <c r="D338" s="66">
        <v>335</v>
      </c>
      <c r="E338" s="66">
        <v>182</v>
      </c>
      <c r="F338" s="66">
        <v>153</v>
      </c>
      <c r="G338" s="134" t="s">
        <v>75</v>
      </c>
      <c r="H338" s="66">
        <v>-120</v>
      </c>
      <c r="I338" s="66">
        <v>455</v>
      </c>
      <c r="J338" s="66">
        <v>238</v>
      </c>
      <c r="K338" s="66">
        <v>217</v>
      </c>
      <c r="L338" s="66">
        <v>1</v>
      </c>
      <c r="M338" s="66" t="s">
        <v>75</v>
      </c>
      <c r="N338" s="66">
        <v>187</v>
      </c>
      <c r="O338" s="134">
        <v>34</v>
      </c>
      <c r="Q338" s="29"/>
      <c r="R338" s="29"/>
    </row>
    <row r="339" spans="1:18" s="30" customFormat="1">
      <c r="A339" s="29"/>
      <c r="B339" s="176">
        <v>2014</v>
      </c>
      <c r="C339" s="181">
        <f>SUM(E339:G339)</f>
        <v>363</v>
      </c>
      <c r="D339" s="181">
        <v>363</v>
      </c>
      <c r="E339" s="181">
        <v>190</v>
      </c>
      <c r="F339" s="181">
        <v>173</v>
      </c>
      <c r="G339" s="187" t="s">
        <v>75</v>
      </c>
      <c r="H339" s="182">
        <f>D339-I339</f>
        <v>-124</v>
      </c>
      <c r="I339" s="181">
        <v>487</v>
      </c>
      <c r="J339" s="181">
        <v>258</v>
      </c>
      <c r="K339" s="181">
        <v>229</v>
      </c>
      <c r="L339" s="181">
        <v>1</v>
      </c>
      <c r="M339" s="181" t="s">
        <v>75</v>
      </c>
      <c r="N339" s="181">
        <v>193</v>
      </c>
      <c r="O339" s="181">
        <v>39</v>
      </c>
      <c r="Q339" s="29"/>
      <c r="R339" s="29"/>
    </row>
    <row r="340" spans="1:18" s="30" customFormat="1">
      <c r="A340" s="29"/>
      <c r="B340" s="176">
        <v>2015</v>
      </c>
      <c r="C340" s="183">
        <v>345</v>
      </c>
      <c r="D340" s="183">
        <v>344</v>
      </c>
      <c r="E340" s="183">
        <v>189</v>
      </c>
      <c r="F340" s="186">
        <v>155</v>
      </c>
      <c r="G340" s="186">
        <v>1</v>
      </c>
      <c r="H340" s="184">
        <v>-155</v>
      </c>
      <c r="I340" s="183">
        <v>499</v>
      </c>
      <c r="J340" s="183">
        <v>249</v>
      </c>
      <c r="K340" s="183">
        <v>250</v>
      </c>
      <c r="L340" s="183">
        <v>1</v>
      </c>
      <c r="M340" s="183">
        <v>1</v>
      </c>
      <c r="N340" s="183">
        <v>237</v>
      </c>
      <c r="O340" s="183">
        <v>57</v>
      </c>
      <c r="Q340" s="29"/>
      <c r="R340" s="29"/>
    </row>
    <row r="341" spans="1:18" s="30" customFormat="1">
      <c r="A341" s="29"/>
      <c r="B341" s="176"/>
      <c r="C341" s="66"/>
      <c r="D341" s="66"/>
      <c r="E341" s="66"/>
      <c r="F341" s="66"/>
      <c r="G341" s="134"/>
      <c r="H341" s="66"/>
      <c r="I341" s="66"/>
      <c r="J341" s="66"/>
      <c r="K341" s="66"/>
      <c r="L341" s="66"/>
      <c r="M341" s="66"/>
      <c r="N341" s="66"/>
      <c r="O341" s="134"/>
      <c r="Q341" s="29"/>
      <c r="R341" s="29"/>
    </row>
    <row r="342" spans="1:18" s="30" customFormat="1">
      <c r="A342" s="180" t="s">
        <v>63</v>
      </c>
      <c r="B342" s="176">
        <v>2011</v>
      </c>
      <c r="C342" s="66">
        <v>258</v>
      </c>
      <c r="D342" s="66">
        <v>256</v>
      </c>
      <c r="E342" s="66">
        <v>138</v>
      </c>
      <c r="F342" s="66">
        <v>118</v>
      </c>
      <c r="G342" s="134">
        <v>2</v>
      </c>
      <c r="H342" s="66">
        <v>-65</v>
      </c>
      <c r="I342" s="66">
        <v>321</v>
      </c>
      <c r="J342" s="66">
        <v>156</v>
      </c>
      <c r="K342" s="66">
        <v>165</v>
      </c>
      <c r="L342" s="66" t="s">
        <v>75</v>
      </c>
      <c r="M342" s="66" t="s">
        <v>75</v>
      </c>
      <c r="N342" s="66">
        <v>145</v>
      </c>
      <c r="O342" s="134">
        <v>21</v>
      </c>
      <c r="Q342" s="29"/>
      <c r="R342" s="29"/>
    </row>
    <row r="343" spans="1:18" s="30" customFormat="1">
      <c r="A343" s="29"/>
      <c r="B343" s="176">
        <v>2012</v>
      </c>
      <c r="C343" s="66">
        <v>288</v>
      </c>
      <c r="D343" s="66">
        <v>288</v>
      </c>
      <c r="E343" s="66">
        <v>155</v>
      </c>
      <c r="F343" s="66">
        <v>133</v>
      </c>
      <c r="G343" s="134" t="s">
        <v>75</v>
      </c>
      <c r="H343" s="66">
        <v>-61</v>
      </c>
      <c r="I343" s="66">
        <v>349</v>
      </c>
      <c r="J343" s="66">
        <v>171</v>
      </c>
      <c r="K343" s="66">
        <v>178</v>
      </c>
      <c r="L343" s="66" t="s">
        <v>75</v>
      </c>
      <c r="M343" s="66" t="s">
        <v>75</v>
      </c>
      <c r="N343" s="66">
        <v>135</v>
      </c>
      <c r="O343" s="134">
        <v>20</v>
      </c>
      <c r="Q343" s="29"/>
      <c r="R343" s="29"/>
    </row>
    <row r="344" spans="1:18" s="30" customFormat="1">
      <c r="A344" s="29"/>
      <c r="B344" s="176">
        <v>2013</v>
      </c>
      <c r="C344" s="66">
        <v>243</v>
      </c>
      <c r="D344" s="66">
        <v>241</v>
      </c>
      <c r="E344" s="66">
        <v>125</v>
      </c>
      <c r="F344" s="66">
        <v>116</v>
      </c>
      <c r="G344" s="134">
        <v>2</v>
      </c>
      <c r="H344" s="66">
        <v>-93</v>
      </c>
      <c r="I344" s="66">
        <v>334</v>
      </c>
      <c r="J344" s="66">
        <v>192</v>
      </c>
      <c r="K344" s="66">
        <v>142</v>
      </c>
      <c r="L344" s="66" t="s">
        <v>75</v>
      </c>
      <c r="M344" s="66" t="s">
        <v>75</v>
      </c>
      <c r="N344" s="66">
        <v>129</v>
      </c>
      <c r="O344" s="134">
        <v>21</v>
      </c>
      <c r="Q344" s="29"/>
      <c r="R344" s="29"/>
    </row>
    <row r="345" spans="1:18" s="30" customFormat="1">
      <c r="A345" s="29"/>
      <c r="B345" s="176">
        <v>2014</v>
      </c>
      <c r="C345" s="181">
        <f>SUM(E345:G345)</f>
        <v>253</v>
      </c>
      <c r="D345" s="181">
        <v>253</v>
      </c>
      <c r="E345" s="181">
        <v>111</v>
      </c>
      <c r="F345" s="181">
        <v>142</v>
      </c>
      <c r="G345" s="187" t="s">
        <v>75</v>
      </c>
      <c r="H345" s="182">
        <f>D345-I345</f>
        <v>-123</v>
      </c>
      <c r="I345" s="181">
        <v>376</v>
      </c>
      <c r="J345" s="181">
        <v>189</v>
      </c>
      <c r="K345" s="181">
        <v>187</v>
      </c>
      <c r="L345" s="181" t="s">
        <v>75</v>
      </c>
      <c r="M345" s="181" t="s">
        <v>75</v>
      </c>
      <c r="N345" s="181">
        <v>163</v>
      </c>
      <c r="O345" s="181">
        <v>21</v>
      </c>
      <c r="Q345" s="29"/>
      <c r="R345" s="29"/>
    </row>
    <row r="346" spans="1:18" s="30" customFormat="1">
      <c r="A346" s="29"/>
      <c r="B346" s="176">
        <v>2015</v>
      </c>
      <c r="C346" s="183">
        <v>289</v>
      </c>
      <c r="D346" s="183">
        <v>289</v>
      </c>
      <c r="E346" s="183">
        <v>149</v>
      </c>
      <c r="F346" s="186">
        <v>140</v>
      </c>
      <c r="G346" s="66" t="s">
        <v>75</v>
      </c>
      <c r="H346" s="184">
        <v>-83</v>
      </c>
      <c r="I346" s="183">
        <v>372</v>
      </c>
      <c r="J346" s="183">
        <v>184</v>
      </c>
      <c r="K346" s="183">
        <v>188</v>
      </c>
      <c r="L346" s="183">
        <v>2</v>
      </c>
      <c r="M346" s="183"/>
      <c r="N346" s="183">
        <v>152</v>
      </c>
      <c r="O346" s="183">
        <v>10</v>
      </c>
      <c r="Q346" s="29"/>
      <c r="R346" s="29"/>
    </row>
    <row r="347" spans="1:18" s="30" customFormat="1">
      <c r="A347" s="29"/>
      <c r="B347" s="176"/>
      <c r="C347" s="66"/>
      <c r="D347" s="66"/>
      <c r="E347" s="66"/>
      <c r="F347" s="66"/>
      <c r="G347" s="134"/>
      <c r="H347" s="66"/>
      <c r="I347" s="66"/>
      <c r="J347" s="66"/>
      <c r="K347" s="66"/>
      <c r="L347" s="66"/>
      <c r="M347" s="66"/>
      <c r="N347" s="66"/>
      <c r="O347" s="66"/>
      <c r="Q347" s="29"/>
      <c r="R347" s="29"/>
    </row>
    <row r="348" spans="1:18" s="30" customFormat="1">
      <c r="A348" s="29" t="s">
        <v>64</v>
      </c>
      <c r="B348" s="176">
        <v>2011</v>
      </c>
      <c r="C348" s="66">
        <v>107</v>
      </c>
      <c r="D348" s="66">
        <v>107</v>
      </c>
      <c r="E348" s="66">
        <v>66</v>
      </c>
      <c r="F348" s="66">
        <v>41</v>
      </c>
      <c r="G348" s="134" t="s">
        <v>75</v>
      </c>
      <c r="H348" s="66">
        <v>-86</v>
      </c>
      <c r="I348" s="66">
        <v>193</v>
      </c>
      <c r="J348" s="66">
        <v>119</v>
      </c>
      <c r="K348" s="66">
        <v>74</v>
      </c>
      <c r="L348" s="66" t="s">
        <v>75</v>
      </c>
      <c r="M348" s="66" t="s">
        <v>75</v>
      </c>
      <c r="N348" s="66">
        <v>85</v>
      </c>
      <c r="O348" s="134">
        <v>8</v>
      </c>
      <c r="Q348" s="29"/>
      <c r="R348" s="29"/>
    </row>
    <row r="349" spans="1:18" s="30" customFormat="1">
      <c r="A349" s="29"/>
      <c r="B349" s="176">
        <v>2012</v>
      </c>
      <c r="C349" s="66">
        <v>103</v>
      </c>
      <c r="D349" s="66">
        <v>103</v>
      </c>
      <c r="E349" s="66">
        <v>54</v>
      </c>
      <c r="F349" s="66">
        <v>49</v>
      </c>
      <c r="G349" s="134" t="s">
        <v>75</v>
      </c>
      <c r="H349" s="66">
        <v>-84</v>
      </c>
      <c r="I349" s="66">
        <v>187</v>
      </c>
      <c r="J349" s="66">
        <v>92</v>
      </c>
      <c r="K349" s="66">
        <v>95</v>
      </c>
      <c r="L349" s="66" t="s">
        <v>75</v>
      </c>
      <c r="M349" s="66" t="s">
        <v>75</v>
      </c>
      <c r="N349" s="66">
        <v>84</v>
      </c>
      <c r="O349" s="134">
        <v>8</v>
      </c>
      <c r="Q349" s="29"/>
      <c r="R349" s="29"/>
    </row>
    <row r="350" spans="1:18" s="30" customFormat="1">
      <c r="A350" s="29"/>
      <c r="B350" s="176">
        <v>2013</v>
      </c>
      <c r="C350" s="66">
        <v>108</v>
      </c>
      <c r="D350" s="66">
        <v>108</v>
      </c>
      <c r="E350" s="66">
        <v>58</v>
      </c>
      <c r="F350" s="66">
        <v>50</v>
      </c>
      <c r="G350" s="134" t="s">
        <v>75</v>
      </c>
      <c r="H350" s="66">
        <v>-78</v>
      </c>
      <c r="I350" s="66">
        <v>186</v>
      </c>
      <c r="J350" s="66">
        <v>89</v>
      </c>
      <c r="K350" s="66">
        <v>97</v>
      </c>
      <c r="L350" s="66" t="s">
        <v>75</v>
      </c>
      <c r="M350" s="66" t="s">
        <v>75</v>
      </c>
      <c r="N350" s="66">
        <v>65</v>
      </c>
      <c r="O350" s="134">
        <v>12</v>
      </c>
      <c r="Q350" s="29"/>
      <c r="R350" s="29"/>
    </row>
    <row r="351" spans="1:18" s="30" customFormat="1">
      <c r="A351" s="29"/>
      <c r="B351" s="176">
        <v>2014</v>
      </c>
      <c r="C351" s="181">
        <f>SUM(E351:G351)</f>
        <v>103</v>
      </c>
      <c r="D351" s="181">
        <v>103</v>
      </c>
      <c r="E351" s="181">
        <v>50</v>
      </c>
      <c r="F351" s="181">
        <v>53</v>
      </c>
      <c r="G351" s="187" t="s">
        <v>75</v>
      </c>
      <c r="H351" s="182">
        <f>D351-I351</f>
        <v>-101</v>
      </c>
      <c r="I351" s="181">
        <v>204</v>
      </c>
      <c r="J351" s="181">
        <v>111</v>
      </c>
      <c r="K351" s="181">
        <v>93</v>
      </c>
      <c r="L351" s="181" t="s">
        <v>75</v>
      </c>
      <c r="M351" s="181" t="s">
        <v>75</v>
      </c>
      <c r="N351" s="181">
        <v>86</v>
      </c>
      <c r="O351" s="181">
        <v>13</v>
      </c>
      <c r="Q351" s="29"/>
      <c r="R351" s="29"/>
    </row>
    <row r="352" spans="1:18" s="30" customFormat="1">
      <c r="A352" s="29"/>
      <c r="B352" s="176">
        <v>2015</v>
      </c>
      <c r="C352" s="183">
        <v>125</v>
      </c>
      <c r="D352" s="183">
        <v>125</v>
      </c>
      <c r="E352" s="183">
        <v>65</v>
      </c>
      <c r="F352" s="186">
        <v>60</v>
      </c>
      <c r="G352" s="66" t="s">
        <v>75</v>
      </c>
      <c r="H352" s="184">
        <v>-76</v>
      </c>
      <c r="I352" s="183">
        <v>201</v>
      </c>
      <c r="J352" s="183">
        <v>113</v>
      </c>
      <c r="K352" s="183">
        <v>88</v>
      </c>
      <c r="L352" s="126" t="s">
        <v>75</v>
      </c>
      <c r="M352" s="125" t="s">
        <v>75</v>
      </c>
      <c r="N352" s="183">
        <v>89</v>
      </c>
      <c r="O352" s="183">
        <v>12</v>
      </c>
      <c r="Q352" s="29"/>
      <c r="R352" s="29"/>
    </row>
    <row r="353" spans="1:18" s="30" customFormat="1">
      <c r="A353" s="29"/>
      <c r="B353" s="176"/>
      <c r="C353" s="66"/>
      <c r="D353" s="66"/>
      <c r="E353" s="66"/>
      <c r="F353" s="66"/>
      <c r="G353" s="134"/>
      <c r="H353" s="66"/>
      <c r="I353" s="66"/>
      <c r="J353" s="66"/>
      <c r="K353" s="66"/>
      <c r="L353" s="66"/>
      <c r="M353" s="66"/>
      <c r="N353" s="66"/>
      <c r="O353" s="134"/>
      <c r="Q353" s="29"/>
      <c r="R353" s="29"/>
    </row>
    <row r="354" spans="1:18" s="30" customFormat="1">
      <c r="A354" s="29" t="s">
        <v>65</v>
      </c>
      <c r="B354" s="176">
        <v>2011</v>
      </c>
      <c r="C354" s="66">
        <v>94</v>
      </c>
      <c r="D354" s="66">
        <v>94</v>
      </c>
      <c r="E354" s="66">
        <v>54</v>
      </c>
      <c r="F354" s="66">
        <v>40</v>
      </c>
      <c r="G354" s="134" t="s">
        <v>75</v>
      </c>
      <c r="H354" s="66">
        <v>-106</v>
      </c>
      <c r="I354" s="66">
        <v>200</v>
      </c>
      <c r="J354" s="66">
        <v>89</v>
      </c>
      <c r="K354" s="66">
        <v>111</v>
      </c>
      <c r="L354" s="66" t="s">
        <v>75</v>
      </c>
      <c r="M354" s="66" t="s">
        <v>75</v>
      </c>
      <c r="N354" s="66">
        <v>47</v>
      </c>
      <c r="O354" s="134">
        <v>20</v>
      </c>
      <c r="Q354" s="29"/>
      <c r="R354" s="29"/>
    </row>
    <row r="355" spans="1:18" s="30" customFormat="1">
      <c r="A355" s="29"/>
      <c r="B355" s="176">
        <v>2012</v>
      </c>
      <c r="C355" s="66">
        <v>111</v>
      </c>
      <c r="D355" s="66">
        <v>110</v>
      </c>
      <c r="E355" s="66">
        <v>71</v>
      </c>
      <c r="F355" s="66">
        <v>39</v>
      </c>
      <c r="G355" s="134">
        <v>1</v>
      </c>
      <c r="H355" s="66">
        <v>-117</v>
      </c>
      <c r="I355" s="66">
        <v>227</v>
      </c>
      <c r="J355" s="66">
        <v>106</v>
      </c>
      <c r="K355" s="66">
        <v>121</v>
      </c>
      <c r="L355" s="66">
        <v>1</v>
      </c>
      <c r="M355" s="66">
        <v>1</v>
      </c>
      <c r="N355" s="66">
        <v>66</v>
      </c>
      <c r="O355" s="134">
        <v>11</v>
      </c>
      <c r="Q355" s="29"/>
      <c r="R355" s="29"/>
    </row>
    <row r="356" spans="1:18" s="30" customFormat="1">
      <c r="A356" s="29"/>
      <c r="B356" s="176">
        <v>2013</v>
      </c>
      <c r="C356" s="66">
        <v>121</v>
      </c>
      <c r="D356" s="66">
        <v>121</v>
      </c>
      <c r="E356" s="66">
        <v>58</v>
      </c>
      <c r="F356" s="66">
        <v>63</v>
      </c>
      <c r="G356" s="134" t="s">
        <v>75</v>
      </c>
      <c r="H356" s="66">
        <v>-73</v>
      </c>
      <c r="I356" s="66">
        <v>194</v>
      </c>
      <c r="J356" s="66">
        <v>97</v>
      </c>
      <c r="K356" s="66">
        <v>97</v>
      </c>
      <c r="L356" s="66">
        <v>2</v>
      </c>
      <c r="M356" s="66">
        <v>1</v>
      </c>
      <c r="N356" s="66">
        <v>83</v>
      </c>
      <c r="O356" s="134">
        <v>14</v>
      </c>
      <c r="Q356" s="29"/>
      <c r="R356" s="29"/>
    </row>
    <row r="357" spans="1:18" s="30" customFormat="1">
      <c r="A357" s="29"/>
      <c r="B357" s="176">
        <v>2014</v>
      </c>
      <c r="C357" s="181">
        <f>SUM(E357:G357)</f>
        <v>124</v>
      </c>
      <c r="D357" s="181">
        <v>124</v>
      </c>
      <c r="E357" s="181">
        <v>66</v>
      </c>
      <c r="F357" s="181">
        <v>58</v>
      </c>
      <c r="G357" s="187" t="s">
        <v>75</v>
      </c>
      <c r="H357" s="182">
        <f>D357-I357</f>
        <v>-101</v>
      </c>
      <c r="I357" s="181">
        <v>225</v>
      </c>
      <c r="J357" s="181">
        <v>116</v>
      </c>
      <c r="K357" s="181">
        <v>109</v>
      </c>
      <c r="L357" s="181">
        <v>1</v>
      </c>
      <c r="M357" s="181" t="s">
        <v>75</v>
      </c>
      <c r="N357" s="181">
        <v>86</v>
      </c>
      <c r="O357" s="181">
        <v>7</v>
      </c>
      <c r="Q357" s="29"/>
      <c r="R357" s="29"/>
    </row>
    <row r="358" spans="1:18" s="30" customFormat="1">
      <c r="A358" s="29"/>
      <c r="B358" s="176">
        <v>2015</v>
      </c>
      <c r="C358" s="188">
        <v>153</v>
      </c>
      <c r="D358" s="188">
        <v>153</v>
      </c>
      <c r="E358" s="177">
        <v>81</v>
      </c>
      <c r="F358" s="177">
        <v>72</v>
      </c>
      <c r="G358" s="66" t="s">
        <v>75</v>
      </c>
      <c r="H358" s="188">
        <v>-97</v>
      </c>
      <c r="I358" s="188">
        <v>250</v>
      </c>
      <c r="J358" s="188">
        <v>132</v>
      </c>
      <c r="K358" s="188">
        <v>118</v>
      </c>
      <c r="L358" s="188">
        <v>1</v>
      </c>
      <c r="M358" s="66" t="s">
        <v>75</v>
      </c>
      <c r="N358" s="188">
        <v>82</v>
      </c>
      <c r="O358" s="188">
        <v>6</v>
      </c>
      <c r="Q358" s="29"/>
      <c r="R358" s="29"/>
    </row>
    <row r="359" spans="1:18" s="30" customFormat="1">
      <c r="A359" s="29"/>
      <c r="B359" s="176"/>
      <c r="C359" s="66"/>
      <c r="D359" s="66"/>
      <c r="E359" s="66"/>
      <c r="F359" s="66"/>
      <c r="G359" s="134"/>
      <c r="H359" s="66"/>
      <c r="I359" s="66"/>
      <c r="J359" s="66"/>
      <c r="K359" s="66"/>
      <c r="L359" s="66"/>
      <c r="M359" s="66"/>
      <c r="N359" s="66"/>
      <c r="O359" s="134"/>
      <c r="Q359" s="29"/>
      <c r="R359" s="29"/>
    </row>
    <row r="360" spans="1:18" s="30" customFormat="1">
      <c r="A360" s="29" t="s">
        <v>66</v>
      </c>
      <c r="B360" s="176">
        <v>2011</v>
      </c>
      <c r="C360" s="66">
        <v>18</v>
      </c>
      <c r="D360" s="66">
        <v>18</v>
      </c>
      <c r="E360" s="66">
        <v>8</v>
      </c>
      <c r="F360" s="66">
        <v>10</v>
      </c>
      <c r="G360" s="134" t="s">
        <v>75</v>
      </c>
      <c r="H360" s="66">
        <v>-31</v>
      </c>
      <c r="I360" s="66">
        <v>49</v>
      </c>
      <c r="J360" s="66">
        <v>29</v>
      </c>
      <c r="K360" s="66">
        <v>20</v>
      </c>
      <c r="L360" s="66" t="s">
        <v>75</v>
      </c>
      <c r="M360" s="66" t="s">
        <v>75</v>
      </c>
      <c r="N360" s="66">
        <v>12</v>
      </c>
      <c r="O360" s="134">
        <v>3</v>
      </c>
      <c r="Q360" s="29"/>
      <c r="R360" s="29"/>
    </row>
    <row r="361" spans="1:18" s="30" customFormat="1">
      <c r="A361" s="29"/>
      <c r="B361" s="176">
        <v>2012</v>
      </c>
      <c r="C361" s="66">
        <v>19</v>
      </c>
      <c r="D361" s="66">
        <v>19</v>
      </c>
      <c r="E361" s="66">
        <v>10</v>
      </c>
      <c r="F361" s="66">
        <v>9</v>
      </c>
      <c r="G361" s="134" t="s">
        <v>75</v>
      </c>
      <c r="H361" s="66">
        <v>-45</v>
      </c>
      <c r="I361" s="66">
        <v>64</v>
      </c>
      <c r="J361" s="66">
        <v>35</v>
      </c>
      <c r="K361" s="66">
        <v>29</v>
      </c>
      <c r="L361" s="66" t="s">
        <v>75</v>
      </c>
      <c r="M361" s="66" t="s">
        <v>75</v>
      </c>
      <c r="N361" s="66">
        <v>17</v>
      </c>
      <c r="O361" s="134">
        <v>2</v>
      </c>
      <c r="Q361" s="29"/>
      <c r="R361" s="29"/>
    </row>
    <row r="362" spans="1:18" s="30" customFormat="1">
      <c r="A362" s="29"/>
      <c r="B362" s="176">
        <v>2013</v>
      </c>
      <c r="C362" s="66">
        <v>28</v>
      </c>
      <c r="D362" s="66">
        <v>28</v>
      </c>
      <c r="E362" s="66">
        <v>15</v>
      </c>
      <c r="F362" s="66">
        <v>13</v>
      </c>
      <c r="G362" s="134" t="s">
        <v>75</v>
      </c>
      <c r="H362" s="66">
        <v>-12</v>
      </c>
      <c r="I362" s="66">
        <v>40</v>
      </c>
      <c r="J362" s="66">
        <v>23</v>
      </c>
      <c r="K362" s="66">
        <v>17</v>
      </c>
      <c r="L362" s="66" t="s">
        <v>75</v>
      </c>
      <c r="M362" s="66" t="s">
        <v>75</v>
      </c>
      <c r="N362" s="66">
        <v>13</v>
      </c>
      <c r="O362" s="134" t="s">
        <v>75</v>
      </c>
      <c r="Q362" s="29"/>
      <c r="R362" s="29"/>
    </row>
    <row r="363" spans="1:18" s="30" customFormat="1">
      <c r="A363" s="29"/>
      <c r="B363" s="176">
        <v>2014</v>
      </c>
      <c r="C363" s="181">
        <f>SUM(E363:G363)</f>
        <v>27</v>
      </c>
      <c r="D363" s="181">
        <v>27</v>
      </c>
      <c r="E363" s="181">
        <v>16</v>
      </c>
      <c r="F363" s="181">
        <v>11</v>
      </c>
      <c r="G363" s="187" t="s">
        <v>75</v>
      </c>
      <c r="H363" s="182">
        <f>D363-I363</f>
        <v>-35</v>
      </c>
      <c r="I363" s="181">
        <v>62</v>
      </c>
      <c r="J363" s="181">
        <v>28</v>
      </c>
      <c r="K363" s="181">
        <v>34</v>
      </c>
      <c r="L363" s="181" t="s">
        <v>75</v>
      </c>
      <c r="M363" s="181" t="s">
        <v>75</v>
      </c>
      <c r="N363" s="181">
        <v>15</v>
      </c>
      <c r="O363" s="181">
        <v>2</v>
      </c>
      <c r="Q363" s="29"/>
      <c r="R363" s="29"/>
    </row>
    <row r="364" spans="1:18" s="30" customFormat="1">
      <c r="A364" s="29"/>
      <c r="B364" s="176">
        <v>2015</v>
      </c>
      <c r="C364" s="183">
        <v>23</v>
      </c>
      <c r="D364" s="183">
        <v>23</v>
      </c>
      <c r="E364" s="183">
        <v>16</v>
      </c>
      <c r="F364" s="186">
        <v>7</v>
      </c>
      <c r="G364" s="66" t="s">
        <v>75</v>
      </c>
      <c r="H364" s="184">
        <v>-24</v>
      </c>
      <c r="I364" s="183">
        <v>47</v>
      </c>
      <c r="J364" s="183">
        <v>18</v>
      </c>
      <c r="K364" s="183">
        <v>29</v>
      </c>
      <c r="L364" s="126" t="s">
        <v>75</v>
      </c>
      <c r="M364" s="125" t="s">
        <v>75</v>
      </c>
      <c r="N364" s="183">
        <v>13</v>
      </c>
      <c r="O364" s="183">
        <v>1</v>
      </c>
      <c r="Q364" s="29"/>
      <c r="R364" s="29"/>
    </row>
    <row r="365" spans="1:18" s="30" customFormat="1">
      <c r="A365" s="29"/>
      <c r="B365" s="176"/>
      <c r="C365" s="66"/>
      <c r="D365" s="66"/>
      <c r="E365" s="66"/>
      <c r="F365" s="66"/>
      <c r="G365" s="134"/>
      <c r="H365" s="66"/>
      <c r="I365" s="66"/>
      <c r="J365" s="66"/>
      <c r="K365" s="66"/>
      <c r="L365" s="66"/>
      <c r="M365" s="66"/>
      <c r="N365" s="66"/>
      <c r="O365" s="134"/>
      <c r="Q365" s="29"/>
      <c r="R365" s="29"/>
    </row>
    <row r="366" spans="1:18" s="30" customFormat="1">
      <c r="A366" s="29" t="s">
        <v>67</v>
      </c>
      <c r="B366" s="176">
        <v>2011</v>
      </c>
      <c r="C366" s="66">
        <v>34</v>
      </c>
      <c r="D366" s="66">
        <v>34</v>
      </c>
      <c r="E366" s="66">
        <v>21</v>
      </c>
      <c r="F366" s="66">
        <v>13</v>
      </c>
      <c r="G366" s="134" t="s">
        <v>75</v>
      </c>
      <c r="H366" s="66">
        <v>-29</v>
      </c>
      <c r="I366" s="66">
        <v>63</v>
      </c>
      <c r="J366" s="66">
        <v>35</v>
      </c>
      <c r="K366" s="66">
        <v>28</v>
      </c>
      <c r="L366" s="66" t="s">
        <v>75</v>
      </c>
      <c r="M366" s="66" t="s">
        <v>75</v>
      </c>
      <c r="N366" s="66">
        <v>21</v>
      </c>
      <c r="O366" s="134">
        <v>2</v>
      </c>
      <c r="Q366" s="29"/>
      <c r="R366" s="29"/>
    </row>
    <row r="367" spans="1:18" s="30" customFormat="1">
      <c r="A367" s="29"/>
      <c r="B367" s="176">
        <v>2012</v>
      </c>
      <c r="C367" s="66">
        <v>28</v>
      </c>
      <c r="D367" s="66">
        <v>28</v>
      </c>
      <c r="E367" s="66">
        <v>14</v>
      </c>
      <c r="F367" s="66">
        <v>14</v>
      </c>
      <c r="G367" s="134" t="s">
        <v>75</v>
      </c>
      <c r="H367" s="66">
        <v>-25</v>
      </c>
      <c r="I367" s="66">
        <v>53</v>
      </c>
      <c r="J367" s="66">
        <v>27</v>
      </c>
      <c r="K367" s="66">
        <v>26</v>
      </c>
      <c r="L367" s="66" t="s">
        <v>75</v>
      </c>
      <c r="M367" s="66" t="s">
        <v>75</v>
      </c>
      <c r="N367" s="66">
        <v>23</v>
      </c>
      <c r="O367" s="134">
        <v>2</v>
      </c>
      <c r="Q367" s="29"/>
      <c r="R367" s="29"/>
    </row>
    <row r="368" spans="1:18" s="30" customFormat="1">
      <c r="A368" s="29"/>
      <c r="B368" s="176">
        <v>2013</v>
      </c>
      <c r="C368" s="66">
        <v>35</v>
      </c>
      <c r="D368" s="66">
        <v>35</v>
      </c>
      <c r="E368" s="66">
        <v>15</v>
      </c>
      <c r="F368" s="66">
        <v>20</v>
      </c>
      <c r="G368" s="134" t="s">
        <v>75</v>
      </c>
      <c r="H368" s="66">
        <v>-25</v>
      </c>
      <c r="I368" s="66">
        <v>60</v>
      </c>
      <c r="J368" s="66">
        <v>25</v>
      </c>
      <c r="K368" s="66">
        <v>35</v>
      </c>
      <c r="L368" s="66" t="s">
        <v>75</v>
      </c>
      <c r="M368" s="66" t="s">
        <v>75</v>
      </c>
      <c r="N368" s="66">
        <v>16</v>
      </c>
      <c r="O368" s="134" t="s">
        <v>75</v>
      </c>
      <c r="Q368" s="29"/>
      <c r="R368" s="29"/>
    </row>
    <row r="369" spans="1:18" s="30" customFormat="1">
      <c r="A369" s="29"/>
      <c r="B369" s="176">
        <v>2014</v>
      </c>
      <c r="C369" s="181">
        <f>SUM(E369:G369)</f>
        <v>26</v>
      </c>
      <c r="D369" s="181">
        <v>26</v>
      </c>
      <c r="E369" s="181">
        <v>10</v>
      </c>
      <c r="F369" s="181">
        <v>16</v>
      </c>
      <c r="G369" s="187" t="s">
        <v>75</v>
      </c>
      <c r="H369" s="182">
        <f>D369-I369</f>
        <v>-33</v>
      </c>
      <c r="I369" s="181">
        <v>59</v>
      </c>
      <c r="J369" s="181">
        <v>32</v>
      </c>
      <c r="K369" s="181">
        <v>27</v>
      </c>
      <c r="L369" s="181" t="s">
        <v>75</v>
      </c>
      <c r="M369" s="181" t="s">
        <v>75</v>
      </c>
      <c r="N369" s="181">
        <v>14</v>
      </c>
      <c r="O369" s="181">
        <v>6</v>
      </c>
      <c r="Q369" s="29"/>
      <c r="R369" s="29"/>
    </row>
    <row r="370" spans="1:18" s="30" customFormat="1">
      <c r="A370" s="29"/>
      <c r="B370" s="176">
        <v>2015</v>
      </c>
      <c r="C370" s="183">
        <v>27</v>
      </c>
      <c r="D370" s="183">
        <v>27</v>
      </c>
      <c r="E370" s="183">
        <v>14</v>
      </c>
      <c r="F370" s="186">
        <v>13</v>
      </c>
      <c r="G370" s="187" t="s">
        <v>75</v>
      </c>
      <c r="H370" s="184">
        <v>-10</v>
      </c>
      <c r="I370" s="183">
        <v>37</v>
      </c>
      <c r="J370" s="183">
        <v>22</v>
      </c>
      <c r="K370" s="183">
        <v>15</v>
      </c>
      <c r="L370" s="126" t="s">
        <v>75</v>
      </c>
      <c r="M370" s="125" t="s">
        <v>75</v>
      </c>
      <c r="N370" s="183">
        <v>16</v>
      </c>
      <c r="O370" s="66" t="s">
        <v>75</v>
      </c>
      <c r="Q370" s="29"/>
      <c r="R370" s="29"/>
    </row>
    <row r="371" spans="1:18" s="30" customFormat="1">
      <c r="A371" s="29"/>
      <c r="B371" s="176"/>
      <c r="C371" s="66"/>
      <c r="D371" s="66"/>
      <c r="E371" s="66"/>
      <c r="F371" s="66"/>
      <c r="G371" s="134"/>
      <c r="H371" s="66"/>
      <c r="I371" s="66"/>
      <c r="J371" s="66"/>
      <c r="K371" s="66"/>
      <c r="L371" s="66"/>
      <c r="M371" s="66"/>
      <c r="N371" s="66"/>
      <c r="O371" s="134"/>
      <c r="Q371" s="29"/>
      <c r="R371" s="29"/>
    </row>
    <row r="372" spans="1:18" s="30" customFormat="1">
      <c r="A372" s="29" t="s">
        <v>68</v>
      </c>
      <c r="B372" s="176">
        <v>2011</v>
      </c>
      <c r="C372" s="66">
        <v>132</v>
      </c>
      <c r="D372" s="66">
        <v>132</v>
      </c>
      <c r="E372" s="66">
        <v>58</v>
      </c>
      <c r="F372" s="66">
        <v>74</v>
      </c>
      <c r="G372" s="134" t="s">
        <v>75</v>
      </c>
      <c r="H372" s="66">
        <v>-30</v>
      </c>
      <c r="I372" s="66">
        <v>162</v>
      </c>
      <c r="J372" s="66">
        <v>88</v>
      </c>
      <c r="K372" s="66">
        <v>74</v>
      </c>
      <c r="L372" s="66" t="s">
        <v>75</v>
      </c>
      <c r="M372" s="66" t="s">
        <v>75</v>
      </c>
      <c r="N372" s="66">
        <v>95</v>
      </c>
      <c r="O372" s="134">
        <v>8</v>
      </c>
      <c r="Q372" s="29"/>
      <c r="R372" s="29"/>
    </row>
    <row r="373" spans="1:18" s="30" customFormat="1">
      <c r="A373" s="29"/>
      <c r="B373" s="176">
        <v>2012</v>
      </c>
      <c r="C373" s="66">
        <v>157</v>
      </c>
      <c r="D373" s="66">
        <v>157</v>
      </c>
      <c r="E373" s="66">
        <v>100</v>
      </c>
      <c r="F373" s="66">
        <v>57</v>
      </c>
      <c r="G373" s="134" t="s">
        <v>75</v>
      </c>
      <c r="H373" s="66">
        <v>12</v>
      </c>
      <c r="I373" s="66">
        <v>145</v>
      </c>
      <c r="J373" s="66">
        <v>75</v>
      </c>
      <c r="K373" s="66">
        <v>70</v>
      </c>
      <c r="L373" s="66" t="s">
        <v>75</v>
      </c>
      <c r="M373" s="66" t="s">
        <v>75</v>
      </c>
      <c r="N373" s="66">
        <v>74</v>
      </c>
      <c r="O373" s="134">
        <v>7</v>
      </c>
      <c r="Q373" s="29"/>
      <c r="R373" s="29"/>
    </row>
    <row r="374" spans="1:18" s="30" customFormat="1">
      <c r="A374" s="29"/>
      <c r="B374" s="176">
        <v>2013</v>
      </c>
      <c r="C374" s="66">
        <v>140</v>
      </c>
      <c r="D374" s="66">
        <v>140</v>
      </c>
      <c r="E374" s="66">
        <v>63</v>
      </c>
      <c r="F374" s="66">
        <v>77</v>
      </c>
      <c r="G374" s="134" t="s">
        <v>75</v>
      </c>
      <c r="H374" s="66">
        <v>-4</v>
      </c>
      <c r="I374" s="66">
        <v>144</v>
      </c>
      <c r="J374" s="66">
        <v>67</v>
      </c>
      <c r="K374" s="66">
        <v>77</v>
      </c>
      <c r="L374" s="66" t="s">
        <v>75</v>
      </c>
      <c r="M374" s="66" t="s">
        <v>75</v>
      </c>
      <c r="N374" s="66">
        <v>83</v>
      </c>
      <c r="O374" s="134">
        <v>6</v>
      </c>
      <c r="Q374" s="29"/>
      <c r="R374" s="29"/>
    </row>
    <row r="375" spans="1:18" s="30" customFormat="1">
      <c r="A375" s="29"/>
      <c r="B375" s="176">
        <v>2014</v>
      </c>
      <c r="C375" s="181">
        <f>SUM(E375:G375)</f>
        <v>134</v>
      </c>
      <c r="D375" s="181">
        <v>134</v>
      </c>
      <c r="E375" s="181">
        <v>73</v>
      </c>
      <c r="F375" s="181">
        <v>61</v>
      </c>
      <c r="G375" s="187" t="s">
        <v>75</v>
      </c>
      <c r="H375" s="182">
        <f>D375-I375</f>
        <v>-34</v>
      </c>
      <c r="I375" s="181">
        <v>168</v>
      </c>
      <c r="J375" s="181">
        <v>97</v>
      </c>
      <c r="K375" s="181">
        <v>71</v>
      </c>
      <c r="L375" s="181" t="s">
        <v>75</v>
      </c>
      <c r="M375" s="181" t="s">
        <v>75</v>
      </c>
      <c r="N375" s="181">
        <v>87</v>
      </c>
      <c r="O375" s="181">
        <v>7</v>
      </c>
      <c r="Q375" s="29"/>
      <c r="R375" s="29"/>
    </row>
    <row r="376" spans="1:18" s="30" customFormat="1">
      <c r="A376" s="29"/>
      <c r="B376" s="176">
        <v>2015</v>
      </c>
      <c r="C376" s="183">
        <v>138</v>
      </c>
      <c r="D376" s="183">
        <v>137</v>
      </c>
      <c r="E376" s="183">
        <v>72</v>
      </c>
      <c r="F376" s="186">
        <v>65</v>
      </c>
      <c r="G376" s="186">
        <v>1</v>
      </c>
      <c r="H376" s="184">
        <v>-32</v>
      </c>
      <c r="I376" s="183">
        <v>169</v>
      </c>
      <c r="J376" s="183">
        <v>83</v>
      </c>
      <c r="K376" s="183">
        <v>86</v>
      </c>
      <c r="L376" s="126" t="s">
        <v>75</v>
      </c>
      <c r="M376" s="125" t="s">
        <v>75</v>
      </c>
      <c r="N376" s="183">
        <v>90</v>
      </c>
      <c r="O376" s="183">
        <v>8</v>
      </c>
      <c r="Q376" s="29"/>
      <c r="R376" s="29"/>
    </row>
    <row r="377" spans="1:18" s="30" customFormat="1">
      <c r="A377" s="29"/>
      <c r="B377" s="176"/>
      <c r="C377" s="66"/>
      <c r="D377" s="66"/>
      <c r="E377" s="66"/>
      <c r="F377" s="66"/>
      <c r="G377" s="134"/>
      <c r="H377" s="66"/>
      <c r="I377" s="66"/>
      <c r="J377" s="66"/>
      <c r="K377" s="66"/>
      <c r="L377" s="66"/>
      <c r="M377" s="66"/>
      <c r="N377" s="66"/>
      <c r="O377" s="134"/>
      <c r="Q377" s="29"/>
      <c r="R377" s="29"/>
    </row>
    <row r="378" spans="1:18" s="30" customFormat="1">
      <c r="A378" s="29" t="s">
        <v>69</v>
      </c>
      <c r="B378" s="176">
        <v>2011</v>
      </c>
      <c r="C378" s="66">
        <v>54</v>
      </c>
      <c r="D378" s="66">
        <v>54</v>
      </c>
      <c r="E378" s="66">
        <v>24</v>
      </c>
      <c r="F378" s="66">
        <v>30</v>
      </c>
      <c r="G378" s="134" t="s">
        <v>75</v>
      </c>
      <c r="H378" s="66">
        <v>-127</v>
      </c>
      <c r="I378" s="66">
        <v>181</v>
      </c>
      <c r="J378" s="66">
        <v>93</v>
      </c>
      <c r="K378" s="66">
        <v>88</v>
      </c>
      <c r="L378" s="66" t="s">
        <v>75</v>
      </c>
      <c r="M378" s="66" t="s">
        <v>75</v>
      </c>
      <c r="N378" s="66">
        <v>64</v>
      </c>
      <c r="O378" s="134">
        <v>17</v>
      </c>
      <c r="Q378" s="29"/>
      <c r="R378" s="29"/>
    </row>
    <row r="379" spans="1:18" s="30" customFormat="1">
      <c r="A379" s="29"/>
      <c r="B379" s="176">
        <v>2012</v>
      </c>
      <c r="C379" s="66">
        <v>59</v>
      </c>
      <c r="D379" s="66">
        <v>57</v>
      </c>
      <c r="E379" s="66">
        <v>30</v>
      </c>
      <c r="F379" s="66">
        <v>27</v>
      </c>
      <c r="G379" s="134">
        <v>2</v>
      </c>
      <c r="H379" s="66">
        <v>-116</v>
      </c>
      <c r="I379" s="66">
        <v>173</v>
      </c>
      <c r="J379" s="66">
        <v>79</v>
      </c>
      <c r="K379" s="66">
        <v>94</v>
      </c>
      <c r="L379" s="66" t="s">
        <v>75</v>
      </c>
      <c r="M379" s="66" t="s">
        <v>75</v>
      </c>
      <c r="N379" s="66">
        <v>48</v>
      </c>
      <c r="O379" s="134">
        <v>19</v>
      </c>
      <c r="Q379" s="29"/>
      <c r="R379" s="29"/>
    </row>
    <row r="380" spans="1:18" s="30" customFormat="1">
      <c r="A380" s="29"/>
      <c r="B380" s="176">
        <v>2013</v>
      </c>
      <c r="C380" s="66">
        <v>66</v>
      </c>
      <c r="D380" s="66">
        <v>66</v>
      </c>
      <c r="E380" s="66">
        <v>31</v>
      </c>
      <c r="F380" s="66">
        <v>35</v>
      </c>
      <c r="G380" s="134" t="s">
        <v>75</v>
      </c>
      <c r="H380" s="66">
        <v>-124</v>
      </c>
      <c r="I380" s="66">
        <v>190</v>
      </c>
      <c r="J380" s="66">
        <v>104</v>
      </c>
      <c r="K380" s="66">
        <v>86</v>
      </c>
      <c r="L380" s="66" t="s">
        <v>75</v>
      </c>
      <c r="M380" s="66" t="s">
        <v>75</v>
      </c>
      <c r="N380" s="66">
        <v>67</v>
      </c>
      <c r="O380" s="134">
        <v>10</v>
      </c>
      <c r="Q380" s="29"/>
      <c r="R380" s="29"/>
    </row>
    <row r="381" spans="1:18" s="30" customFormat="1">
      <c r="A381" s="29"/>
      <c r="B381" s="176">
        <v>2014</v>
      </c>
      <c r="C381" s="181">
        <f>SUM(E381:G381)</f>
        <v>48</v>
      </c>
      <c r="D381" s="181">
        <v>48</v>
      </c>
      <c r="E381" s="181">
        <v>28</v>
      </c>
      <c r="F381" s="181">
        <v>20</v>
      </c>
      <c r="G381" s="187" t="s">
        <v>75</v>
      </c>
      <c r="H381" s="182">
        <f>D381-I381</f>
        <v>-160</v>
      </c>
      <c r="I381" s="181">
        <v>208</v>
      </c>
      <c r="J381" s="181">
        <v>103</v>
      </c>
      <c r="K381" s="181">
        <v>105</v>
      </c>
      <c r="L381" s="181" t="s">
        <v>75</v>
      </c>
      <c r="M381" s="181" t="s">
        <v>75</v>
      </c>
      <c r="N381" s="181">
        <v>48</v>
      </c>
      <c r="O381" s="181">
        <v>9</v>
      </c>
      <c r="Q381" s="29"/>
      <c r="R381" s="29"/>
    </row>
    <row r="382" spans="1:18" s="30" customFormat="1">
      <c r="A382" s="29"/>
      <c r="B382" s="176">
        <v>2015</v>
      </c>
      <c r="C382" s="183">
        <v>45</v>
      </c>
      <c r="D382" s="183">
        <v>45</v>
      </c>
      <c r="E382" s="183">
        <v>22</v>
      </c>
      <c r="F382" s="186">
        <v>23</v>
      </c>
      <c r="G382" s="187" t="s">
        <v>75</v>
      </c>
      <c r="H382" s="184">
        <v>-156</v>
      </c>
      <c r="I382" s="183">
        <v>201</v>
      </c>
      <c r="J382" s="183">
        <v>100</v>
      </c>
      <c r="K382" s="183">
        <v>101</v>
      </c>
      <c r="L382" s="126" t="s">
        <v>75</v>
      </c>
      <c r="M382" s="125" t="s">
        <v>75</v>
      </c>
      <c r="N382" s="183">
        <v>66</v>
      </c>
      <c r="O382" s="183">
        <v>14</v>
      </c>
      <c r="Q382" s="29"/>
      <c r="R382" s="29"/>
    </row>
    <row r="383" spans="1:18" s="30" customFormat="1">
      <c r="A383" s="29"/>
      <c r="B383" s="176"/>
      <c r="C383" s="66"/>
      <c r="D383" s="66"/>
      <c r="E383" s="66"/>
      <c r="F383" s="66"/>
      <c r="G383" s="134"/>
      <c r="H383" s="66"/>
      <c r="I383" s="66"/>
      <c r="J383" s="66"/>
      <c r="K383" s="66"/>
      <c r="L383" s="66"/>
      <c r="M383" s="66"/>
      <c r="N383" s="66"/>
      <c r="O383" s="134"/>
      <c r="Q383" s="29"/>
      <c r="R383" s="29"/>
    </row>
    <row r="384" spans="1:18" s="30" customFormat="1">
      <c r="A384" s="29" t="s">
        <v>70</v>
      </c>
      <c r="B384" s="176">
        <v>2011</v>
      </c>
      <c r="C384" s="66">
        <v>33</v>
      </c>
      <c r="D384" s="66">
        <v>33</v>
      </c>
      <c r="E384" s="66">
        <v>14</v>
      </c>
      <c r="F384" s="66">
        <v>19</v>
      </c>
      <c r="G384" s="134" t="s">
        <v>75</v>
      </c>
      <c r="H384" s="66">
        <v>-47</v>
      </c>
      <c r="I384" s="66">
        <v>80</v>
      </c>
      <c r="J384" s="66">
        <v>45</v>
      </c>
      <c r="K384" s="66">
        <v>35</v>
      </c>
      <c r="L384" s="66" t="s">
        <v>75</v>
      </c>
      <c r="M384" s="66" t="s">
        <v>75</v>
      </c>
      <c r="N384" s="66">
        <v>34</v>
      </c>
      <c r="O384" s="134">
        <v>1</v>
      </c>
      <c r="Q384" s="29"/>
      <c r="R384" s="29"/>
    </row>
    <row r="385" spans="1:18" s="30" customFormat="1">
      <c r="A385" s="29"/>
      <c r="B385" s="176">
        <v>2012</v>
      </c>
      <c r="C385" s="66">
        <v>46</v>
      </c>
      <c r="D385" s="66">
        <v>46</v>
      </c>
      <c r="E385" s="66">
        <v>24</v>
      </c>
      <c r="F385" s="66">
        <v>22</v>
      </c>
      <c r="G385" s="134" t="s">
        <v>75</v>
      </c>
      <c r="H385" s="66">
        <v>-37</v>
      </c>
      <c r="I385" s="66">
        <v>83</v>
      </c>
      <c r="J385" s="66">
        <v>38</v>
      </c>
      <c r="K385" s="66">
        <v>45</v>
      </c>
      <c r="L385" s="66" t="s">
        <v>75</v>
      </c>
      <c r="M385" s="66" t="s">
        <v>75</v>
      </c>
      <c r="N385" s="66">
        <v>23</v>
      </c>
      <c r="O385" s="134">
        <v>2</v>
      </c>
      <c r="Q385" s="29"/>
      <c r="R385" s="29"/>
    </row>
    <row r="386" spans="1:18" s="30" customFormat="1">
      <c r="A386" s="29"/>
      <c r="B386" s="176">
        <v>2013</v>
      </c>
      <c r="C386" s="66">
        <v>44</v>
      </c>
      <c r="D386" s="66">
        <v>44</v>
      </c>
      <c r="E386" s="66">
        <v>26</v>
      </c>
      <c r="F386" s="66">
        <v>18</v>
      </c>
      <c r="G386" s="134" t="s">
        <v>75</v>
      </c>
      <c r="H386" s="66">
        <v>-31</v>
      </c>
      <c r="I386" s="66">
        <v>75</v>
      </c>
      <c r="J386" s="66">
        <v>36</v>
      </c>
      <c r="K386" s="66">
        <v>39</v>
      </c>
      <c r="L386" s="66" t="s">
        <v>75</v>
      </c>
      <c r="M386" s="66" t="s">
        <v>75</v>
      </c>
      <c r="N386" s="66">
        <v>15</v>
      </c>
      <c r="O386" s="134">
        <v>6</v>
      </c>
      <c r="Q386" s="29"/>
      <c r="R386" s="29"/>
    </row>
    <row r="387" spans="1:18" s="30" customFormat="1">
      <c r="A387" s="29"/>
      <c r="B387" s="176">
        <v>2014</v>
      </c>
      <c r="C387" s="181">
        <f>SUM(E387:G387)</f>
        <v>37</v>
      </c>
      <c r="D387" s="181">
        <v>37</v>
      </c>
      <c r="E387" s="181">
        <v>20</v>
      </c>
      <c r="F387" s="181">
        <v>17</v>
      </c>
      <c r="G387" s="187" t="s">
        <v>75</v>
      </c>
      <c r="H387" s="182">
        <f>D387-I387</f>
        <v>-51</v>
      </c>
      <c r="I387" s="181">
        <v>88</v>
      </c>
      <c r="J387" s="181">
        <v>45</v>
      </c>
      <c r="K387" s="181">
        <v>43</v>
      </c>
      <c r="L387" s="181" t="s">
        <v>75</v>
      </c>
      <c r="M387" s="181" t="s">
        <v>75</v>
      </c>
      <c r="N387" s="181">
        <v>15</v>
      </c>
      <c r="O387" s="181">
        <v>1</v>
      </c>
      <c r="Q387" s="29"/>
      <c r="R387" s="29"/>
    </row>
    <row r="388" spans="1:18" s="30" customFormat="1">
      <c r="A388" s="29"/>
      <c r="B388" s="176">
        <v>2015</v>
      </c>
      <c r="C388" s="183">
        <v>49</v>
      </c>
      <c r="D388" s="183">
        <v>49</v>
      </c>
      <c r="E388" s="183">
        <v>27</v>
      </c>
      <c r="F388" s="186">
        <v>22</v>
      </c>
      <c r="G388" s="187" t="s">
        <v>75</v>
      </c>
      <c r="H388" s="184">
        <v>-33</v>
      </c>
      <c r="I388" s="183">
        <v>82</v>
      </c>
      <c r="J388" s="183">
        <v>45</v>
      </c>
      <c r="K388" s="183">
        <v>37</v>
      </c>
      <c r="L388" s="126" t="s">
        <v>75</v>
      </c>
      <c r="M388" s="125" t="s">
        <v>75</v>
      </c>
      <c r="N388" s="183">
        <v>31</v>
      </c>
      <c r="O388" s="183">
        <v>3</v>
      </c>
      <c r="Q388" s="29"/>
      <c r="R388" s="29"/>
    </row>
    <row r="389" spans="1:18" s="30" customFormat="1">
      <c r="A389" s="29"/>
      <c r="B389" s="176"/>
      <c r="C389" s="125"/>
      <c r="D389" s="125"/>
      <c r="E389" s="125"/>
      <c r="F389" s="126"/>
      <c r="G389" s="126"/>
      <c r="H389" s="125"/>
      <c r="I389" s="125"/>
      <c r="J389" s="125"/>
      <c r="K389" s="125"/>
      <c r="L389" s="126"/>
      <c r="M389" s="125"/>
      <c r="N389" s="125"/>
      <c r="O389" s="125"/>
      <c r="Q389" s="29"/>
      <c r="R389" s="29"/>
    </row>
    <row r="390" spans="1:18" s="30" customFormat="1">
      <c r="A390" s="29" t="s">
        <v>71</v>
      </c>
      <c r="B390" s="176">
        <v>2011</v>
      </c>
      <c r="C390" s="125">
        <v>81</v>
      </c>
      <c r="D390" s="125">
        <v>81</v>
      </c>
      <c r="E390" s="125">
        <v>41</v>
      </c>
      <c r="F390" s="126">
        <v>40</v>
      </c>
      <c r="G390" s="126" t="s">
        <v>75</v>
      </c>
      <c r="H390" s="125">
        <v>-28</v>
      </c>
      <c r="I390" s="125">
        <v>109</v>
      </c>
      <c r="J390" s="125">
        <v>54</v>
      </c>
      <c r="K390" s="125">
        <v>55</v>
      </c>
      <c r="L390" s="126" t="s">
        <v>75</v>
      </c>
      <c r="M390" s="125" t="s">
        <v>75</v>
      </c>
      <c r="N390" s="125">
        <v>47</v>
      </c>
      <c r="O390" s="125" t="s">
        <v>75</v>
      </c>
      <c r="Q390" s="29"/>
      <c r="R390" s="29"/>
    </row>
    <row r="391" spans="1:18" s="30" customFormat="1">
      <c r="A391" s="29"/>
      <c r="B391" s="176">
        <v>2012</v>
      </c>
      <c r="C391" s="125">
        <v>87</v>
      </c>
      <c r="D391" s="125">
        <v>87</v>
      </c>
      <c r="E391" s="125">
        <v>50</v>
      </c>
      <c r="F391" s="126">
        <v>37</v>
      </c>
      <c r="G391" s="126" t="s">
        <v>75</v>
      </c>
      <c r="H391" s="125">
        <v>-27</v>
      </c>
      <c r="I391" s="125">
        <v>114</v>
      </c>
      <c r="J391" s="125">
        <v>52</v>
      </c>
      <c r="K391" s="125">
        <v>62</v>
      </c>
      <c r="L391" s="126" t="s">
        <v>75</v>
      </c>
      <c r="M391" s="125" t="s">
        <v>75</v>
      </c>
      <c r="N391" s="125">
        <v>53</v>
      </c>
      <c r="O391" s="125">
        <v>3</v>
      </c>
      <c r="Q391" s="29"/>
      <c r="R391" s="29"/>
    </row>
    <row r="392" spans="1:18" s="30" customFormat="1">
      <c r="A392" s="29"/>
      <c r="B392" s="176">
        <v>2013</v>
      </c>
      <c r="C392" s="125">
        <v>73</v>
      </c>
      <c r="D392" s="125">
        <v>72</v>
      </c>
      <c r="E392" s="125">
        <v>39</v>
      </c>
      <c r="F392" s="126">
        <v>33</v>
      </c>
      <c r="G392" s="126">
        <v>1</v>
      </c>
      <c r="H392" s="125">
        <v>-61</v>
      </c>
      <c r="I392" s="125">
        <v>133</v>
      </c>
      <c r="J392" s="125">
        <v>78</v>
      </c>
      <c r="K392" s="125">
        <v>55</v>
      </c>
      <c r="L392" s="126" t="s">
        <v>75</v>
      </c>
      <c r="M392" s="125" t="s">
        <v>75</v>
      </c>
      <c r="N392" s="125">
        <v>47</v>
      </c>
      <c r="O392" s="125">
        <v>4</v>
      </c>
      <c r="Q392" s="29"/>
      <c r="R392" s="29"/>
    </row>
    <row r="393" spans="1:18" s="30" customFormat="1">
      <c r="A393" s="29"/>
      <c r="B393" s="176">
        <v>2014</v>
      </c>
      <c r="C393" s="181">
        <f>SUM(E393:G393)</f>
        <v>84</v>
      </c>
      <c r="D393" s="181">
        <v>84</v>
      </c>
      <c r="E393" s="181">
        <v>46</v>
      </c>
      <c r="F393" s="181">
        <v>38</v>
      </c>
      <c r="G393" s="187" t="s">
        <v>75</v>
      </c>
      <c r="H393" s="182">
        <f>D393-I393</f>
        <v>-42</v>
      </c>
      <c r="I393" s="181">
        <v>126</v>
      </c>
      <c r="J393" s="181">
        <v>67</v>
      </c>
      <c r="K393" s="181">
        <v>59</v>
      </c>
      <c r="L393" s="181">
        <v>1</v>
      </c>
      <c r="M393" s="181" t="s">
        <v>75</v>
      </c>
      <c r="N393" s="181">
        <v>45</v>
      </c>
      <c r="O393" s="181">
        <v>4</v>
      </c>
      <c r="Q393" s="29"/>
      <c r="R393" s="29"/>
    </row>
    <row r="394" spans="1:18" s="30" customFormat="1">
      <c r="A394" s="29"/>
      <c r="B394" s="176">
        <v>2015</v>
      </c>
      <c r="C394" s="183">
        <v>57</v>
      </c>
      <c r="D394" s="183">
        <v>57</v>
      </c>
      <c r="E394" s="183">
        <v>33</v>
      </c>
      <c r="F394" s="186">
        <v>24</v>
      </c>
      <c r="G394" s="187" t="s">
        <v>75</v>
      </c>
      <c r="H394" s="184">
        <v>-98</v>
      </c>
      <c r="I394" s="183">
        <v>155</v>
      </c>
      <c r="J394" s="183">
        <v>81</v>
      </c>
      <c r="K394" s="183">
        <v>74</v>
      </c>
      <c r="L394" s="126" t="s">
        <v>75</v>
      </c>
      <c r="M394" s="125" t="s">
        <v>75</v>
      </c>
      <c r="N394" s="183">
        <v>40</v>
      </c>
      <c r="O394" s="183">
        <v>2</v>
      </c>
      <c r="Q394" s="29"/>
      <c r="R394" s="29"/>
    </row>
  </sheetData>
  <mergeCells count="14">
    <mergeCell ref="K4:K5"/>
    <mergeCell ref="L4:M4"/>
    <mergeCell ref="N4:N5"/>
    <mergeCell ref="O4:O5"/>
    <mergeCell ref="A3:B5"/>
    <mergeCell ref="C3:G3"/>
    <mergeCell ref="H3:H5"/>
    <mergeCell ref="I3:M3"/>
    <mergeCell ref="N3:O3"/>
    <mergeCell ref="C4:C5"/>
    <mergeCell ref="D4:F4"/>
    <mergeCell ref="G4:G5"/>
    <mergeCell ref="I4:I5"/>
    <mergeCell ref="J4:J5"/>
  </mergeCells>
  <hyperlinks>
    <hyperlink ref="O2" location="'Lista tabela'!A1" display="Lista tabela"/>
  </hyperlinks>
  <pageMargins left="0.31496062992126" right="0.31496062992126" top="0.55118110236220497" bottom="0.55118110236220497" header="0.31496062992126" footer="0.31496062992126"/>
  <pageSetup paperSize="9" orientation="landscape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S398"/>
  <sheetViews>
    <sheetView zoomScaleNormal="100" workbookViewId="0">
      <pane ySplit="5" topLeftCell="A327" activePane="bottomLeft" state="frozen"/>
      <selection activeCell="B40" sqref="B40"/>
      <selection pane="bottomLeft" activeCell="K2" sqref="K2"/>
    </sheetView>
  </sheetViews>
  <sheetFormatPr defaultRowHeight="12"/>
  <cols>
    <col min="1" max="1" width="21.140625" style="218" customWidth="1"/>
    <col min="2" max="2" width="6.140625" style="29" customWidth="1"/>
    <col min="3" max="3" width="9.140625" style="29" customWidth="1"/>
    <col min="4" max="4" width="12.7109375" style="29" customWidth="1"/>
    <col min="5" max="5" width="9.140625" style="29" customWidth="1"/>
    <col min="6" max="6" width="11.85546875" style="30" customWidth="1"/>
    <col min="7" max="7" width="9.140625" style="29" customWidth="1"/>
    <col min="8" max="8" width="11.28515625" style="29" customWidth="1"/>
    <col min="9" max="9" width="9.140625" style="29" customWidth="1"/>
    <col min="10" max="10" width="11.7109375" style="29" customWidth="1"/>
    <col min="11" max="11" width="12" style="29" customWidth="1"/>
    <col min="12" max="12" width="9.140625" style="30" customWidth="1"/>
    <col min="13" max="15" width="9.140625" style="29" customWidth="1"/>
    <col min="16" max="16" width="9.140625" style="30" customWidth="1"/>
    <col min="17" max="18" width="9.140625" style="29" customWidth="1"/>
    <col min="19" max="19" width="9.140625" style="30" customWidth="1"/>
    <col min="20" max="16384" width="9.140625" style="29"/>
  </cols>
  <sheetData>
    <row r="1" spans="1:12">
      <c r="A1" s="200" t="s">
        <v>805</v>
      </c>
      <c r="F1" s="29"/>
    </row>
    <row r="2" spans="1:12" ht="12.75" thickBot="1">
      <c r="A2" s="201"/>
      <c r="F2" s="29"/>
      <c r="K2" s="396" t="s">
        <v>1</v>
      </c>
    </row>
    <row r="3" spans="1:12" ht="26.25" customHeight="1" thickTop="1">
      <c r="A3" s="426" t="s">
        <v>2</v>
      </c>
      <c r="B3" s="427"/>
      <c r="C3" s="427" t="s">
        <v>806</v>
      </c>
      <c r="D3" s="427"/>
      <c r="E3" s="427"/>
      <c r="F3" s="427"/>
      <c r="G3" s="427" t="s">
        <v>807</v>
      </c>
      <c r="H3" s="427"/>
      <c r="I3" s="427"/>
      <c r="J3" s="427"/>
      <c r="K3" s="430" t="s">
        <v>808</v>
      </c>
    </row>
    <row r="4" spans="1:12" ht="36.75" customHeight="1">
      <c r="A4" s="428"/>
      <c r="B4" s="429"/>
      <c r="C4" s="47" t="s">
        <v>746</v>
      </c>
      <c r="D4" s="47" t="s">
        <v>809</v>
      </c>
      <c r="E4" s="47" t="s">
        <v>810</v>
      </c>
      <c r="F4" s="47" t="s">
        <v>811</v>
      </c>
      <c r="G4" s="47" t="s">
        <v>812</v>
      </c>
      <c r="H4" s="47" t="s">
        <v>813</v>
      </c>
      <c r="I4" s="47" t="s">
        <v>814</v>
      </c>
      <c r="J4" s="47" t="s">
        <v>815</v>
      </c>
      <c r="K4" s="431"/>
    </row>
    <row r="5" spans="1:12" ht="15.75" customHeight="1">
      <c r="A5" s="428"/>
      <c r="B5" s="429"/>
      <c r="C5" s="47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7">
        <v>7</v>
      </c>
      <c r="J5" s="47">
        <v>8</v>
      </c>
      <c r="K5" s="48" t="s">
        <v>816</v>
      </c>
    </row>
    <row r="6" spans="1:12">
      <c r="A6" s="180" t="s">
        <v>8</v>
      </c>
      <c r="B6" s="204">
        <v>2011</v>
      </c>
      <c r="C6" s="69">
        <v>1999</v>
      </c>
      <c r="D6" s="28">
        <v>423</v>
      </c>
      <c r="E6" s="28">
        <v>20</v>
      </c>
      <c r="F6" s="28">
        <v>1556</v>
      </c>
      <c r="G6" s="28">
        <v>1078</v>
      </c>
      <c r="H6" s="28">
        <v>288</v>
      </c>
      <c r="I6" s="28">
        <v>12</v>
      </c>
      <c r="J6" s="28">
        <v>778</v>
      </c>
      <c r="K6" s="205">
        <v>921</v>
      </c>
      <c r="L6" s="45"/>
    </row>
    <row r="7" spans="1:12">
      <c r="A7" s="29"/>
      <c r="B7" s="204">
        <v>2012</v>
      </c>
      <c r="C7" s="69">
        <v>1902</v>
      </c>
      <c r="D7" s="28">
        <v>424</v>
      </c>
      <c r="E7" s="28">
        <v>27</v>
      </c>
      <c r="F7" s="28">
        <v>1451</v>
      </c>
      <c r="G7" s="28">
        <v>1058</v>
      </c>
      <c r="H7" s="28">
        <v>321</v>
      </c>
      <c r="I7" s="28">
        <v>10</v>
      </c>
      <c r="J7" s="28">
        <v>727</v>
      </c>
      <c r="K7" s="205">
        <v>844</v>
      </c>
      <c r="L7" s="45"/>
    </row>
    <row r="8" spans="1:12">
      <c r="A8" s="29"/>
      <c r="B8" s="204">
        <v>2013</v>
      </c>
      <c r="C8" s="69">
        <v>1950</v>
      </c>
      <c r="D8" s="69">
        <v>397</v>
      </c>
      <c r="E8" s="69">
        <v>32</v>
      </c>
      <c r="F8" s="69">
        <v>1521</v>
      </c>
      <c r="G8" s="69">
        <v>1182</v>
      </c>
      <c r="H8" s="69">
        <v>323</v>
      </c>
      <c r="I8" s="69">
        <v>10</v>
      </c>
      <c r="J8" s="69">
        <v>849</v>
      </c>
      <c r="K8" s="69">
        <v>768</v>
      </c>
      <c r="L8" s="45"/>
    </row>
    <row r="9" spans="1:12">
      <c r="A9" s="29"/>
      <c r="B9" s="204">
        <v>2014</v>
      </c>
      <c r="C9" s="69">
        <v>2149</v>
      </c>
      <c r="D9" s="69">
        <v>402</v>
      </c>
      <c r="E9" s="69">
        <v>23</v>
      </c>
      <c r="F9" s="69">
        <v>1724</v>
      </c>
      <c r="G9" s="69">
        <v>1224</v>
      </c>
      <c r="H9" s="69">
        <v>287</v>
      </c>
      <c r="I9" s="69">
        <v>15</v>
      </c>
      <c r="J9" s="69">
        <v>922</v>
      </c>
      <c r="K9" s="69">
        <v>925</v>
      </c>
      <c r="L9" s="45"/>
    </row>
    <row r="10" spans="1:12" ht="12.75">
      <c r="A10" s="29"/>
      <c r="B10" s="204">
        <v>2015</v>
      </c>
      <c r="C10" s="206">
        <v>1910</v>
      </c>
      <c r="D10" s="207">
        <v>395</v>
      </c>
      <c r="E10" s="207">
        <v>26</v>
      </c>
      <c r="F10" s="207">
        <v>1489</v>
      </c>
      <c r="G10" s="207">
        <v>991</v>
      </c>
      <c r="H10" s="207">
        <v>231</v>
      </c>
      <c r="I10" s="207">
        <v>9</v>
      </c>
      <c r="J10" s="207">
        <v>751</v>
      </c>
      <c r="K10" s="208">
        <v>919</v>
      </c>
      <c r="L10" s="45"/>
    </row>
    <row r="11" spans="1:12">
      <c r="A11" s="29"/>
      <c r="B11" s="204"/>
      <c r="C11" s="69"/>
      <c r="D11" s="69"/>
      <c r="E11" s="69"/>
      <c r="F11" s="69"/>
      <c r="G11" s="69"/>
      <c r="H11" s="69"/>
      <c r="I11" s="69"/>
      <c r="J11" s="69"/>
      <c r="K11" s="69"/>
      <c r="L11" s="45"/>
    </row>
    <row r="12" spans="1:12">
      <c r="A12" s="29" t="s">
        <v>9</v>
      </c>
      <c r="B12" s="204">
        <v>2011</v>
      </c>
      <c r="C12" s="69">
        <v>30</v>
      </c>
      <c r="D12" s="69">
        <v>20</v>
      </c>
      <c r="E12" s="69" t="s">
        <v>75</v>
      </c>
      <c r="F12" s="69">
        <v>10</v>
      </c>
      <c r="G12" s="69">
        <v>48</v>
      </c>
      <c r="H12" s="69">
        <v>25</v>
      </c>
      <c r="I12" s="69" t="s">
        <v>75</v>
      </c>
      <c r="J12" s="69">
        <v>23</v>
      </c>
      <c r="K12" s="69">
        <v>-18</v>
      </c>
      <c r="L12" s="45"/>
    </row>
    <row r="13" spans="1:12">
      <c r="A13" s="29"/>
      <c r="B13" s="204">
        <v>2012</v>
      </c>
      <c r="C13" s="69">
        <v>58</v>
      </c>
      <c r="D13" s="69">
        <v>50</v>
      </c>
      <c r="E13" s="69" t="s">
        <v>75</v>
      </c>
      <c r="F13" s="69">
        <v>8</v>
      </c>
      <c r="G13" s="69">
        <v>53</v>
      </c>
      <c r="H13" s="69">
        <v>26</v>
      </c>
      <c r="I13" s="69" t="s">
        <v>75</v>
      </c>
      <c r="J13" s="69">
        <v>27</v>
      </c>
      <c r="K13" s="69">
        <v>5</v>
      </c>
      <c r="L13" s="45"/>
    </row>
    <row r="14" spans="1:12">
      <c r="A14" s="29"/>
      <c r="B14" s="204">
        <v>2013</v>
      </c>
      <c r="C14" s="69">
        <v>41</v>
      </c>
      <c r="D14" s="69">
        <v>33</v>
      </c>
      <c r="E14" s="69" t="s">
        <v>75</v>
      </c>
      <c r="F14" s="69">
        <v>8</v>
      </c>
      <c r="G14" s="69">
        <v>38</v>
      </c>
      <c r="H14" s="69">
        <v>22</v>
      </c>
      <c r="I14" s="69" t="s">
        <v>75</v>
      </c>
      <c r="J14" s="69">
        <v>16</v>
      </c>
      <c r="K14" s="69">
        <v>3</v>
      </c>
      <c r="L14" s="45"/>
    </row>
    <row r="15" spans="1:12">
      <c r="A15" s="29"/>
      <c r="B15" s="204">
        <v>2014</v>
      </c>
      <c r="C15" s="69">
        <v>32</v>
      </c>
      <c r="D15" s="69">
        <v>16</v>
      </c>
      <c r="E15" s="69" t="s">
        <v>75</v>
      </c>
      <c r="F15" s="69">
        <v>16</v>
      </c>
      <c r="G15" s="69">
        <v>54</v>
      </c>
      <c r="H15" s="69">
        <v>23</v>
      </c>
      <c r="I15" s="69" t="s">
        <v>75</v>
      </c>
      <c r="J15" s="69">
        <v>31</v>
      </c>
      <c r="K15" s="69">
        <v>-22</v>
      </c>
      <c r="L15" s="45"/>
    </row>
    <row r="16" spans="1:12" ht="12.75">
      <c r="A16" s="29"/>
      <c r="B16" s="204">
        <v>2015</v>
      </c>
      <c r="C16" s="206">
        <v>30</v>
      </c>
      <c r="D16" s="207">
        <v>21</v>
      </c>
      <c r="E16" s="207" t="s">
        <v>75</v>
      </c>
      <c r="F16" s="207">
        <v>9</v>
      </c>
      <c r="G16" s="207">
        <v>33</v>
      </c>
      <c r="H16" s="207">
        <v>12</v>
      </c>
      <c r="I16" s="207" t="s">
        <v>75</v>
      </c>
      <c r="J16" s="207">
        <v>21</v>
      </c>
      <c r="K16" s="208">
        <v>-3</v>
      </c>
      <c r="L16" s="45"/>
    </row>
    <row r="17" spans="1:12">
      <c r="A17" s="29"/>
      <c r="B17" s="204"/>
      <c r="C17" s="69"/>
      <c r="D17" s="69"/>
      <c r="E17" s="69"/>
      <c r="F17" s="69"/>
      <c r="G17" s="69"/>
      <c r="H17" s="69"/>
      <c r="I17" s="69"/>
      <c r="J17" s="69"/>
      <c r="K17" s="69"/>
      <c r="L17" s="45"/>
    </row>
    <row r="18" spans="1:12">
      <c r="A18" s="180" t="s">
        <v>10</v>
      </c>
      <c r="B18" s="204">
        <v>2011</v>
      </c>
      <c r="C18" s="69">
        <v>1092</v>
      </c>
      <c r="D18" s="69">
        <v>228</v>
      </c>
      <c r="E18" s="69">
        <v>163</v>
      </c>
      <c r="F18" s="69">
        <v>701</v>
      </c>
      <c r="G18" s="69">
        <v>402</v>
      </c>
      <c r="H18" s="69">
        <v>149</v>
      </c>
      <c r="I18" s="69">
        <v>45</v>
      </c>
      <c r="J18" s="69">
        <v>208</v>
      </c>
      <c r="K18" s="69">
        <v>690</v>
      </c>
      <c r="L18" s="45"/>
    </row>
    <row r="19" spans="1:12">
      <c r="A19" s="29"/>
      <c r="B19" s="204">
        <v>2012</v>
      </c>
      <c r="C19" s="69">
        <v>1072</v>
      </c>
      <c r="D19" s="69">
        <v>283</v>
      </c>
      <c r="E19" s="69">
        <v>166</v>
      </c>
      <c r="F19" s="69">
        <v>623</v>
      </c>
      <c r="G19" s="69">
        <v>516</v>
      </c>
      <c r="H19" s="69">
        <v>191</v>
      </c>
      <c r="I19" s="69">
        <v>40</v>
      </c>
      <c r="J19" s="69">
        <v>285</v>
      </c>
      <c r="K19" s="69">
        <v>556</v>
      </c>
      <c r="L19" s="45"/>
    </row>
    <row r="20" spans="1:12">
      <c r="A20" s="29"/>
      <c r="B20" s="204">
        <v>2013</v>
      </c>
      <c r="C20" s="69">
        <v>1052</v>
      </c>
      <c r="D20" s="69">
        <v>253</v>
      </c>
      <c r="E20" s="69">
        <v>192</v>
      </c>
      <c r="F20" s="69">
        <v>607</v>
      </c>
      <c r="G20" s="69">
        <v>392</v>
      </c>
      <c r="H20" s="69">
        <v>129</v>
      </c>
      <c r="I20" s="69">
        <v>53</v>
      </c>
      <c r="J20" s="69">
        <v>210</v>
      </c>
      <c r="K20" s="69">
        <v>660</v>
      </c>
      <c r="L20" s="45"/>
    </row>
    <row r="21" spans="1:12">
      <c r="A21" s="29"/>
      <c r="B21" s="204">
        <v>2014</v>
      </c>
      <c r="C21" s="69">
        <v>1061</v>
      </c>
      <c r="D21" s="69">
        <v>253</v>
      </c>
      <c r="E21" s="69">
        <v>171</v>
      </c>
      <c r="F21" s="69">
        <v>637</v>
      </c>
      <c r="G21" s="69">
        <v>387</v>
      </c>
      <c r="H21" s="69">
        <v>131</v>
      </c>
      <c r="I21" s="69">
        <v>58</v>
      </c>
      <c r="J21" s="69">
        <v>198</v>
      </c>
      <c r="K21" s="69">
        <v>674</v>
      </c>
      <c r="L21" s="45"/>
    </row>
    <row r="22" spans="1:12" ht="12.75">
      <c r="A22" s="29"/>
      <c r="B22" s="204">
        <v>2015</v>
      </c>
      <c r="C22" s="206">
        <v>776</v>
      </c>
      <c r="D22" s="207">
        <v>156</v>
      </c>
      <c r="E22" s="207">
        <v>92</v>
      </c>
      <c r="F22" s="207">
        <v>528</v>
      </c>
      <c r="G22" s="207">
        <v>374</v>
      </c>
      <c r="H22" s="207">
        <v>135</v>
      </c>
      <c r="I22" s="207">
        <v>57</v>
      </c>
      <c r="J22" s="207">
        <v>182</v>
      </c>
      <c r="K22" s="208">
        <v>402</v>
      </c>
      <c r="L22" s="45"/>
    </row>
    <row r="23" spans="1:12">
      <c r="A23" s="29"/>
      <c r="B23" s="204"/>
      <c r="C23" s="69"/>
      <c r="D23" s="69"/>
      <c r="E23" s="69"/>
      <c r="F23" s="69"/>
      <c r="G23" s="69"/>
      <c r="H23" s="69"/>
      <c r="I23" s="69"/>
      <c r="J23" s="69"/>
      <c r="K23" s="69"/>
      <c r="L23" s="45"/>
    </row>
    <row r="24" spans="1:12">
      <c r="A24" s="29" t="s">
        <v>11</v>
      </c>
      <c r="B24" s="204">
        <v>2011</v>
      </c>
      <c r="C24" s="69">
        <v>47</v>
      </c>
      <c r="D24" s="69">
        <v>21</v>
      </c>
      <c r="E24" s="69" t="s">
        <v>75</v>
      </c>
      <c r="F24" s="69">
        <v>26</v>
      </c>
      <c r="G24" s="69">
        <v>67</v>
      </c>
      <c r="H24" s="69">
        <v>16</v>
      </c>
      <c r="I24" s="69" t="s">
        <v>75</v>
      </c>
      <c r="J24" s="69">
        <v>51</v>
      </c>
      <c r="K24" s="69">
        <v>-20</v>
      </c>
      <c r="L24" s="45"/>
    </row>
    <row r="25" spans="1:12">
      <c r="A25" s="29"/>
      <c r="B25" s="204">
        <v>2012</v>
      </c>
      <c r="C25" s="69">
        <v>70</v>
      </c>
      <c r="D25" s="69">
        <v>21</v>
      </c>
      <c r="E25" s="69" t="s">
        <v>75</v>
      </c>
      <c r="F25" s="69">
        <v>49</v>
      </c>
      <c r="G25" s="69">
        <v>81</v>
      </c>
      <c r="H25" s="69">
        <v>13</v>
      </c>
      <c r="I25" s="69" t="s">
        <v>75</v>
      </c>
      <c r="J25" s="69">
        <v>68</v>
      </c>
      <c r="K25" s="69">
        <v>-11</v>
      </c>
      <c r="L25" s="45"/>
    </row>
    <row r="26" spans="1:12">
      <c r="A26" s="29"/>
      <c r="B26" s="204">
        <v>2013</v>
      </c>
      <c r="C26" s="69">
        <v>68</v>
      </c>
      <c r="D26" s="69">
        <v>19</v>
      </c>
      <c r="E26" s="69" t="s">
        <v>75</v>
      </c>
      <c r="F26" s="69">
        <v>49</v>
      </c>
      <c r="G26" s="69">
        <v>79</v>
      </c>
      <c r="H26" s="69">
        <v>11</v>
      </c>
      <c r="I26" s="69">
        <v>1</v>
      </c>
      <c r="J26" s="69">
        <v>67</v>
      </c>
      <c r="K26" s="69">
        <v>-11</v>
      </c>
      <c r="L26" s="45"/>
    </row>
    <row r="27" spans="1:12">
      <c r="A27" s="29"/>
      <c r="B27" s="204">
        <v>2014</v>
      </c>
      <c r="C27" s="69">
        <v>60</v>
      </c>
      <c r="D27" s="69">
        <v>20</v>
      </c>
      <c r="E27" s="69" t="s">
        <v>75</v>
      </c>
      <c r="F27" s="69">
        <v>40</v>
      </c>
      <c r="G27" s="69">
        <v>91</v>
      </c>
      <c r="H27" s="69">
        <v>16</v>
      </c>
      <c r="I27" s="69" t="s">
        <v>75</v>
      </c>
      <c r="J27" s="69">
        <v>75</v>
      </c>
      <c r="K27" s="69">
        <v>-31</v>
      </c>
      <c r="L27" s="45"/>
    </row>
    <row r="28" spans="1:12" ht="12.75">
      <c r="A28" s="29"/>
      <c r="B28" s="204">
        <v>2015</v>
      </c>
      <c r="C28" s="206">
        <v>39</v>
      </c>
      <c r="D28" s="207">
        <v>8</v>
      </c>
      <c r="E28" s="207" t="s">
        <v>75</v>
      </c>
      <c r="F28" s="207">
        <v>31</v>
      </c>
      <c r="G28" s="207">
        <v>66</v>
      </c>
      <c r="H28" s="207">
        <v>9</v>
      </c>
      <c r="I28" s="207" t="s">
        <v>75</v>
      </c>
      <c r="J28" s="207">
        <v>57</v>
      </c>
      <c r="K28" s="208">
        <v>-27</v>
      </c>
      <c r="L28" s="45"/>
    </row>
    <row r="29" spans="1:12">
      <c r="A29" s="29"/>
      <c r="B29" s="204"/>
      <c r="C29" s="69"/>
      <c r="D29" s="69"/>
      <c r="E29" s="69"/>
      <c r="F29" s="69"/>
      <c r="G29" s="69"/>
      <c r="H29" s="69"/>
      <c r="I29" s="69"/>
      <c r="J29" s="69"/>
      <c r="K29" s="69"/>
      <c r="L29" s="45"/>
    </row>
    <row r="30" spans="1:12">
      <c r="A30" s="29" t="s">
        <v>12</v>
      </c>
      <c r="B30" s="204">
        <v>2011</v>
      </c>
      <c r="C30" s="69">
        <v>151</v>
      </c>
      <c r="D30" s="69">
        <v>70</v>
      </c>
      <c r="E30" s="69">
        <v>2</v>
      </c>
      <c r="F30" s="69">
        <v>79</v>
      </c>
      <c r="G30" s="69">
        <v>214</v>
      </c>
      <c r="H30" s="69">
        <v>95</v>
      </c>
      <c r="I30" s="69" t="s">
        <v>75</v>
      </c>
      <c r="J30" s="69">
        <v>119</v>
      </c>
      <c r="K30" s="69">
        <v>-63</v>
      </c>
      <c r="L30" s="45"/>
    </row>
    <row r="31" spans="1:12">
      <c r="A31" s="29"/>
      <c r="B31" s="204">
        <v>2012</v>
      </c>
      <c r="C31" s="69">
        <v>370</v>
      </c>
      <c r="D31" s="69">
        <v>268</v>
      </c>
      <c r="E31" s="69">
        <v>1</v>
      </c>
      <c r="F31" s="69">
        <v>101</v>
      </c>
      <c r="G31" s="69">
        <v>239</v>
      </c>
      <c r="H31" s="69">
        <v>99</v>
      </c>
      <c r="I31" s="69">
        <v>4</v>
      </c>
      <c r="J31" s="69">
        <v>136</v>
      </c>
      <c r="K31" s="69">
        <v>131</v>
      </c>
      <c r="L31" s="45"/>
    </row>
    <row r="32" spans="1:12">
      <c r="A32" s="29"/>
      <c r="B32" s="204">
        <v>2013</v>
      </c>
      <c r="C32" s="69">
        <v>207</v>
      </c>
      <c r="D32" s="69">
        <v>141</v>
      </c>
      <c r="E32" s="69" t="s">
        <v>75</v>
      </c>
      <c r="F32" s="69">
        <v>66</v>
      </c>
      <c r="G32" s="69">
        <v>237</v>
      </c>
      <c r="H32" s="69">
        <v>108</v>
      </c>
      <c r="I32" s="69">
        <v>3</v>
      </c>
      <c r="J32" s="69">
        <v>126</v>
      </c>
      <c r="K32" s="69">
        <v>-30</v>
      </c>
      <c r="L32" s="45"/>
    </row>
    <row r="33" spans="1:12">
      <c r="A33" s="29"/>
      <c r="B33" s="204">
        <v>2014</v>
      </c>
      <c r="C33" s="69">
        <v>150</v>
      </c>
      <c r="D33" s="69">
        <v>87</v>
      </c>
      <c r="E33" s="69" t="s">
        <v>75</v>
      </c>
      <c r="F33" s="69">
        <v>63</v>
      </c>
      <c r="G33" s="69">
        <v>225</v>
      </c>
      <c r="H33" s="69">
        <v>82</v>
      </c>
      <c r="I33" s="69">
        <v>3</v>
      </c>
      <c r="J33" s="69">
        <v>140</v>
      </c>
      <c r="K33" s="69">
        <v>-75</v>
      </c>
      <c r="L33" s="45"/>
    </row>
    <row r="34" spans="1:12" ht="12.75">
      <c r="A34" s="29"/>
      <c r="B34" s="204">
        <v>2015</v>
      </c>
      <c r="C34" s="206">
        <v>191</v>
      </c>
      <c r="D34" s="207">
        <v>69</v>
      </c>
      <c r="E34" s="207">
        <v>1</v>
      </c>
      <c r="F34" s="207">
        <v>121</v>
      </c>
      <c r="G34" s="207">
        <v>217</v>
      </c>
      <c r="H34" s="207">
        <v>95</v>
      </c>
      <c r="I34" s="207">
        <v>1</v>
      </c>
      <c r="J34" s="207">
        <v>121</v>
      </c>
      <c r="K34" s="208">
        <v>-26</v>
      </c>
      <c r="L34" s="45"/>
    </row>
    <row r="35" spans="1:12">
      <c r="A35" s="29"/>
      <c r="B35" s="204"/>
      <c r="C35" s="69"/>
      <c r="D35" s="69"/>
      <c r="E35" s="69"/>
      <c r="F35" s="69"/>
      <c r="G35" s="69"/>
      <c r="H35" s="69"/>
      <c r="I35" s="69"/>
      <c r="J35" s="69"/>
      <c r="K35" s="69"/>
      <c r="L35" s="45"/>
    </row>
    <row r="36" spans="1:12">
      <c r="A36" s="29" t="s">
        <v>13</v>
      </c>
      <c r="B36" s="204">
        <v>2011</v>
      </c>
      <c r="C36" s="69">
        <v>66</v>
      </c>
      <c r="D36" s="69">
        <v>17</v>
      </c>
      <c r="E36" s="69">
        <v>1</v>
      </c>
      <c r="F36" s="69">
        <v>48</v>
      </c>
      <c r="G36" s="69">
        <v>73</v>
      </c>
      <c r="H36" s="69">
        <v>17</v>
      </c>
      <c r="I36" s="69">
        <v>2</v>
      </c>
      <c r="J36" s="69">
        <v>54</v>
      </c>
      <c r="K36" s="69">
        <v>-7</v>
      </c>
      <c r="L36" s="45"/>
    </row>
    <row r="37" spans="1:12">
      <c r="A37" s="29"/>
      <c r="B37" s="204">
        <v>2012</v>
      </c>
      <c r="C37" s="69">
        <v>69</v>
      </c>
      <c r="D37" s="69">
        <v>18</v>
      </c>
      <c r="E37" s="69">
        <v>6</v>
      </c>
      <c r="F37" s="69">
        <v>45</v>
      </c>
      <c r="G37" s="69">
        <v>70</v>
      </c>
      <c r="H37" s="69">
        <v>22</v>
      </c>
      <c r="I37" s="69" t="s">
        <v>75</v>
      </c>
      <c r="J37" s="69">
        <v>48</v>
      </c>
      <c r="K37" s="69">
        <v>-1</v>
      </c>
      <c r="L37" s="45"/>
    </row>
    <row r="38" spans="1:12">
      <c r="A38" s="29"/>
      <c r="B38" s="204">
        <v>2013</v>
      </c>
      <c r="C38" s="69">
        <v>104</v>
      </c>
      <c r="D38" s="69">
        <v>36</v>
      </c>
      <c r="E38" s="69">
        <v>3</v>
      </c>
      <c r="F38" s="69">
        <v>65</v>
      </c>
      <c r="G38" s="69">
        <v>115</v>
      </c>
      <c r="H38" s="69">
        <v>22</v>
      </c>
      <c r="I38" s="69">
        <v>4</v>
      </c>
      <c r="J38" s="69">
        <v>89</v>
      </c>
      <c r="K38" s="69">
        <v>-11</v>
      </c>
      <c r="L38" s="45"/>
    </row>
    <row r="39" spans="1:12">
      <c r="A39" s="29"/>
      <c r="B39" s="204">
        <v>2014</v>
      </c>
      <c r="C39" s="69">
        <v>77</v>
      </c>
      <c r="D39" s="69">
        <v>21</v>
      </c>
      <c r="E39" s="69">
        <v>3</v>
      </c>
      <c r="F39" s="69">
        <v>53</v>
      </c>
      <c r="G39" s="69">
        <v>107</v>
      </c>
      <c r="H39" s="69">
        <v>27</v>
      </c>
      <c r="I39" s="69">
        <v>1</v>
      </c>
      <c r="J39" s="69">
        <v>79</v>
      </c>
      <c r="K39" s="69">
        <v>-30</v>
      </c>
      <c r="L39" s="45"/>
    </row>
    <row r="40" spans="1:12" ht="12.75">
      <c r="A40" s="29"/>
      <c r="B40" s="204">
        <v>2015</v>
      </c>
      <c r="C40" s="206">
        <v>71</v>
      </c>
      <c r="D40" s="207">
        <v>20</v>
      </c>
      <c r="E40" s="207" t="s">
        <v>75</v>
      </c>
      <c r="F40" s="207">
        <v>51</v>
      </c>
      <c r="G40" s="207">
        <v>80</v>
      </c>
      <c r="H40" s="207">
        <v>20</v>
      </c>
      <c r="I40" s="207">
        <v>1</v>
      </c>
      <c r="J40" s="207">
        <v>59</v>
      </c>
      <c r="K40" s="208">
        <v>-9</v>
      </c>
      <c r="L40" s="45"/>
    </row>
    <row r="41" spans="1:12">
      <c r="A41" s="29"/>
      <c r="B41" s="204"/>
      <c r="C41" s="69"/>
      <c r="D41" s="69"/>
      <c r="E41" s="69"/>
      <c r="F41" s="69"/>
      <c r="G41" s="69"/>
      <c r="H41" s="69"/>
      <c r="I41" s="69"/>
      <c r="J41" s="69"/>
      <c r="K41" s="69"/>
      <c r="L41" s="45"/>
    </row>
    <row r="42" spans="1:12">
      <c r="A42" s="29" t="s">
        <v>14</v>
      </c>
      <c r="B42" s="204">
        <v>2011</v>
      </c>
      <c r="C42" s="69">
        <v>111</v>
      </c>
      <c r="D42" s="69">
        <v>73</v>
      </c>
      <c r="E42" s="69">
        <v>2</v>
      </c>
      <c r="F42" s="69">
        <v>36</v>
      </c>
      <c r="G42" s="69">
        <v>174</v>
      </c>
      <c r="H42" s="69">
        <v>78</v>
      </c>
      <c r="I42" s="69">
        <v>1</v>
      </c>
      <c r="J42" s="69">
        <v>95</v>
      </c>
      <c r="K42" s="69">
        <v>-63</v>
      </c>
      <c r="L42" s="45"/>
    </row>
    <row r="43" spans="1:12">
      <c r="A43" s="29"/>
      <c r="B43" s="204">
        <v>2012</v>
      </c>
      <c r="C43" s="69">
        <v>308</v>
      </c>
      <c r="D43" s="69">
        <v>255</v>
      </c>
      <c r="E43" s="69" t="s">
        <v>75</v>
      </c>
      <c r="F43" s="69">
        <v>53</v>
      </c>
      <c r="G43" s="69">
        <v>204</v>
      </c>
      <c r="H43" s="69">
        <v>96</v>
      </c>
      <c r="I43" s="69" t="s">
        <v>75</v>
      </c>
      <c r="J43" s="69">
        <v>108</v>
      </c>
      <c r="K43" s="69">
        <v>104</v>
      </c>
      <c r="L43" s="45"/>
    </row>
    <row r="44" spans="1:12">
      <c r="A44" s="29"/>
      <c r="B44" s="204">
        <v>2013</v>
      </c>
      <c r="C44" s="69">
        <v>125</v>
      </c>
      <c r="D44" s="69">
        <v>77</v>
      </c>
      <c r="E44" s="69">
        <v>3</v>
      </c>
      <c r="F44" s="69">
        <v>45</v>
      </c>
      <c r="G44" s="69">
        <v>139</v>
      </c>
      <c r="H44" s="69">
        <v>69</v>
      </c>
      <c r="I44" s="69" t="s">
        <v>75</v>
      </c>
      <c r="J44" s="69">
        <v>70</v>
      </c>
      <c r="K44" s="69">
        <v>-14</v>
      </c>
      <c r="L44" s="45"/>
    </row>
    <row r="45" spans="1:12">
      <c r="A45" s="29"/>
      <c r="B45" s="204">
        <v>2014</v>
      </c>
      <c r="C45" s="69">
        <v>106</v>
      </c>
      <c r="D45" s="69">
        <v>48</v>
      </c>
      <c r="E45" s="69">
        <v>2</v>
      </c>
      <c r="F45" s="69">
        <v>56</v>
      </c>
      <c r="G45" s="69">
        <v>132</v>
      </c>
      <c r="H45" s="69">
        <v>53</v>
      </c>
      <c r="I45" s="69">
        <v>1</v>
      </c>
      <c r="J45" s="69">
        <v>78</v>
      </c>
      <c r="K45" s="69">
        <v>-26</v>
      </c>
      <c r="L45" s="45"/>
    </row>
    <row r="46" spans="1:12" ht="12.75">
      <c r="A46" s="29"/>
      <c r="B46" s="204">
        <v>2015</v>
      </c>
      <c r="C46" s="206">
        <v>61</v>
      </c>
      <c r="D46" s="207">
        <v>27</v>
      </c>
      <c r="E46" s="207" t="s">
        <v>75</v>
      </c>
      <c r="F46" s="207">
        <v>34</v>
      </c>
      <c r="G46" s="207">
        <v>119</v>
      </c>
      <c r="H46" s="207">
        <v>71</v>
      </c>
      <c r="I46" s="207" t="s">
        <v>75</v>
      </c>
      <c r="J46" s="207">
        <v>48</v>
      </c>
      <c r="K46" s="208">
        <v>-58</v>
      </c>
      <c r="L46" s="45"/>
    </row>
    <row r="47" spans="1:12">
      <c r="A47" s="29"/>
      <c r="B47" s="204"/>
      <c r="C47" s="69"/>
      <c r="D47" s="69"/>
      <c r="E47" s="69"/>
      <c r="F47" s="69"/>
      <c r="G47" s="69"/>
      <c r="H47" s="69"/>
      <c r="I47" s="69"/>
      <c r="J47" s="69"/>
      <c r="K47" s="69"/>
      <c r="L47" s="45"/>
    </row>
    <row r="48" spans="1:12">
      <c r="A48" s="29" t="s">
        <v>15</v>
      </c>
      <c r="B48" s="204">
        <v>2011</v>
      </c>
      <c r="C48" s="69">
        <v>97</v>
      </c>
      <c r="D48" s="69">
        <v>36</v>
      </c>
      <c r="E48" s="69" t="s">
        <v>75</v>
      </c>
      <c r="F48" s="69">
        <v>61</v>
      </c>
      <c r="G48" s="69">
        <v>131</v>
      </c>
      <c r="H48" s="69">
        <v>38</v>
      </c>
      <c r="I48" s="69">
        <v>4</v>
      </c>
      <c r="J48" s="69">
        <v>89</v>
      </c>
      <c r="K48" s="69">
        <v>-34</v>
      </c>
      <c r="L48" s="45"/>
    </row>
    <row r="49" spans="1:12">
      <c r="A49" s="29"/>
      <c r="B49" s="204">
        <v>2012</v>
      </c>
      <c r="C49" s="69">
        <v>203</v>
      </c>
      <c r="D49" s="69">
        <v>76</v>
      </c>
      <c r="E49" s="69">
        <v>1</v>
      </c>
      <c r="F49" s="69">
        <v>126</v>
      </c>
      <c r="G49" s="69">
        <v>187</v>
      </c>
      <c r="H49" s="69">
        <v>74</v>
      </c>
      <c r="I49" s="69">
        <v>2</v>
      </c>
      <c r="J49" s="69">
        <v>111</v>
      </c>
      <c r="K49" s="69">
        <v>16</v>
      </c>
      <c r="L49" s="45"/>
    </row>
    <row r="50" spans="1:12">
      <c r="A50" s="29"/>
      <c r="B50" s="204">
        <v>2013</v>
      </c>
      <c r="C50" s="69">
        <v>83</v>
      </c>
      <c r="D50" s="69">
        <v>46</v>
      </c>
      <c r="E50" s="69" t="s">
        <v>75</v>
      </c>
      <c r="F50" s="69">
        <v>37</v>
      </c>
      <c r="G50" s="69">
        <v>142</v>
      </c>
      <c r="H50" s="69">
        <v>53</v>
      </c>
      <c r="I50" s="69" t="s">
        <v>75</v>
      </c>
      <c r="J50" s="69">
        <v>89</v>
      </c>
      <c r="K50" s="69">
        <v>-59</v>
      </c>
      <c r="L50" s="45"/>
    </row>
    <row r="51" spans="1:12">
      <c r="A51" s="29"/>
      <c r="B51" s="204">
        <v>2014</v>
      </c>
      <c r="C51" s="69">
        <v>89</v>
      </c>
      <c r="D51" s="69">
        <v>39</v>
      </c>
      <c r="E51" s="69">
        <v>2</v>
      </c>
      <c r="F51" s="69">
        <v>48</v>
      </c>
      <c r="G51" s="69">
        <v>147</v>
      </c>
      <c r="H51" s="69">
        <v>51</v>
      </c>
      <c r="I51" s="69" t="s">
        <v>75</v>
      </c>
      <c r="J51" s="69">
        <v>96</v>
      </c>
      <c r="K51" s="69">
        <v>-58</v>
      </c>
      <c r="L51" s="45"/>
    </row>
    <row r="52" spans="1:12" ht="12.75">
      <c r="A52" s="29"/>
      <c r="B52" s="204">
        <v>2015</v>
      </c>
      <c r="C52" s="206">
        <v>76</v>
      </c>
      <c r="D52" s="209">
        <v>30</v>
      </c>
      <c r="E52" s="209" t="s">
        <v>75</v>
      </c>
      <c r="F52" s="209">
        <v>46</v>
      </c>
      <c r="G52" s="209">
        <v>113</v>
      </c>
      <c r="H52" s="209">
        <v>38</v>
      </c>
      <c r="I52" s="209">
        <v>3</v>
      </c>
      <c r="J52" s="209">
        <v>72</v>
      </c>
      <c r="K52" s="208">
        <v>-37</v>
      </c>
      <c r="L52" s="45"/>
    </row>
    <row r="53" spans="1:12">
      <c r="A53" s="29"/>
      <c r="B53" s="204"/>
      <c r="C53" s="69"/>
      <c r="D53" s="69"/>
      <c r="E53" s="69"/>
      <c r="F53" s="69"/>
      <c r="G53" s="69"/>
      <c r="H53" s="69"/>
      <c r="I53" s="69"/>
      <c r="J53" s="69"/>
      <c r="K53" s="69"/>
      <c r="L53" s="45"/>
    </row>
    <row r="54" spans="1:12">
      <c r="A54" s="29" t="s">
        <v>16</v>
      </c>
      <c r="B54" s="204">
        <v>2011</v>
      </c>
      <c r="C54" s="69">
        <v>75</v>
      </c>
      <c r="D54" s="69">
        <v>46</v>
      </c>
      <c r="E54" s="69" t="s">
        <v>75</v>
      </c>
      <c r="F54" s="69">
        <v>29</v>
      </c>
      <c r="G54" s="69">
        <v>44</v>
      </c>
      <c r="H54" s="69">
        <v>22</v>
      </c>
      <c r="I54" s="69">
        <v>2</v>
      </c>
      <c r="J54" s="69">
        <v>20</v>
      </c>
      <c r="K54" s="69">
        <v>31</v>
      </c>
      <c r="L54" s="45"/>
    </row>
    <row r="55" spans="1:12">
      <c r="A55" s="29"/>
      <c r="B55" s="204">
        <v>2012</v>
      </c>
      <c r="C55" s="69">
        <v>105</v>
      </c>
      <c r="D55" s="69">
        <v>81</v>
      </c>
      <c r="E55" s="69">
        <v>1</v>
      </c>
      <c r="F55" s="69">
        <v>23</v>
      </c>
      <c r="G55" s="69">
        <v>60</v>
      </c>
      <c r="H55" s="69">
        <v>34</v>
      </c>
      <c r="I55" s="69">
        <v>1</v>
      </c>
      <c r="J55" s="69">
        <v>25</v>
      </c>
      <c r="K55" s="69">
        <v>45</v>
      </c>
      <c r="L55" s="45"/>
    </row>
    <row r="56" spans="1:12">
      <c r="A56" s="29"/>
      <c r="B56" s="204">
        <v>2013</v>
      </c>
      <c r="C56" s="69">
        <v>53</v>
      </c>
      <c r="D56" s="69">
        <v>26</v>
      </c>
      <c r="E56" s="69">
        <v>1</v>
      </c>
      <c r="F56" s="69">
        <v>26</v>
      </c>
      <c r="G56" s="69">
        <v>67</v>
      </c>
      <c r="H56" s="69">
        <v>31</v>
      </c>
      <c r="I56" s="69">
        <v>1</v>
      </c>
      <c r="J56" s="69">
        <v>35</v>
      </c>
      <c r="K56" s="69">
        <v>-14</v>
      </c>
      <c r="L56" s="45"/>
    </row>
    <row r="57" spans="1:12">
      <c r="A57" s="29"/>
      <c r="B57" s="204">
        <v>2014</v>
      </c>
      <c r="C57" s="69">
        <v>70</v>
      </c>
      <c r="D57" s="69">
        <v>41</v>
      </c>
      <c r="E57" s="69">
        <v>3</v>
      </c>
      <c r="F57" s="69">
        <v>26</v>
      </c>
      <c r="G57" s="69">
        <v>43</v>
      </c>
      <c r="H57" s="69">
        <v>18</v>
      </c>
      <c r="I57" s="69" t="s">
        <v>75</v>
      </c>
      <c r="J57" s="69">
        <v>25</v>
      </c>
      <c r="K57" s="69">
        <v>27</v>
      </c>
      <c r="L57" s="45"/>
    </row>
    <row r="58" spans="1:12" ht="12.75">
      <c r="A58" s="29"/>
      <c r="B58" s="204">
        <v>2015</v>
      </c>
      <c r="C58" s="206">
        <v>69</v>
      </c>
      <c r="D58" s="209">
        <v>32</v>
      </c>
      <c r="E58" s="209">
        <v>9</v>
      </c>
      <c r="F58" s="209">
        <v>28</v>
      </c>
      <c r="G58" s="209">
        <v>53</v>
      </c>
      <c r="H58" s="209">
        <v>20</v>
      </c>
      <c r="I58" s="209">
        <v>1</v>
      </c>
      <c r="J58" s="209">
        <v>32</v>
      </c>
      <c r="K58" s="208">
        <v>16</v>
      </c>
      <c r="L58" s="45"/>
    </row>
    <row r="59" spans="1:12">
      <c r="A59" s="29"/>
      <c r="B59" s="204"/>
      <c r="C59" s="69"/>
      <c r="D59" s="69"/>
      <c r="E59" s="69"/>
      <c r="F59" s="69"/>
      <c r="G59" s="69"/>
      <c r="H59" s="69"/>
      <c r="I59" s="69"/>
      <c r="J59" s="69"/>
      <c r="K59" s="69"/>
      <c r="L59" s="45"/>
    </row>
    <row r="60" spans="1:12">
      <c r="A60" s="29" t="s">
        <v>17</v>
      </c>
      <c r="B60" s="204">
        <v>2011</v>
      </c>
      <c r="C60" s="69">
        <v>53</v>
      </c>
      <c r="D60" s="69">
        <v>27</v>
      </c>
      <c r="E60" s="69" t="s">
        <v>75</v>
      </c>
      <c r="F60" s="69">
        <v>26</v>
      </c>
      <c r="G60" s="69">
        <v>80</v>
      </c>
      <c r="H60" s="69">
        <v>34</v>
      </c>
      <c r="I60" s="69" t="s">
        <v>75</v>
      </c>
      <c r="J60" s="69">
        <v>46</v>
      </c>
      <c r="K60" s="69">
        <v>-27</v>
      </c>
      <c r="L60" s="45"/>
    </row>
    <row r="61" spans="1:12">
      <c r="A61" s="29"/>
      <c r="B61" s="204">
        <v>2012</v>
      </c>
      <c r="C61" s="69">
        <v>118</v>
      </c>
      <c r="D61" s="69">
        <v>74</v>
      </c>
      <c r="E61" s="69" t="s">
        <v>75</v>
      </c>
      <c r="F61" s="69">
        <v>44</v>
      </c>
      <c r="G61" s="69">
        <v>87</v>
      </c>
      <c r="H61" s="69">
        <v>29</v>
      </c>
      <c r="I61" s="69">
        <v>2</v>
      </c>
      <c r="J61" s="69">
        <v>56</v>
      </c>
      <c r="K61" s="69">
        <v>31</v>
      </c>
      <c r="L61" s="45"/>
    </row>
    <row r="62" spans="1:12">
      <c r="A62" s="29"/>
      <c r="B62" s="204">
        <v>2013</v>
      </c>
      <c r="C62" s="69">
        <v>50</v>
      </c>
      <c r="D62" s="69">
        <v>23</v>
      </c>
      <c r="E62" s="69">
        <v>1</v>
      </c>
      <c r="F62" s="69">
        <v>26</v>
      </c>
      <c r="G62" s="69">
        <v>81</v>
      </c>
      <c r="H62" s="69">
        <v>21</v>
      </c>
      <c r="I62" s="69">
        <v>1</v>
      </c>
      <c r="J62" s="69">
        <v>59</v>
      </c>
      <c r="K62" s="69">
        <v>-31</v>
      </c>
      <c r="L62" s="45"/>
    </row>
    <row r="63" spans="1:12">
      <c r="A63" s="29"/>
      <c r="B63" s="204">
        <v>2014</v>
      </c>
      <c r="C63" s="69">
        <v>73</v>
      </c>
      <c r="D63" s="69">
        <v>18</v>
      </c>
      <c r="E63" s="69" t="s">
        <v>75</v>
      </c>
      <c r="F63" s="69">
        <v>55</v>
      </c>
      <c r="G63" s="69">
        <v>77</v>
      </c>
      <c r="H63" s="69">
        <v>19</v>
      </c>
      <c r="I63" s="69">
        <v>1</v>
      </c>
      <c r="J63" s="69">
        <v>57</v>
      </c>
      <c r="K63" s="69">
        <v>-4</v>
      </c>
      <c r="L63" s="45"/>
    </row>
    <row r="64" spans="1:12" ht="12.75">
      <c r="A64" s="29"/>
      <c r="B64" s="204">
        <v>2015</v>
      </c>
      <c r="C64" s="206">
        <v>44</v>
      </c>
      <c r="D64" s="207">
        <v>14</v>
      </c>
      <c r="E64" s="207" t="s">
        <v>75</v>
      </c>
      <c r="F64" s="207">
        <v>30</v>
      </c>
      <c r="G64" s="207">
        <v>71</v>
      </c>
      <c r="H64" s="207">
        <v>15</v>
      </c>
      <c r="I64" s="207" t="s">
        <v>75</v>
      </c>
      <c r="J64" s="207">
        <v>56</v>
      </c>
      <c r="K64" s="208">
        <v>-27</v>
      </c>
      <c r="L64" s="45"/>
    </row>
    <row r="65" spans="1:12">
      <c r="A65" s="29"/>
      <c r="B65" s="204"/>
      <c r="C65" s="69"/>
      <c r="D65" s="69"/>
      <c r="E65" s="69"/>
      <c r="F65" s="69"/>
      <c r="G65" s="69"/>
      <c r="H65" s="69"/>
      <c r="I65" s="69"/>
      <c r="J65" s="69"/>
      <c r="K65" s="69"/>
      <c r="L65" s="45"/>
    </row>
    <row r="66" spans="1:12">
      <c r="A66" s="29" t="s">
        <v>18</v>
      </c>
      <c r="B66" s="204">
        <v>2011</v>
      </c>
      <c r="C66" s="69">
        <v>281</v>
      </c>
      <c r="D66" s="69">
        <v>76</v>
      </c>
      <c r="E66" s="69">
        <v>2</v>
      </c>
      <c r="F66" s="69">
        <v>203</v>
      </c>
      <c r="G66" s="69">
        <v>262</v>
      </c>
      <c r="H66" s="69">
        <v>50</v>
      </c>
      <c r="I66" s="69">
        <v>2</v>
      </c>
      <c r="J66" s="69">
        <v>210</v>
      </c>
      <c r="K66" s="69">
        <v>19</v>
      </c>
      <c r="L66" s="45"/>
    </row>
    <row r="67" spans="1:12">
      <c r="A67" s="29"/>
      <c r="B67" s="204">
        <v>2012</v>
      </c>
      <c r="C67" s="69">
        <v>214</v>
      </c>
      <c r="D67" s="69">
        <v>60</v>
      </c>
      <c r="E67" s="69">
        <v>1</v>
      </c>
      <c r="F67" s="69">
        <v>153</v>
      </c>
      <c r="G67" s="69">
        <v>245</v>
      </c>
      <c r="H67" s="69">
        <v>49</v>
      </c>
      <c r="I67" s="69">
        <v>6</v>
      </c>
      <c r="J67" s="69">
        <v>190</v>
      </c>
      <c r="K67" s="69">
        <v>-31</v>
      </c>
      <c r="L67" s="45"/>
    </row>
    <row r="68" spans="1:12">
      <c r="A68" s="29"/>
      <c r="B68" s="204">
        <v>2013</v>
      </c>
      <c r="C68" s="69">
        <v>255</v>
      </c>
      <c r="D68" s="69">
        <v>77</v>
      </c>
      <c r="E68" s="69">
        <v>7</v>
      </c>
      <c r="F68" s="69">
        <v>171</v>
      </c>
      <c r="G68" s="69">
        <v>251</v>
      </c>
      <c r="H68" s="69">
        <v>46</v>
      </c>
      <c r="I68" s="69">
        <v>7</v>
      </c>
      <c r="J68" s="69">
        <v>198</v>
      </c>
      <c r="K68" s="69">
        <v>4</v>
      </c>
      <c r="L68" s="45"/>
    </row>
    <row r="69" spans="1:12">
      <c r="A69" s="29"/>
      <c r="B69" s="204">
        <v>2014</v>
      </c>
      <c r="C69" s="69">
        <v>242</v>
      </c>
      <c r="D69" s="69">
        <v>50</v>
      </c>
      <c r="E69" s="69">
        <v>4</v>
      </c>
      <c r="F69" s="69">
        <v>188</v>
      </c>
      <c r="G69" s="69">
        <v>266</v>
      </c>
      <c r="H69" s="69">
        <v>53</v>
      </c>
      <c r="I69" s="69">
        <v>1</v>
      </c>
      <c r="J69" s="69">
        <v>212</v>
      </c>
      <c r="K69" s="69">
        <v>-24</v>
      </c>
      <c r="L69" s="45"/>
    </row>
    <row r="70" spans="1:12" ht="12.75">
      <c r="A70" s="29"/>
      <c r="B70" s="204">
        <v>2015</v>
      </c>
      <c r="C70" s="206">
        <v>271</v>
      </c>
      <c r="D70" s="207">
        <v>67</v>
      </c>
      <c r="E70" s="207">
        <v>3</v>
      </c>
      <c r="F70" s="207">
        <v>201</v>
      </c>
      <c r="G70" s="207">
        <v>242</v>
      </c>
      <c r="H70" s="207">
        <v>39</v>
      </c>
      <c r="I70" s="207">
        <v>2</v>
      </c>
      <c r="J70" s="207">
        <v>201</v>
      </c>
      <c r="K70" s="208">
        <v>29</v>
      </c>
      <c r="L70" s="45"/>
    </row>
    <row r="71" spans="1:12">
      <c r="A71" s="29"/>
      <c r="B71" s="204"/>
      <c r="C71" s="69"/>
      <c r="D71" s="69"/>
      <c r="E71" s="69"/>
      <c r="F71" s="69"/>
      <c r="G71" s="69"/>
      <c r="H71" s="69"/>
      <c r="I71" s="69"/>
      <c r="J71" s="69"/>
      <c r="K71" s="69"/>
      <c r="L71" s="45"/>
    </row>
    <row r="72" spans="1:12">
      <c r="A72" s="29" t="s">
        <v>19</v>
      </c>
      <c r="B72" s="204">
        <v>2011</v>
      </c>
      <c r="C72" s="69">
        <v>162</v>
      </c>
      <c r="D72" s="69">
        <v>41</v>
      </c>
      <c r="E72" s="69">
        <v>1</v>
      </c>
      <c r="F72" s="69">
        <v>120</v>
      </c>
      <c r="G72" s="69">
        <v>188</v>
      </c>
      <c r="H72" s="69">
        <v>47</v>
      </c>
      <c r="I72" s="69">
        <v>2</v>
      </c>
      <c r="J72" s="69">
        <v>139</v>
      </c>
      <c r="K72" s="69">
        <v>-26</v>
      </c>
      <c r="L72" s="45"/>
    </row>
    <row r="73" spans="1:12">
      <c r="A73" s="29"/>
      <c r="B73" s="204">
        <v>2012</v>
      </c>
      <c r="C73" s="69">
        <v>144</v>
      </c>
      <c r="D73" s="69">
        <v>42</v>
      </c>
      <c r="E73" s="69">
        <v>2</v>
      </c>
      <c r="F73" s="69">
        <v>100</v>
      </c>
      <c r="G73" s="69">
        <v>185</v>
      </c>
      <c r="H73" s="69">
        <v>36</v>
      </c>
      <c r="I73" s="69">
        <v>2</v>
      </c>
      <c r="J73" s="69">
        <v>147</v>
      </c>
      <c r="K73" s="69">
        <v>-41</v>
      </c>
      <c r="L73" s="45"/>
    </row>
    <row r="74" spans="1:12">
      <c r="A74" s="29"/>
      <c r="B74" s="204">
        <v>2013</v>
      </c>
      <c r="C74" s="69">
        <v>171</v>
      </c>
      <c r="D74" s="69">
        <v>50</v>
      </c>
      <c r="E74" s="69">
        <v>2</v>
      </c>
      <c r="F74" s="69">
        <v>119</v>
      </c>
      <c r="G74" s="69">
        <v>166</v>
      </c>
      <c r="H74" s="69">
        <v>38</v>
      </c>
      <c r="I74" s="69">
        <v>2</v>
      </c>
      <c r="J74" s="69">
        <v>126</v>
      </c>
      <c r="K74" s="69">
        <v>5</v>
      </c>
      <c r="L74" s="45"/>
    </row>
    <row r="75" spans="1:12">
      <c r="A75" s="29"/>
      <c r="B75" s="204">
        <v>2014</v>
      </c>
      <c r="C75" s="69">
        <v>204</v>
      </c>
      <c r="D75" s="69">
        <v>43</v>
      </c>
      <c r="E75" s="69">
        <v>3</v>
      </c>
      <c r="F75" s="69">
        <v>158</v>
      </c>
      <c r="G75" s="69">
        <v>204</v>
      </c>
      <c r="H75" s="69">
        <v>51</v>
      </c>
      <c r="I75" s="69">
        <v>2</v>
      </c>
      <c r="J75" s="69">
        <v>151</v>
      </c>
      <c r="K75" s="69">
        <v>0</v>
      </c>
      <c r="L75" s="45"/>
    </row>
    <row r="76" spans="1:12" ht="12.75">
      <c r="A76" s="29"/>
      <c r="B76" s="204">
        <v>2015</v>
      </c>
      <c r="C76" s="206">
        <v>170</v>
      </c>
      <c r="D76" s="207">
        <v>46</v>
      </c>
      <c r="E76" s="207">
        <v>8</v>
      </c>
      <c r="F76" s="207">
        <v>116</v>
      </c>
      <c r="G76" s="207">
        <v>170</v>
      </c>
      <c r="H76" s="207">
        <v>27</v>
      </c>
      <c r="I76" s="207">
        <v>8</v>
      </c>
      <c r="J76" s="207">
        <v>135</v>
      </c>
      <c r="K76" s="208">
        <v>0</v>
      </c>
      <c r="L76" s="45"/>
    </row>
    <row r="77" spans="1:12">
      <c r="A77" s="29"/>
      <c r="B77" s="204"/>
      <c r="C77" s="69"/>
      <c r="D77" s="69"/>
      <c r="E77" s="69"/>
      <c r="F77" s="69"/>
      <c r="G77" s="69"/>
      <c r="H77" s="69"/>
      <c r="I77" s="69"/>
      <c r="J77" s="69"/>
      <c r="K77" s="69"/>
      <c r="L77" s="45"/>
    </row>
    <row r="78" spans="1:12">
      <c r="A78" s="180" t="s">
        <v>20</v>
      </c>
      <c r="B78" s="204">
        <v>2011</v>
      </c>
      <c r="C78" s="69">
        <v>548</v>
      </c>
      <c r="D78" s="69">
        <v>287</v>
      </c>
      <c r="E78" s="69">
        <v>11</v>
      </c>
      <c r="F78" s="69">
        <v>250</v>
      </c>
      <c r="G78" s="69">
        <v>538</v>
      </c>
      <c r="H78" s="69">
        <v>267</v>
      </c>
      <c r="I78" s="69">
        <v>13</v>
      </c>
      <c r="J78" s="69">
        <v>258</v>
      </c>
      <c r="K78" s="69">
        <v>10</v>
      </c>
      <c r="L78" s="45"/>
    </row>
    <row r="79" spans="1:12">
      <c r="A79" s="29"/>
      <c r="B79" s="204">
        <v>2012</v>
      </c>
      <c r="C79" s="69">
        <v>541</v>
      </c>
      <c r="D79" s="69">
        <v>302</v>
      </c>
      <c r="E79" s="69">
        <v>14</v>
      </c>
      <c r="F79" s="69">
        <v>225</v>
      </c>
      <c r="G79" s="69">
        <v>539</v>
      </c>
      <c r="H79" s="69">
        <v>293</v>
      </c>
      <c r="I79" s="69">
        <v>6</v>
      </c>
      <c r="J79" s="69">
        <v>240</v>
      </c>
      <c r="K79" s="69">
        <v>2</v>
      </c>
      <c r="L79" s="45"/>
    </row>
    <row r="80" spans="1:12">
      <c r="A80" s="29"/>
      <c r="B80" s="204">
        <v>2013</v>
      </c>
      <c r="C80" s="69">
        <v>515</v>
      </c>
      <c r="D80" s="69">
        <v>257</v>
      </c>
      <c r="E80" s="69">
        <v>10</v>
      </c>
      <c r="F80" s="69">
        <v>248</v>
      </c>
      <c r="G80" s="69">
        <v>549</v>
      </c>
      <c r="H80" s="69">
        <v>257</v>
      </c>
      <c r="I80" s="69">
        <v>6</v>
      </c>
      <c r="J80" s="69">
        <v>286</v>
      </c>
      <c r="K80" s="69">
        <v>-34</v>
      </c>
      <c r="L80" s="45"/>
    </row>
    <row r="81" spans="1:12">
      <c r="A81" s="29"/>
      <c r="B81" s="204">
        <v>2014</v>
      </c>
      <c r="C81" s="69">
        <v>536</v>
      </c>
      <c r="D81" s="69">
        <v>268</v>
      </c>
      <c r="E81" s="69">
        <v>16</v>
      </c>
      <c r="F81" s="69">
        <v>252</v>
      </c>
      <c r="G81" s="69">
        <v>522</v>
      </c>
      <c r="H81" s="69">
        <v>239</v>
      </c>
      <c r="I81" s="69">
        <v>13</v>
      </c>
      <c r="J81" s="69">
        <v>270</v>
      </c>
      <c r="K81" s="69">
        <v>14</v>
      </c>
      <c r="L81" s="45"/>
    </row>
    <row r="82" spans="1:12" ht="12.75">
      <c r="A82" s="29"/>
      <c r="B82" s="204">
        <v>2015</v>
      </c>
      <c r="C82" s="206">
        <v>493</v>
      </c>
      <c r="D82" s="207">
        <v>262</v>
      </c>
      <c r="E82" s="207">
        <v>13</v>
      </c>
      <c r="F82" s="207">
        <v>218</v>
      </c>
      <c r="G82" s="207">
        <v>3156</v>
      </c>
      <c r="H82" s="207">
        <v>246</v>
      </c>
      <c r="I82" s="207">
        <v>7</v>
      </c>
      <c r="J82" s="207">
        <v>2903</v>
      </c>
      <c r="K82" s="208">
        <v>-2663</v>
      </c>
      <c r="L82" s="45"/>
    </row>
    <row r="83" spans="1:12">
      <c r="A83" s="29"/>
      <c r="B83" s="204"/>
      <c r="C83" s="69"/>
      <c r="D83" s="69"/>
      <c r="E83" s="69"/>
      <c r="F83" s="69"/>
      <c r="G83" s="69"/>
      <c r="H83" s="69"/>
      <c r="I83" s="69"/>
      <c r="J83" s="69"/>
      <c r="K83" s="69"/>
      <c r="L83" s="45"/>
    </row>
    <row r="84" spans="1:12">
      <c r="A84" s="29" t="s">
        <v>21</v>
      </c>
      <c r="B84" s="204">
        <v>2011</v>
      </c>
      <c r="C84" s="69">
        <v>72</v>
      </c>
      <c r="D84" s="69">
        <v>3</v>
      </c>
      <c r="E84" s="69">
        <v>61</v>
      </c>
      <c r="F84" s="69">
        <v>8</v>
      </c>
      <c r="G84" s="69">
        <v>50</v>
      </c>
      <c r="H84" s="69">
        <v>1</v>
      </c>
      <c r="I84" s="69">
        <v>44</v>
      </c>
      <c r="J84" s="69">
        <v>5</v>
      </c>
      <c r="K84" s="69">
        <v>22</v>
      </c>
      <c r="L84" s="45"/>
    </row>
    <row r="85" spans="1:12">
      <c r="A85" s="29"/>
      <c r="B85" s="204">
        <v>2012</v>
      </c>
      <c r="C85" s="69">
        <v>172</v>
      </c>
      <c r="D85" s="69">
        <v>4</v>
      </c>
      <c r="E85" s="69">
        <v>135</v>
      </c>
      <c r="F85" s="69">
        <v>33</v>
      </c>
      <c r="G85" s="69">
        <v>73</v>
      </c>
      <c r="H85" s="69">
        <v>1</v>
      </c>
      <c r="I85" s="69">
        <v>53</v>
      </c>
      <c r="J85" s="69">
        <v>19</v>
      </c>
      <c r="K85" s="69">
        <v>99</v>
      </c>
      <c r="L85" s="45"/>
    </row>
    <row r="86" spans="1:12">
      <c r="A86" s="29"/>
      <c r="B86" s="204">
        <v>2013</v>
      </c>
      <c r="C86" s="69">
        <v>72</v>
      </c>
      <c r="D86" s="69">
        <v>4</v>
      </c>
      <c r="E86" s="69">
        <v>57</v>
      </c>
      <c r="F86" s="69">
        <v>11</v>
      </c>
      <c r="G86" s="69">
        <v>44</v>
      </c>
      <c r="H86" s="69">
        <v>3</v>
      </c>
      <c r="I86" s="69">
        <v>38</v>
      </c>
      <c r="J86" s="69">
        <v>3</v>
      </c>
      <c r="K86" s="69">
        <v>28</v>
      </c>
      <c r="L86" s="45"/>
    </row>
    <row r="87" spans="1:12">
      <c r="A87" s="29"/>
      <c r="B87" s="204">
        <v>2014</v>
      </c>
      <c r="C87" s="69">
        <v>36</v>
      </c>
      <c r="D87" s="69">
        <v>3</v>
      </c>
      <c r="E87" s="69">
        <v>29</v>
      </c>
      <c r="F87" s="69">
        <v>4</v>
      </c>
      <c r="G87" s="69">
        <v>61</v>
      </c>
      <c r="H87" s="69">
        <v>2</v>
      </c>
      <c r="I87" s="69">
        <v>52</v>
      </c>
      <c r="J87" s="69">
        <v>7</v>
      </c>
      <c r="K87" s="69">
        <v>-25</v>
      </c>
      <c r="L87" s="45"/>
    </row>
    <row r="88" spans="1:12" ht="12.75">
      <c r="A88" s="29"/>
      <c r="B88" s="204">
        <v>2015</v>
      </c>
      <c r="C88" s="206">
        <v>31</v>
      </c>
      <c r="D88" s="207">
        <v>1</v>
      </c>
      <c r="E88" s="207">
        <v>25</v>
      </c>
      <c r="F88" s="207">
        <v>5</v>
      </c>
      <c r="G88" s="207">
        <v>54</v>
      </c>
      <c r="H88" s="207" t="s">
        <v>75</v>
      </c>
      <c r="I88" s="207">
        <v>46</v>
      </c>
      <c r="J88" s="207">
        <v>8</v>
      </c>
      <c r="K88" s="208">
        <v>-23</v>
      </c>
      <c r="L88" s="45"/>
    </row>
    <row r="89" spans="1:12">
      <c r="A89" s="29"/>
      <c r="B89" s="204"/>
      <c r="C89" s="69"/>
      <c r="D89" s="69"/>
      <c r="E89" s="69"/>
      <c r="F89" s="69"/>
      <c r="G89" s="69"/>
      <c r="H89" s="69"/>
      <c r="I89" s="69"/>
      <c r="J89" s="69"/>
      <c r="K89" s="69"/>
      <c r="L89" s="45"/>
    </row>
    <row r="90" spans="1:12">
      <c r="A90" s="29" t="s">
        <v>22</v>
      </c>
      <c r="B90" s="204">
        <v>2011</v>
      </c>
      <c r="C90" s="69">
        <v>278</v>
      </c>
      <c r="D90" s="69">
        <v>162</v>
      </c>
      <c r="E90" s="69">
        <v>9</v>
      </c>
      <c r="F90" s="69">
        <v>107</v>
      </c>
      <c r="G90" s="69">
        <v>534</v>
      </c>
      <c r="H90" s="69">
        <v>270</v>
      </c>
      <c r="I90" s="69">
        <v>7</v>
      </c>
      <c r="J90" s="69">
        <v>257</v>
      </c>
      <c r="K90" s="69">
        <v>-256</v>
      </c>
      <c r="L90" s="45"/>
    </row>
    <row r="91" spans="1:12">
      <c r="A91" s="29"/>
      <c r="B91" s="204">
        <v>2012</v>
      </c>
      <c r="C91" s="69">
        <v>418</v>
      </c>
      <c r="D91" s="69">
        <v>250</v>
      </c>
      <c r="E91" s="69">
        <v>7</v>
      </c>
      <c r="F91" s="69">
        <v>161</v>
      </c>
      <c r="G91" s="69">
        <v>533</v>
      </c>
      <c r="H91" s="69">
        <v>260</v>
      </c>
      <c r="I91" s="69">
        <v>9</v>
      </c>
      <c r="J91" s="69">
        <v>264</v>
      </c>
      <c r="K91" s="69">
        <v>-115</v>
      </c>
      <c r="L91" s="45"/>
    </row>
    <row r="92" spans="1:12">
      <c r="A92" s="29"/>
      <c r="B92" s="204">
        <v>2013</v>
      </c>
      <c r="C92" s="69">
        <v>380</v>
      </c>
      <c r="D92" s="69">
        <v>208</v>
      </c>
      <c r="E92" s="69">
        <v>10</v>
      </c>
      <c r="F92" s="69">
        <v>162</v>
      </c>
      <c r="G92" s="69">
        <v>396</v>
      </c>
      <c r="H92" s="69">
        <v>205</v>
      </c>
      <c r="I92" s="69">
        <v>10</v>
      </c>
      <c r="J92" s="69">
        <v>181</v>
      </c>
      <c r="K92" s="69">
        <v>-16</v>
      </c>
      <c r="L92" s="45"/>
    </row>
    <row r="93" spans="1:12">
      <c r="A93" s="29"/>
      <c r="B93" s="204">
        <v>2014</v>
      </c>
      <c r="C93" s="69">
        <v>382</v>
      </c>
      <c r="D93" s="69">
        <v>198</v>
      </c>
      <c r="E93" s="69">
        <v>3</v>
      </c>
      <c r="F93" s="69">
        <v>181</v>
      </c>
      <c r="G93" s="69">
        <v>431</v>
      </c>
      <c r="H93" s="69">
        <v>202</v>
      </c>
      <c r="I93" s="69">
        <v>5</v>
      </c>
      <c r="J93" s="69">
        <v>224</v>
      </c>
      <c r="K93" s="69">
        <v>-49</v>
      </c>
      <c r="L93" s="45"/>
    </row>
    <row r="94" spans="1:12" ht="12.75">
      <c r="A94" s="29"/>
      <c r="B94" s="204">
        <v>2015</v>
      </c>
      <c r="C94" s="210">
        <v>343</v>
      </c>
      <c r="D94" s="211">
        <v>171</v>
      </c>
      <c r="E94" s="211">
        <v>7</v>
      </c>
      <c r="F94" s="211">
        <v>165</v>
      </c>
      <c r="G94" s="211">
        <v>420</v>
      </c>
      <c r="H94" s="211">
        <v>200</v>
      </c>
      <c r="I94" s="211">
        <v>9</v>
      </c>
      <c r="J94" s="211">
        <v>211</v>
      </c>
      <c r="K94" s="212">
        <v>-77</v>
      </c>
      <c r="L94" s="45"/>
    </row>
    <row r="95" spans="1:12">
      <c r="A95" s="29"/>
      <c r="B95" s="204"/>
      <c r="C95" s="69"/>
      <c r="D95" s="69"/>
      <c r="E95" s="69"/>
      <c r="F95" s="69"/>
      <c r="G95" s="69"/>
      <c r="H95" s="69"/>
      <c r="I95" s="69"/>
      <c r="J95" s="69"/>
      <c r="K95" s="69"/>
      <c r="L95" s="45"/>
    </row>
    <row r="96" spans="1:12">
      <c r="A96" s="29" t="s">
        <v>23</v>
      </c>
      <c r="B96" s="204">
        <v>2011</v>
      </c>
      <c r="C96" s="69">
        <v>7</v>
      </c>
      <c r="D96" s="69">
        <v>4</v>
      </c>
      <c r="E96" s="69" t="s">
        <v>75</v>
      </c>
      <c r="F96" s="69">
        <v>3</v>
      </c>
      <c r="G96" s="69">
        <v>11</v>
      </c>
      <c r="H96" s="69">
        <v>8</v>
      </c>
      <c r="I96" s="69" t="s">
        <v>75</v>
      </c>
      <c r="J96" s="69">
        <v>3</v>
      </c>
      <c r="K96" s="69">
        <v>-4</v>
      </c>
      <c r="L96" s="45"/>
    </row>
    <row r="97" spans="1:12">
      <c r="A97" s="29"/>
      <c r="B97" s="204">
        <v>2012</v>
      </c>
      <c r="C97" s="69">
        <v>193</v>
      </c>
      <c r="D97" s="69">
        <v>75</v>
      </c>
      <c r="E97" s="69" t="s">
        <v>75</v>
      </c>
      <c r="F97" s="69">
        <v>118</v>
      </c>
      <c r="G97" s="69">
        <v>91</v>
      </c>
      <c r="H97" s="69">
        <v>35</v>
      </c>
      <c r="I97" s="69" t="s">
        <v>75</v>
      </c>
      <c r="J97" s="69">
        <v>56</v>
      </c>
      <c r="K97" s="69">
        <v>102</v>
      </c>
      <c r="L97" s="45"/>
    </row>
    <row r="98" spans="1:12">
      <c r="A98" s="29"/>
      <c r="B98" s="204">
        <v>2013</v>
      </c>
      <c r="C98" s="69">
        <v>4</v>
      </c>
      <c r="D98" s="69">
        <v>1</v>
      </c>
      <c r="E98" s="69" t="s">
        <v>75</v>
      </c>
      <c r="F98" s="69">
        <v>3</v>
      </c>
      <c r="G98" s="69">
        <v>26</v>
      </c>
      <c r="H98" s="69">
        <v>6</v>
      </c>
      <c r="I98" s="69" t="s">
        <v>75</v>
      </c>
      <c r="J98" s="69">
        <v>20</v>
      </c>
      <c r="K98" s="69">
        <v>-22</v>
      </c>
      <c r="L98" s="45"/>
    </row>
    <row r="99" spans="1:12">
      <c r="A99" s="29"/>
      <c r="B99" s="204">
        <v>2014</v>
      </c>
      <c r="C99" s="69">
        <v>15</v>
      </c>
      <c r="D99" s="69">
        <v>6</v>
      </c>
      <c r="E99" s="69" t="s">
        <v>75</v>
      </c>
      <c r="F99" s="69">
        <v>9</v>
      </c>
      <c r="G99" s="69">
        <v>18</v>
      </c>
      <c r="H99" s="69">
        <v>5</v>
      </c>
      <c r="I99" s="69" t="s">
        <v>75</v>
      </c>
      <c r="J99" s="69">
        <v>13</v>
      </c>
      <c r="K99" s="69">
        <v>-3</v>
      </c>
      <c r="L99" s="45"/>
    </row>
    <row r="100" spans="1:12" ht="12.75">
      <c r="A100" s="29"/>
      <c r="B100" s="204">
        <v>2015</v>
      </c>
      <c r="C100" s="206">
        <v>3</v>
      </c>
      <c r="D100" s="207">
        <v>3</v>
      </c>
      <c r="E100" s="207" t="s">
        <v>75</v>
      </c>
      <c r="F100" s="207" t="s">
        <v>75</v>
      </c>
      <c r="G100" s="207">
        <v>9</v>
      </c>
      <c r="H100" s="207">
        <v>4</v>
      </c>
      <c r="I100" s="207" t="s">
        <v>75</v>
      </c>
      <c r="J100" s="207">
        <v>5</v>
      </c>
      <c r="K100" s="208">
        <v>-6</v>
      </c>
      <c r="L100" s="45"/>
    </row>
    <row r="101" spans="1:12">
      <c r="A101" s="29"/>
      <c r="B101" s="204"/>
      <c r="C101" s="69"/>
      <c r="D101" s="69"/>
      <c r="E101" s="69"/>
      <c r="F101" s="69"/>
      <c r="G101" s="69"/>
      <c r="H101" s="69"/>
      <c r="I101" s="69"/>
      <c r="J101" s="69"/>
      <c r="K101" s="69"/>
      <c r="L101" s="45"/>
    </row>
    <row r="102" spans="1:12">
      <c r="A102" s="29" t="s">
        <v>24</v>
      </c>
      <c r="B102" s="204">
        <v>2011</v>
      </c>
      <c r="C102" s="69">
        <v>25</v>
      </c>
      <c r="D102" s="69">
        <v>22</v>
      </c>
      <c r="E102" s="69" t="s">
        <v>75</v>
      </c>
      <c r="F102" s="69">
        <v>3</v>
      </c>
      <c r="G102" s="69">
        <v>3</v>
      </c>
      <c r="H102" s="69">
        <v>3</v>
      </c>
      <c r="I102" s="69" t="s">
        <v>75</v>
      </c>
      <c r="J102" s="69" t="s">
        <v>75</v>
      </c>
      <c r="K102" s="69">
        <v>22</v>
      </c>
      <c r="L102" s="45"/>
    </row>
    <row r="103" spans="1:12">
      <c r="A103" s="29"/>
      <c r="B103" s="204">
        <v>2012</v>
      </c>
      <c r="C103" s="69">
        <v>134</v>
      </c>
      <c r="D103" s="69">
        <v>50</v>
      </c>
      <c r="E103" s="69" t="s">
        <v>75</v>
      </c>
      <c r="F103" s="69">
        <v>84</v>
      </c>
      <c r="G103" s="69">
        <v>24</v>
      </c>
      <c r="H103" s="69">
        <v>18</v>
      </c>
      <c r="I103" s="69" t="s">
        <v>75</v>
      </c>
      <c r="J103" s="69">
        <v>6</v>
      </c>
      <c r="K103" s="69">
        <v>110</v>
      </c>
      <c r="L103" s="45"/>
    </row>
    <row r="104" spans="1:12">
      <c r="A104" s="29"/>
      <c r="B104" s="204">
        <v>2013</v>
      </c>
      <c r="C104" s="69">
        <v>4</v>
      </c>
      <c r="D104" s="69">
        <v>4</v>
      </c>
      <c r="E104" s="69" t="s">
        <v>75</v>
      </c>
      <c r="F104" s="69" t="s">
        <v>75</v>
      </c>
      <c r="G104" s="69">
        <v>23</v>
      </c>
      <c r="H104" s="69">
        <v>17</v>
      </c>
      <c r="I104" s="69" t="s">
        <v>75</v>
      </c>
      <c r="J104" s="69">
        <v>6</v>
      </c>
      <c r="K104" s="69">
        <v>-19</v>
      </c>
      <c r="L104" s="45"/>
    </row>
    <row r="105" spans="1:12">
      <c r="A105" s="29"/>
      <c r="B105" s="204">
        <v>2014</v>
      </c>
      <c r="C105" s="69">
        <v>3</v>
      </c>
      <c r="D105" s="69">
        <v>1</v>
      </c>
      <c r="E105" s="69" t="s">
        <v>75</v>
      </c>
      <c r="F105" s="69">
        <v>2</v>
      </c>
      <c r="G105" s="69">
        <v>10</v>
      </c>
      <c r="H105" s="69">
        <v>7</v>
      </c>
      <c r="I105" s="69" t="s">
        <v>75</v>
      </c>
      <c r="J105" s="69">
        <v>3</v>
      </c>
      <c r="K105" s="69">
        <v>-7</v>
      </c>
      <c r="L105" s="45"/>
    </row>
    <row r="106" spans="1:12" ht="12.75">
      <c r="A106" s="29"/>
      <c r="B106" s="204">
        <v>2015</v>
      </c>
      <c r="C106" s="206">
        <v>2</v>
      </c>
      <c r="D106" s="207">
        <v>1</v>
      </c>
      <c r="E106" s="207" t="s">
        <v>75</v>
      </c>
      <c r="F106" s="207">
        <v>1</v>
      </c>
      <c r="G106" s="207">
        <v>4</v>
      </c>
      <c r="H106" s="207">
        <v>1</v>
      </c>
      <c r="I106" s="207" t="s">
        <v>75</v>
      </c>
      <c r="J106" s="207">
        <v>3</v>
      </c>
      <c r="K106" s="208">
        <v>-2</v>
      </c>
      <c r="L106" s="45"/>
    </row>
    <row r="107" spans="1:12">
      <c r="A107" s="29"/>
      <c r="B107" s="204"/>
      <c r="C107" s="69"/>
      <c r="D107" s="69"/>
      <c r="E107" s="69"/>
      <c r="F107" s="69"/>
      <c r="G107" s="69"/>
      <c r="H107" s="69"/>
      <c r="I107" s="69"/>
      <c r="J107" s="69"/>
      <c r="K107" s="69"/>
      <c r="L107" s="45"/>
    </row>
    <row r="108" spans="1:12">
      <c r="A108" s="180" t="s">
        <v>25</v>
      </c>
      <c r="B108" s="204">
        <v>2011</v>
      </c>
      <c r="C108" s="69">
        <v>1118</v>
      </c>
      <c r="D108" s="69">
        <v>437</v>
      </c>
      <c r="E108" s="69">
        <v>6</v>
      </c>
      <c r="F108" s="69">
        <v>675</v>
      </c>
      <c r="G108" s="69">
        <v>821</v>
      </c>
      <c r="H108" s="69">
        <v>282</v>
      </c>
      <c r="I108" s="69">
        <v>2</v>
      </c>
      <c r="J108" s="69">
        <v>537</v>
      </c>
      <c r="K108" s="69">
        <v>297</v>
      </c>
      <c r="L108" s="45"/>
    </row>
    <row r="109" spans="1:12">
      <c r="A109" s="29"/>
      <c r="B109" s="204">
        <v>2012</v>
      </c>
      <c r="C109" s="69">
        <v>1299</v>
      </c>
      <c r="D109" s="69">
        <v>529</v>
      </c>
      <c r="E109" s="69">
        <v>10</v>
      </c>
      <c r="F109" s="69">
        <v>760</v>
      </c>
      <c r="G109" s="69">
        <v>981</v>
      </c>
      <c r="H109" s="69">
        <v>281</v>
      </c>
      <c r="I109" s="69">
        <v>12</v>
      </c>
      <c r="J109" s="69">
        <v>688</v>
      </c>
      <c r="K109" s="69">
        <v>318</v>
      </c>
      <c r="L109" s="45"/>
    </row>
    <row r="110" spans="1:12">
      <c r="A110" s="29"/>
      <c r="B110" s="204">
        <v>2013</v>
      </c>
      <c r="C110" s="69">
        <v>1211</v>
      </c>
      <c r="D110" s="69">
        <v>466</v>
      </c>
      <c r="E110" s="69">
        <v>6</v>
      </c>
      <c r="F110" s="69">
        <v>739</v>
      </c>
      <c r="G110" s="69">
        <v>819</v>
      </c>
      <c r="H110" s="69">
        <v>231</v>
      </c>
      <c r="I110" s="69">
        <v>4</v>
      </c>
      <c r="J110" s="69">
        <v>584</v>
      </c>
      <c r="K110" s="69">
        <v>392</v>
      </c>
      <c r="L110" s="45"/>
    </row>
    <row r="111" spans="1:12">
      <c r="A111" s="29"/>
      <c r="B111" s="204">
        <v>2014</v>
      </c>
      <c r="C111" s="69">
        <v>1292</v>
      </c>
      <c r="D111" s="69">
        <v>479</v>
      </c>
      <c r="E111" s="69">
        <v>3</v>
      </c>
      <c r="F111" s="69">
        <v>810</v>
      </c>
      <c r="G111" s="69">
        <v>907</v>
      </c>
      <c r="H111" s="69">
        <v>182</v>
      </c>
      <c r="I111" s="69">
        <v>3</v>
      </c>
      <c r="J111" s="69">
        <v>722</v>
      </c>
      <c r="K111" s="69">
        <v>385</v>
      </c>
      <c r="L111" s="45"/>
    </row>
    <row r="112" spans="1:12" ht="12.75">
      <c r="A112" s="29"/>
      <c r="B112" s="204">
        <v>2015</v>
      </c>
      <c r="C112" s="206">
        <v>975</v>
      </c>
      <c r="D112" s="209">
        <v>322</v>
      </c>
      <c r="E112" s="207">
        <v>8</v>
      </c>
      <c r="F112" s="207">
        <v>645</v>
      </c>
      <c r="G112" s="207">
        <v>734</v>
      </c>
      <c r="H112" s="207">
        <v>180</v>
      </c>
      <c r="I112" s="207">
        <v>3</v>
      </c>
      <c r="J112" s="207">
        <v>551</v>
      </c>
      <c r="K112" s="208">
        <v>241</v>
      </c>
      <c r="L112" s="45"/>
    </row>
    <row r="113" spans="1:12">
      <c r="A113" s="29"/>
      <c r="B113" s="204"/>
      <c r="C113" s="69"/>
      <c r="D113" s="69"/>
      <c r="E113" s="69"/>
      <c r="F113" s="69"/>
      <c r="G113" s="69"/>
      <c r="H113" s="69"/>
      <c r="I113" s="69"/>
      <c r="J113" s="69"/>
      <c r="K113" s="69"/>
      <c r="L113" s="45"/>
    </row>
    <row r="114" spans="1:12">
      <c r="A114" s="41" t="s">
        <v>26</v>
      </c>
      <c r="B114" s="204">
        <v>2011</v>
      </c>
      <c r="C114" s="69">
        <v>318</v>
      </c>
      <c r="D114" s="69">
        <v>139</v>
      </c>
      <c r="E114" s="69">
        <v>3</v>
      </c>
      <c r="F114" s="69">
        <v>176</v>
      </c>
      <c r="G114" s="69">
        <v>225</v>
      </c>
      <c r="H114" s="69">
        <v>68</v>
      </c>
      <c r="I114" s="69" t="s">
        <v>75</v>
      </c>
      <c r="J114" s="69">
        <v>157</v>
      </c>
      <c r="K114" s="69">
        <v>93</v>
      </c>
      <c r="L114" s="45"/>
    </row>
    <row r="115" spans="1:12">
      <c r="A115" s="41"/>
      <c r="B115" s="204">
        <v>2012</v>
      </c>
      <c r="C115" s="69">
        <v>359</v>
      </c>
      <c r="D115" s="69">
        <v>167</v>
      </c>
      <c r="E115" s="69">
        <v>3</v>
      </c>
      <c r="F115" s="69">
        <v>189</v>
      </c>
      <c r="G115" s="69">
        <v>295</v>
      </c>
      <c r="H115" s="69">
        <v>83</v>
      </c>
      <c r="I115" s="69">
        <v>1</v>
      </c>
      <c r="J115" s="69">
        <v>211</v>
      </c>
      <c r="K115" s="69">
        <v>64</v>
      </c>
      <c r="L115" s="45"/>
    </row>
    <row r="116" spans="1:12">
      <c r="A116" s="41"/>
      <c r="B116" s="204">
        <v>2013</v>
      </c>
      <c r="C116" s="69">
        <v>360</v>
      </c>
      <c r="D116" s="69">
        <v>155</v>
      </c>
      <c r="E116" s="69">
        <v>1</v>
      </c>
      <c r="F116" s="69">
        <v>204</v>
      </c>
      <c r="G116" s="69">
        <v>281</v>
      </c>
      <c r="H116" s="69">
        <v>79</v>
      </c>
      <c r="I116" s="69">
        <v>2</v>
      </c>
      <c r="J116" s="69">
        <v>200</v>
      </c>
      <c r="K116" s="69">
        <v>79</v>
      </c>
      <c r="L116" s="45"/>
    </row>
    <row r="117" spans="1:12">
      <c r="A117" s="41"/>
      <c r="B117" s="204">
        <v>2014</v>
      </c>
      <c r="C117" s="69">
        <v>414</v>
      </c>
      <c r="D117" s="69">
        <v>175</v>
      </c>
      <c r="E117" s="69">
        <v>2</v>
      </c>
      <c r="F117" s="69">
        <v>237</v>
      </c>
      <c r="G117" s="69">
        <v>332</v>
      </c>
      <c r="H117" s="69">
        <v>61</v>
      </c>
      <c r="I117" s="69" t="s">
        <v>75</v>
      </c>
      <c r="J117" s="69">
        <v>271</v>
      </c>
      <c r="K117" s="69">
        <v>82</v>
      </c>
      <c r="L117" s="45"/>
    </row>
    <row r="118" spans="1:12" ht="12.75">
      <c r="A118" s="41"/>
      <c r="B118" s="204">
        <v>2015</v>
      </c>
      <c r="C118" s="206">
        <v>300</v>
      </c>
      <c r="D118" s="207">
        <v>106</v>
      </c>
      <c r="E118" s="207">
        <v>4</v>
      </c>
      <c r="F118" s="207">
        <v>190</v>
      </c>
      <c r="G118" s="207">
        <v>263</v>
      </c>
      <c r="H118" s="207">
        <v>60</v>
      </c>
      <c r="I118" s="207">
        <v>3</v>
      </c>
      <c r="J118" s="207">
        <v>200</v>
      </c>
      <c r="K118" s="208">
        <v>37</v>
      </c>
      <c r="L118" s="45"/>
    </row>
    <row r="119" spans="1:12">
      <c r="A119" s="41"/>
      <c r="B119" s="204"/>
      <c r="C119" s="69"/>
      <c r="D119" s="69"/>
      <c r="E119" s="69"/>
      <c r="F119" s="69"/>
      <c r="G119" s="69"/>
      <c r="H119" s="69"/>
      <c r="I119" s="69"/>
      <c r="J119" s="69"/>
      <c r="K119" s="69"/>
      <c r="L119" s="45"/>
    </row>
    <row r="120" spans="1:12">
      <c r="A120" s="41" t="s">
        <v>27</v>
      </c>
      <c r="B120" s="204">
        <v>2011</v>
      </c>
      <c r="C120" s="69">
        <v>21</v>
      </c>
      <c r="D120" s="69">
        <v>3</v>
      </c>
      <c r="E120" s="69">
        <v>1</v>
      </c>
      <c r="F120" s="69">
        <v>17</v>
      </c>
      <c r="G120" s="69">
        <v>25</v>
      </c>
      <c r="H120" s="69">
        <v>3</v>
      </c>
      <c r="I120" s="69" t="s">
        <v>75</v>
      </c>
      <c r="J120" s="69">
        <v>22</v>
      </c>
      <c r="K120" s="69">
        <v>-4</v>
      </c>
      <c r="L120" s="45"/>
    </row>
    <row r="121" spans="1:12">
      <c r="A121" s="41"/>
      <c r="B121" s="204">
        <v>2012</v>
      </c>
      <c r="C121" s="69">
        <v>83</v>
      </c>
      <c r="D121" s="69">
        <v>9</v>
      </c>
      <c r="E121" s="69">
        <v>1</v>
      </c>
      <c r="F121" s="69">
        <v>73</v>
      </c>
      <c r="G121" s="69">
        <v>27</v>
      </c>
      <c r="H121" s="69">
        <v>1</v>
      </c>
      <c r="I121" s="69" t="s">
        <v>75</v>
      </c>
      <c r="J121" s="69">
        <v>26</v>
      </c>
      <c r="K121" s="69">
        <v>56</v>
      </c>
      <c r="L121" s="45"/>
    </row>
    <row r="122" spans="1:12">
      <c r="A122" s="41"/>
      <c r="B122" s="204">
        <v>2013</v>
      </c>
      <c r="C122" s="69">
        <v>18</v>
      </c>
      <c r="D122" s="69">
        <v>8</v>
      </c>
      <c r="E122" s="69" t="s">
        <v>75</v>
      </c>
      <c r="F122" s="69">
        <v>10</v>
      </c>
      <c r="G122" s="69">
        <v>31</v>
      </c>
      <c r="H122" s="69">
        <v>3</v>
      </c>
      <c r="I122" s="69" t="s">
        <v>75</v>
      </c>
      <c r="J122" s="69">
        <v>28</v>
      </c>
      <c r="K122" s="69">
        <v>-13</v>
      </c>
      <c r="L122" s="45"/>
    </row>
    <row r="123" spans="1:12">
      <c r="A123" s="41"/>
      <c r="B123" s="204">
        <v>2014</v>
      </c>
      <c r="C123" s="69">
        <v>29</v>
      </c>
      <c r="D123" s="69">
        <v>9</v>
      </c>
      <c r="E123" s="69" t="s">
        <v>75</v>
      </c>
      <c r="F123" s="69">
        <v>20</v>
      </c>
      <c r="G123" s="69">
        <v>20</v>
      </c>
      <c r="H123" s="69">
        <v>9</v>
      </c>
      <c r="I123" s="69" t="s">
        <v>75</v>
      </c>
      <c r="J123" s="69">
        <v>11</v>
      </c>
      <c r="K123" s="69">
        <v>9</v>
      </c>
      <c r="L123" s="45"/>
    </row>
    <row r="124" spans="1:12" ht="12.75">
      <c r="A124" s="41"/>
      <c r="B124" s="204">
        <v>2015</v>
      </c>
      <c r="C124" s="206">
        <v>25</v>
      </c>
      <c r="D124" s="207">
        <v>6</v>
      </c>
      <c r="E124" s="207" t="s">
        <v>75</v>
      </c>
      <c r="F124" s="207">
        <v>19</v>
      </c>
      <c r="G124" s="207">
        <v>40</v>
      </c>
      <c r="H124" s="207">
        <v>7</v>
      </c>
      <c r="I124" s="207" t="s">
        <v>75</v>
      </c>
      <c r="J124" s="207">
        <v>33</v>
      </c>
      <c r="K124" s="208">
        <v>-15</v>
      </c>
      <c r="L124" s="45"/>
    </row>
    <row r="125" spans="1:12">
      <c r="A125" s="41"/>
      <c r="B125" s="204"/>
      <c r="C125" s="69"/>
      <c r="D125" s="69"/>
      <c r="E125" s="69"/>
      <c r="F125" s="69"/>
      <c r="G125" s="69"/>
      <c r="H125" s="69"/>
      <c r="I125" s="69"/>
      <c r="J125" s="69"/>
      <c r="K125" s="69"/>
      <c r="L125" s="45"/>
    </row>
    <row r="126" spans="1:12">
      <c r="A126" s="41" t="s">
        <v>28</v>
      </c>
      <c r="B126" s="204">
        <v>2011</v>
      </c>
      <c r="C126" s="69">
        <v>374</v>
      </c>
      <c r="D126" s="69">
        <v>132</v>
      </c>
      <c r="E126" s="69">
        <v>1</v>
      </c>
      <c r="F126" s="69">
        <v>241</v>
      </c>
      <c r="G126" s="69">
        <v>177</v>
      </c>
      <c r="H126" s="69">
        <v>64</v>
      </c>
      <c r="I126" s="69" t="s">
        <v>75</v>
      </c>
      <c r="J126" s="69">
        <v>113</v>
      </c>
      <c r="K126" s="69">
        <v>197</v>
      </c>
      <c r="L126" s="45"/>
    </row>
    <row r="127" spans="1:12">
      <c r="A127" s="41"/>
      <c r="B127" s="204">
        <v>2012</v>
      </c>
      <c r="C127" s="69">
        <v>393</v>
      </c>
      <c r="D127" s="69">
        <v>130</v>
      </c>
      <c r="E127" s="69" t="s">
        <v>75</v>
      </c>
      <c r="F127" s="69">
        <v>263</v>
      </c>
      <c r="G127" s="69">
        <v>185</v>
      </c>
      <c r="H127" s="69">
        <v>46</v>
      </c>
      <c r="I127" s="69">
        <v>6</v>
      </c>
      <c r="J127" s="69">
        <v>133</v>
      </c>
      <c r="K127" s="69">
        <v>208</v>
      </c>
      <c r="L127" s="45"/>
    </row>
    <row r="128" spans="1:12">
      <c r="A128" s="41"/>
      <c r="B128" s="204">
        <v>2013</v>
      </c>
      <c r="C128" s="69">
        <v>459</v>
      </c>
      <c r="D128" s="69">
        <v>148</v>
      </c>
      <c r="E128" s="69">
        <v>1</v>
      </c>
      <c r="F128" s="69">
        <v>310</v>
      </c>
      <c r="G128" s="69">
        <v>172</v>
      </c>
      <c r="H128" s="69">
        <v>44</v>
      </c>
      <c r="I128" s="69">
        <v>1</v>
      </c>
      <c r="J128" s="69">
        <v>127</v>
      </c>
      <c r="K128" s="69">
        <v>287</v>
      </c>
      <c r="L128" s="45"/>
    </row>
    <row r="129" spans="1:12">
      <c r="A129" s="41"/>
      <c r="B129" s="204">
        <v>2014</v>
      </c>
      <c r="C129" s="69">
        <v>513</v>
      </c>
      <c r="D129" s="69">
        <v>147</v>
      </c>
      <c r="E129" s="69">
        <v>1</v>
      </c>
      <c r="F129" s="69">
        <v>365</v>
      </c>
      <c r="G129" s="69">
        <v>210</v>
      </c>
      <c r="H129" s="69">
        <v>40</v>
      </c>
      <c r="I129" s="69">
        <v>2</v>
      </c>
      <c r="J129" s="69">
        <v>168</v>
      </c>
      <c r="K129" s="69">
        <v>303</v>
      </c>
      <c r="L129" s="45"/>
    </row>
    <row r="130" spans="1:12" ht="12.75">
      <c r="A130" s="41"/>
      <c r="B130" s="204">
        <v>2015</v>
      </c>
      <c r="C130" s="206">
        <v>380</v>
      </c>
      <c r="D130" s="207">
        <v>111</v>
      </c>
      <c r="E130" s="207">
        <v>2</v>
      </c>
      <c r="F130" s="207">
        <v>267</v>
      </c>
      <c r="G130" s="207">
        <v>153</v>
      </c>
      <c r="H130" s="207">
        <v>43</v>
      </c>
      <c r="I130" s="207" t="s">
        <v>75</v>
      </c>
      <c r="J130" s="207">
        <v>110</v>
      </c>
      <c r="K130" s="208">
        <v>227</v>
      </c>
      <c r="L130" s="45"/>
    </row>
    <row r="131" spans="1:12">
      <c r="A131" s="41"/>
      <c r="B131" s="204"/>
      <c r="C131" s="28"/>
      <c r="D131" s="28"/>
      <c r="E131" s="28"/>
      <c r="F131" s="28"/>
      <c r="G131" s="28"/>
      <c r="H131" s="28"/>
      <c r="I131" s="28"/>
      <c r="J131" s="28"/>
      <c r="K131" s="28"/>
      <c r="L131" s="45"/>
    </row>
    <row r="132" spans="1:12">
      <c r="A132" s="191" t="s">
        <v>29</v>
      </c>
      <c r="B132" s="204">
        <v>2011</v>
      </c>
      <c r="C132" s="28">
        <v>266</v>
      </c>
      <c r="D132" s="28">
        <v>95</v>
      </c>
      <c r="E132" s="28">
        <v>1</v>
      </c>
      <c r="F132" s="28">
        <v>170</v>
      </c>
      <c r="G132" s="28">
        <v>210</v>
      </c>
      <c r="H132" s="28">
        <v>76</v>
      </c>
      <c r="I132" s="28">
        <v>2</v>
      </c>
      <c r="J132" s="28">
        <v>132</v>
      </c>
      <c r="K132" s="28">
        <v>56</v>
      </c>
      <c r="L132" s="45"/>
    </row>
    <row r="133" spans="1:12">
      <c r="A133" s="191"/>
      <c r="B133" s="204">
        <v>2012</v>
      </c>
      <c r="C133" s="28">
        <v>207</v>
      </c>
      <c r="D133" s="28">
        <v>83</v>
      </c>
      <c r="E133" s="28">
        <v>6</v>
      </c>
      <c r="F133" s="28">
        <v>118</v>
      </c>
      <c r="G133" s="28">
        <v>249</v>
      </c>
      <c r="H133" s="28">
        <v>64</v>
      </c>
      <c r="I133" s="28">
        <v>3</v>
      </c>
      <c r="J133" s="28">
        <v>182</v>
      </c>
      <c r="K133" s="28">
        <v>-42</v>
      </c>
      <c r="L133" s="45"/>
    </row>
    <row r="134" spans="1:12">
      <c r="A134" s="191"/>
      <c r="B134" s="204">
        <v>2013</v>
      </c>
      <c r="C134" s="28">
        <v>258</v>
      </c>
      <c r="D134" s="28">
        <v>106</v>
      </c>
      <c r="E134" s="28">
        <v>4</v>
      </c>
      <c r="F134" s="28">
        <v>148</v>
      </c>
      <c r="G134" s="28">
        <v>194</v>
      </c>
      <c r="H134" s="28">
        <v>55</v>
      </c>
      <c r="I134" s="28">
        <v>1</v>
      </c>
      <c r="J134" s="28">
        <v>138</v>
      </c>
      <c r="K134" s="28">
        <v>64</v>
      </c>
      <c r="L134" s="45"/>
    </row>
    <row r="135" spans="1:12">
      <c r="A135" s="191"/>
      <c r="B135" s="204">
        <v>2014</v>
      </c>
      <c r="C135" s="28">
        <v>206</v>
      </c>
      <c r="D135" s="28">
        <v>73</v>
      </c>
      <c r="E135" s="28" t="s">
        <v>75</v>
      </c>
      <c r="F135" s="28">
        <v>133</v>
      </c>
      <c r="G135" s="28">
        <v>181</v>
      </c>
      <c r="H135" s="28">
        <v>36</v>
      </c>
      <c r="I135" s="28" t="s">
        <v>75</v>
      </c>
      <c r="J135" s="28">
        <v>145</v>
      </c>
      <c r="K135" s="28">
        <v>25</v>
      </c>
      <c r="L135" s="45"/>
    </row>
    <row r="136" spans="1:12" ht="12.75">
      <c r="A136" s="191"/>
      <c r="B136" s="204">
        <v>2015</v>
      </c>
      <c r="C136" s="206">
        <v>197</v>
      </c>
      <c r="D136" s="207">
        <v>74</v>
      </c>
      <c r="E136" s="207">
        <v>1</v>
      </c>
      <c r="F136" s="207">
        <v>122</v>
      </c>
      <c r="G136" s="207">
        <v>168</v>
      </c>
      <c r="H136" s="207">
        <v>40</v>
      </c>
      <c r="I136" s="207" t="s">
        <v>75</v>
      </c>
      <c r="J136" s="207">
        <v>128</v>
      </c>
      <c r="K136" s="208">
        <v>29</v>
      </c>
      <c r="L136" s="45"/>
    </row>
    <row r="137" spans="1:12">
      <c r="A137" s="191"/>
      <c r="B137" s="204"/>
      <c r="C137" s="28"/>
      <c r="D137" s="28"/>
      <c r="E137" s="28"/>
      <c r="F137" s="28"/>
      <c r="G137" s="28"/>
      <c r="H137" s="28"/>
      <c r="I137" s="28"/>
      <c r="J137" s="28"/>
      <c r="K137" s="28"/>
      <c r="L137" s="45"/>
    </row>
    <row r="138" spans="1:12">
      <c r="A138" s="191" t="s">
        <v>30</v>
      </c>
      <c r="B138" s="204">
        <v>2011</v>
      </c>
      <c r="C138" s="28">
        <v>97</v>
      </c>
      <c r="D138" s="28">
        <v>43</v>
      </c>
      <c r="E138" s="28" t="s">
        <v>75</v>
      </c>
      <c r="F138" s="28">
        <v>54</v>
      </c>
      <c r="G138" s="28">
        <v>149</v>
      </c>
      <c r="H138" s="28">
        <v>54</v>
      </c>
      <c r="I138" s="28" t="s">
        <v>75</v>
      </c>
      <c r="J138" s="28">
        <v>95</v>
      </c>
      <c r="K138" s="28">
        <v>-52</v>
      </c>
      <c r="L138" s="45"/>
    </row>
    <row r="139" spans="1:12">
      <c r="A139" s="191"/>
      <c r="B139" s="204">
        <v>2012</v>
      </c>
      <c r="C139" s="28">
        <v>123</v>
      </c>
      <c r="D139" s="28">
        <v>82</v>
      </c>
      <c r="E139" s="28" t="s">
        <v>75</v>
      </c>
      <c r="F139" s="28">
        <v>41</v>
      </c>
      <c r="G139" s="28">
        <v>133</v>
      </c>
      <c r="H139" s="28">
        <v>36</v>
      </c>
      <c r="I139" s="28">
        <v>2</v>
      </c>
      <c r="J139" s="28">
        <v>95</v>
      </c>
      <c r="K139" s="28">
        <v>-10</v>
      </c>
      <c r="L139" s="45"/>
    </row>
    <row r="140" spans="1:12">
      <c r="A140" s="191"/>
      <c r="B140" s="204">
        <v>2013</v>
      </c>
      <c r="C140" s="28">
        <v>98</v>
      </c>
      <c r="D140" s="28">
        <v>43</v>
      </c>
      <c r="E140" s="28" t="s">
        <v>75</v>
      </c>
      <c r="F140" s="28">
        <v>55</v>
      </c>
      <c r="G140" s="28">
        <v>107</v>
      </c>
      <c r="H140" s="28">
        <v>37</v>
      </c>
      <c r="I140" s="28" t="s">
        <v>75</v>
      </c>
      <c r="J140" s="28">
        <v>70</v>
      </c>
      <c r="K140" s="28">
        <v>-9</v>
      </c>
      <c r="L140" s="45"/>
    </row>
    <row r="141" spans="1:12">
      <c r="A141" s="191"/>
      <c r="B141" s="204">
        <v>2014</v>
      </c>
      <c r="C141" s="28">
        <v>110</v>
      </c>
      <c r="D141" s="28">
        <v>62</v>
      </c>
      <c r="E141" s="28" t="s">
        <v>75</v>
      </c>
      <c r="F141" s="28">
        <v>48</v>
      </c>
      <c r="G141" s="28">
        <v>132</v>
      </c>
      <c r="H141" s="28">
        <v>27</v>
      </c>
      <c r="I141" s="28">
        <v>1</v>
      </c>
      <c r="J141" s="28">
        <v>104</v>
      </c>
      <c r="K141" s="28">
        <v>-22</v>
      </c>
      <c r="L141" s="45"/>
    </row>
    <row r="142" spans="1:12" ht="12.75">
      <c r="A142" s="191"/>
      <c r="B142" s="204">
        <v>2015</v>
      </c>
      <c r="C142" s="206">
        <v>60</v>
      </c>
      <c r="D142" s="207">
        <v>22</v>
      </c>
      <c r="E142" s="207">
        <v>1</v>
      </c>
      <c r="F142" s="207">
        <v>37</v>
      </c>
      <c r="G142" s="207">
        <v>83</v>
      </c>
      <c r="H142" s="207">
        <v>25</v>
      </c>
      <c r="I142" s="207" t="s">
        <v>75</v>
      </c>
      <c r="J142" s="207">
        <v>58</v>
      </c>
      <c r="K142" s="208">
        <v>-23</v>
      </c>
      <c r="L142" s="45"/>
    </row>
    <row r="143" spans="1:12">
      <c r="A143" s="191"/>
      <c r="B143" s="204"/>
      <c r="C143" s="28"/>
      <c r="D143" s="28"/>
      <c r="E143" s="28"/>
      <c r="F143" s="28"/>
      <c r="G143" s="28"/>
      <c r="H143" s="28"/>
      <c r="I143" s="28"/>
      <c r="J143" s="28"/>
      <c r="K143" s="28"/>
      <c r="L143" s="45"/>
    </row>
    <row r="144" spans="1:12">
      <c r="A144" s="191" t="s">
        <v>31</v>
      </c>
      <c r="B144" s="204">
        <v>2011</v>
      </c>
      <c r="C144" s="28">
        <v>42</v>
      </c>
      <c r="D144" s="28">
        <v>25</v>
      </c>
      <c r="E144" s="28" t="s">
        <v>75</v>
      </c>
      <c r="F144" s="28">
        <v>17</v>
      </c>
      <c r="G144" s="28">
        <v>35</v>
      </c>
      <c r="H144" s="28">
        <v>17</v>
      </c>
      <c r="I144" s="28" t="s">
        <v>75</v>
      </c>
      <c r="J144" s="28">
        <v>18</v>
      </c>
      <c r="K144" s="28">
        <v>7</v>
      </c>
      <c r="L144" s="45"/>
    </row>
    <row r="145" spans="1:12">
      <c r="A145" s="192"/>
      <c r="B145" s="204">
        <v>2012</v>
      </c>
      <c r="C145" s="28">
        <v>134</v>
      </c>
      <c r="D145" s="28">
        <v>58</v>
      </c>
      <c r="E145" s="28" t="s">
        <v>75</v>
      </c>
      <c r="F145" s="28">
        <v>76</v>
      </c>
      <c r="G145" s="28">
        <v>92</v>
      </c>
      <c r="H145" s="28">
        <v>51</v>
      </c>
      <c r="I145" s="28" t="s">
        <v>75</v>
      </c>
      <c r="J145" s="28">
        <v>41</v>
      </c>
      <c r="K145" s="28">
        <v>42</v>
      </c>
      <c r="L145" s="45"/>
    </row>
    <row r="146" spans="1:12">
      <c r="A146" s="192"/>
      <c r="B146" s="204">
        <v>2013</v>
      </c>
      <c r="C146" s="28">
        <v>18</v>
      </c>
      <c r="D146" s="28">
        <v>6</v>
      </c>
      <c r="E146" s="28" t="s">
        <v>75</v>
      </c>
      <c r="F146" s="28">
        <v>12</v>
      </c>
      <c r="G146" s="28">
        <v>34</v>
      </c>
      <c r="H146" s="28">
        <v>13</v>
      </c>
      <c r="I146" s="28" t="s">
        <v>75</v>
      </c>
      <c r="J146" s="28">
        <v>21</v>
      </c>
      <c r="K146" s="28">
        <v>-16</v>
      </c>
      <c r="L146" s="45"/>
    </row>
    <row r="147" spans="1:12">
      <c r="A147" s="192"/>
      <c r="B147" s="204">
        <v>2014</v>
      </c>
      <c r="C147" s="28">
        <v>20</v>
      </c>
      <c r="D147" s="28">
        <v>13</v>
      </c>
      <c r="E147" s="28" t="s">
        <v>75</v>
      </c>
      <c r="F147" s="28">
        <v>7</v>
      </c>
      <c r="G147" s="28">
        <v>32</v>
      </c>
      <c r="H147" s="28">
        <v>9</v>
      </c>
      <c r="I147" s="28" t="s">
        <v>75</v>
      </c>
      <c r="J147" s="28">
        <v>23</v>
      </c>
      <c r="K147" s="28">
        <v>-12</v>
      </c>
      <c r="L147" s="45"/>
    </row>
    <row r="148" spans="1:12" ht="12.75">
      <c r="A148" s="192"/>
      <c r="B148" s="204">
        <v>2015</v>
      </c>
      <c r="C148" s="206">
        <v>13</v>
      </c>
      <c r="D148" s="207">
        <v>3</v>
      </c>
      <c r="E148" s="207" t="s">
        <v>75</v>
      </c>
      <c r="F148" s="207">
        <v>10</v>
      </c>
      <c r="G148" s="207">
        <v>27</v>
      </c>
      <c r="H148" s="207">
        <v>5</v>
      </c>
      <c r="I148" s="207" t="s">
        <v>75</v>
      </c>
      <c r="J148" s="207">
        <v>22</v>
      </c>
      <c r="K148" s="208">
        <v>-14</v>
      </c>
      <c r="L148" s="45"/>
    </row>
    <row r="149" spans="1:12">
      <c r="A149" s="192"/>
      <c r="B149" s="204"/>
      <c r="C149" s="69"/>
      <c r="D149" s="69"/>
      <c r="E149" s="69"/>
      <c r="F149" s="69"/>
      <c r="G149" s="69"/>
      <c r="H149" s="69"/>
      <c r="I149" s="69"/>
      <c r="J149" s="69"/>
      <c r="K149" s="69"/>
      <c r="L149" s="45"/>
    </row>
    <row r="150" spans="1:12">
      <c r="A150" s="29" t="s">
        <v>32</v>
      </c>
      <c r="B150" s="204">
        <v>2011</v>
      </c>
      <c r="C150" s="69">
        <v>19</v>
      </c>
      <c r="D150" s="69">
        <v>8</v>
      </c>
      <c r="E150" s="69" t="s">
        <v>75</v>
      </c>
      <c r="F150" s="69">
        <v>11</v>
      </c>
      <c r="G150" s="69">
        <v>25</v>
      </c>
      <c r="H150" s="69">
        <v>17</v>
      </c>
      <c r="I150" s="69" t="s">
        <v>75</v>
      </c>
      <c r="J150" s="69">
        <v>8</v>
      </c>
      <c r="K150" s="69">
        <v>-6</v>
      </c>
      <c r="L150" s="45"/>
    </row>
    <row r="151" spans="1:12">
      <c r="A151" s="29"/>
      <c r="B151" s="204">
        <v>2012</v>
      </c>
      <c r="C151" s="69">
        <v>74</v>
      </c>
      <c r="D151" s="69">
        <v>12</v>
      </c>
      <c r="E151" s="69" t="s">
        <v>75</v>
      </c>
      <c r="F151" s="69">
        <v>62</v>
      </c>
      <c r="G151" s="69">
        <v>38</v>
      </c>
      <c r="H151" s="69">
        <v>12</v>
      </c>
      <c r="I151" s="69">
        <v>2</v>
      </c>
      <c r="J151" s="69">
        <v>24</v>
      </c>
      <c r="K151" s="69">
        <v>36</v>
      </c>
      <c r="L151" s="45"/>
    </row>
    <row r="152" spans="1:12">
      <c r="A152" s="29"/>
      <c r="B152" s="204">
        <v>2013</v>
      </c>
      <c r="C152" s="69">
        <v>22</v>
      </c>
      <c r="D152" s="69">
        <v>6</v>
      </c>
      <c r="E152" s="69">
        <v>1</v>
      </c>
      <c r="F152" s="69">
        <v>15</v>
      </c>
      <c r="G152" s="69">
        <v>22</v>
      </c>
      <c r="H152" s="69">
        <v>5</v>
      </c>
      <c r="I152" s="69">
        <v>1</v>
      </c>
      <c r="J152" s="69">
        <v>16</v>
      </c>
      <c r="K152" s="69">
        <v>0</v>
      </c>
      <c r="L152" s="45"/>
    </row>
    <row r="153" spans="1:12">
      <c r="A153" s="29"/>
      <c r="B153" s="204">
        <v>2014</v>
      </c>
      <c r="C153" s="69">
        <v>19</v>
      </c>
      <c r="D153" s="69">
        <v>11</v>
      </c>
      <c r="E153" s="69" t="s">
        <v>75</v>
      </c>
      <c r="F153" s="69">
        <v>8</v>
      </c>
      <c r="G153" s="69">
        <v>28</v>
      </c>
      <c r="H153" s="69">
        <v>10</v>
      </c>
      <c r="I153" s="69">
        <v>1</v>
      </c>
      <c r="J153" s="69">
        <v>17</v>
      </c>
      <c r="K153" s="69">
        <v>-9</v>
      </c>
      <c r="L153" s="45"/>
    </row>
    <row r="154" spans="1:12" ht="12.75">
      <c r="A154" s="29"/>
      <c r="B154" s="204">
        <v>2015</v>
      </c>
      <c r="C154" s="206">
        <v>14</v>
      </c>
      <c r="D154" s="207">
        <v>2</v>
      </c>
      <c r="E154" s="207" t="s">
        <v>75</v>
      </c>
      <c r="F154" s="207">
        <v>12</v>
      </c>
      <c r="G154" s="207">
        <v>26</v>
      </c>
      <c r="H154" s="207">
        <v>7</v>
      </c>
      <c r="I154" s="207">
        <v>3</v>
      </c>
      <c r="J154" s="207">
        <v>16</v>
      </c>
      <c r="K154" s="208">
        <v>-12</v>
      </c>
      <c r="L154" s="45"/>
    </row>
    <row r="155" spans="1:12">
      <c r="A155" s="29"/>
      <c r="B155" s="204"/>
      <c r="C155" s="69"/>
      <c r="D155" s="69"/>
      <c r="E155" s="69"/>
      <c r="F155" s="69"/>
      <c r="G155" s="69"/>
      <c r="H155" s="69"/>
      <c r="I155" s="69"/>
      <c r="J155" s="69"/>
      <c r="K155" s="69"/>
      <c r="L155" s="45"/>
    </row>
    <row r="156" spans="1:12">
      <c r="A156" s="29" t="s">
        <v>33</v>
      </c>
      <c r="B156" s="204">
        <v>2011</v>
      </c>
      <c r="C156" s="69">
        <v>31</v>
      </c>
      <c r="D156" s="69">
        <v>7</v>
      </c>
      <c r="E156" s="69" t="s">
        <v>75</v>
      </c>
      <c r="F156" s="69">
        <v>24</v>
      </c>
      <c r="G156" s="69">
        <v>43</v>
      </c>
      <c r="H156" s="69">
        <v>5</v>
      </c>
      <c r="I156" s="69" t="s">
        <v>75</v>
      </c>
      <c r="J156" s="69">
        <v>38</v>
      </c>
      <c r="K156" s="69">
        <v>-12</v>
      </c>
      <c r="L156" s="45"/>
    </row>
    <row r="157" spans="1:12">
      <c r="A157" s="29"/>
      <c r="B157" s="204">
        <v>2012</v>
      </c>
      <c r="C157" s="69">
        <v>53</v>
      </c>
      <c r="D157" s="69">
        <v>18</v>
      </c>
      <c r="E157" s="69" t="s">
        <v>75</v>
      </c>
      <c r="F157" s="69">
        <v>35</v>
      </c>
      <c r="G157" s="69">
        <v>49</v>
      </c>
      <c r="H157" s="69">
        <v>9</v>
      </c>
      <c r="I157" s="69" t="s">
        <v>75</v>
      </c>
      <c r="J157" s="69">
        <v>40</v>
      </c>
      <c r="K157" s="69">
        <v>4</v>
      </c>
      <c r="L157" s="45"/>
    </row>
    <row r="158" spans="1:12">
      <c r="A158" s="29"/>
      <c r="B158" s="204">
        <v>2013</v>
      </c>
      <c r="C158" s="69">
        <v>34</v>
      </c>
      <c r="D158" s="69">
        <v>13</v>
      </c>
      <c r="E158" s="69" t="s">
        <v>75</v>
      </c>
      <c r="F158" s="69">
        <v>21</v>
      </c>
      <c r="G158" s="69">
        <v>38</v>
      </c>
      <c r="H158" s="69">
        <v>5</v>
      </c>
      <c r="I158" s="69" t="s">
        <v>75</v>
      </c>
      <c r="J158" s="69">
        <v>33</v>
      </c>
      <c r="K158" s="69">
        <v>-4</v>
      </c>
      <c r="L158" s="45"/>
    </row>
    <row r="159" spans="1:12">
      <c r="A159" s="29"/>
      <c r="B159" s="204">
        <v>2014</v>
      </c>
      <c r="C159" s="69">
        <v>33</v>
      </c>
      <c r="D159" s="69">
        <v>9</v>
      </c>
      <c r="E159" s="69" t="s">
        <v>75</v>
      </c>
      <c r="F159" s="69">
        <v>24</v>
      </c>
      <c r="G159" s="69">
        <v>41</v>
      </c>
      <c r="H159" s="69">
        <v>2</v>
      </c>
      <c r="I159" s="69" t="s">
        <v>75</v>
      </c>
      <c r="J159" s="69">
        <v>39</v>
      </c>
      <c r="K159" s="69">
        <v>-8</v>
      </c>
      <c r="L159" s="45"/>
    </row>
    <row r="160" spans="1:12" ht="12.75">
      <c r="A160" s="29"/>
      <c r="B160" s="204">
        <v>2015</v>
      </c>
      <c r="C160" s="206">
        <v>33</v>
      </c>
      <c r="D160" s="207">
        <v>8</v>
      </c>
      <c r="E160" s="207" t="s">
        <v>75</v>
      </c>
      <c r="F160" s="207">
        <v>25</v>
      </c>
      <c r="G160" s="207">
        <v>33</v>
      </c>
      <c r="H160" s="207">
        <v>1</v>
      </c>
      <c r="I160" s="207" t="s">
        <v>75</v>
      </c>
      <c r="J160" s="207">
        <v>32</v>
      </c>
      <c r="K160" s="208">
        <v>0</v>
      </c>
      <c r="L160" s="45"/>
    </row>
    <row r="161" spans="1:12">
      <c r="A161" s="29"/>
      <c r="B161" s="204"/>
      <c r="C161" s="69"/>
      <c r="D161" s="69"/>
      <c r="E161" s="69"/>
      <c r="F161" s="69"/>
      <c r="G161" s="69"/>
      <c r="H161" s="69"/>
      <c r="I161" s="69"/>
      <c r="J161" s="69"/>
      <c r="K161" s="69"/>
      <c r="L161" s="45"/>
    </row>
    <row r="162" spans="1:12">
      <c r="A162" s="29" t="s">
        <v>34</v>
      </c>
      <c r="B162" s="204">
        <v>2011</v>
      </c>
      <c r="C162" s="69">
        <v>52</v>
      </c>
      <c r="D162" s="69">
        <v>12</v>
      </c>
      <c r="E162" s="69">
        <v>1</v>
      </c>
      <c r="F162" s="69">
        <v>39</v>
      </c>
      <c r="G162" s="69">
        <v>202</v>
      </c>
      <c r="H162" s="69">
        <v>7</v>
      </c>
      <c r="I162" s="69" t="s">
        <v>75</v>
      </c>
      <c r="J162" s="69">
        <v>195</v>
      </c>
      <c r="K162" s="69">
        <v>-150</v>
      </c>
      <c r="L162" s="45"/>
    </row>
    <row r="163" spans="1:12">
      <c r="A163" s="29"/>
      <c r="B163" s="204">
        <v>2012</v>
      </c>
      <c r="C163" s="69">
        <v>42</v>
      </c>
      <c r="D163" s="69">
        <v>6</v>
      </c>
      <c r="E163" s="69" t="s">
        <v>75</v>
      </c>
      <c r="F163" s="69">
        <v>36</v>
      </c>
      <c r="G163" s="69">
        <v>145</v>
      </c>
      <c r="H163" s="69">
        <v>8</v>
      </c>
      <c r="I163" s="69">
        <v>1</v>
      </c>
      <c r="J163" s="69">
        <v>136</v>
      </c>
      <c r="K163" s="69">
        <v>-103</v>
      </c>
      <c r="L163" s="45"/>
    </row>
    <row r="164" spans="1:12">
      <c r="A164" s="29"/>
      <c r="B164" s="204">
        <v>2013</v>
      </c>
      <c r="C164" s="69">
        <v>33</v>
      </c>
      <c r="D164" s="69">
        <v>10</v>
      </c>
      <c r="E164" s="69" t="s">
        <v>75</v>
      </c>
      <c r="F164" s="69">
        <v>23</v>
      </c>
      <c r="G164" s="69">
        <v>173</v>
      </c>
      <c r="H164" s="69">
        <v>7</v>
      </c>
      <c r="I164" s="69" t="s">
        <v>75</v>
      </c>
      <c r="J164" s="69">
        <v>166</v>
      </c>
      <c r="K164" s="69">
        <v>-140</v>
      </c>
      <c r="L164" s="45"/>
    </row>
    <row r="165" spans="1:12">
      <c r="A165" s="29"/>
      <c r="B165" s="204">
        <v>2014</v>
      </c>
      <c r="C165" s="69">
        <v>38</v>
      </c>
      <c r="D165" s="69">
        <v>12</v>
      </c>
      <c r="E165" s="69" t="s">
        <v>75</v>
      </c>
      <c r="F165" s="69">
        <v>26</v>
      </c>
      <c r="G165" s="69">
        <v>181</v>
      </c>
      <c r="H165" s="69">
        <v>14</v>
      </c>
      <c r="I165" s="69" t="s">
        <v>75</v>
      </c>
      <c r="J165" s="69">
        <v>167</v>
      </c>
      <c r="K165" s="69">
        <v>-143</v>
      </c>
      <c r="L165" s="45"/>
    </row>
    <row r="166" spans="1:12" ht="12.75">
      <c r="A166" s="29"/>
      <c r="B166" s="204">
        <v>2015</v>
      </c>
      <c r="C166" s="206">
        <v>35</v>
      </c>
      <c r="D166" s="207">
        <v>8</v>
      </c>
      <c r="E166" s="207" t="s">
        <v>75</v>
      </c>
      <c r="F166" s="207">
        <v>27</v>
      </c>
      <c r="G166" s="207">
        <v>206</v>
      </c>
      <c r="H166" s="207">
        <v>11</v>
      </c>
      <c r="I166" s="207" t="s">
        <v>75</v>
      </c>
      <c r="J166" s="207">
        <v>195</v>
      </c>
      <c r="K166" s="208">
        <v>-171</v>
      </c>
      <c r="L166" s="45"/>
    </row>
    <row r="167" spans="1:12">
      <c r="A167" s="29"/>
      <c r="B167" s="204"/>
      <c r="C167" s="69"/>
      <c r="D167" s="69"/>
      <c r="E167" s="69"/>
      <c r="F167" s="69"/>
      <c r="G167" s="69"/>
      <c r="H167" s="69"/>
      <c r="I167" s="69"/>
      <c r="J167" s="69"/>
      <c r="K167" s="69"/>
      <c r="L167" s="45"/>
    </row>
    <row r="168" spans="1:12">
      <c r="A168" s="29" t="s">
        <v>35</v>
      </c>
      <c r="B168" s="204">
        <v>2011</v>
      </c>
      <c r="C168" s="69">
        <v>75</v>
      </c>
      <c r="D168" s="69">
        <v>28</v>
      </c>
      <c r="E168" s="69" t="s">
        <v>75</v>
      </c>
      <c r="F168" s="69">
        <v>47</v>
      </c>
      <c r="G168" s="69">
        <v>172</v>
      </c>
      <c r="H168" s="69">
        <v>38</v>
      </c>
      <c r="I168" s="69" t="s">
        <v>75</v>
      </c>
      <c r="J168" s="69">
        <v>134</v>
      </c>
      <c r="K168" s="69">
        <v>-97</v>
      </c>
      <c r="L168" s="45"/>
    </row>
    <row r="169" spans="1:12">
      <c r="A169" s="29"/>
      <c r="B169" s="204">
        <v>2012</v>
      </c>
      <c r="C169" s="69">
        <v>96</v>
      </c>
      <c r="D169" s="69">
        <v>36</v>
      </c>
      <c r="E169" s="69">
        <v>1</v>
      </c>
      <c r="F169" s="69">
        <v>59</v>
      </c>
      <c r="G169" s="69">
        <v>140</v>
      </c>
      <c r="H169" s="69">
        <v>36</v>
      </c>
      <c r="I169" s="69" t="s">
        <v>75</v>
      </c>
      <c r="J169" s="69">
        <v>104</v>
      </c>
      <c r="K169" s="69">
        <v>-44</v>
      </c>
      <c r="L169" s="45"/>
    </row>
    <row r="170" spans="1:12">
      <c r="A170" s="29"/>
      <c r="B170" s="204">
        <v>2013</v>
      </c>
      <c r="C170" s="69">
        <v>101</v>
      </c>
      <c r="D170" s="69">
        <v>31</v>
      </c>
      <c r="E170" s="69">
        <v>1</v>
      </c>
      <c r="F170" s="69">
        <v>69</v>
      </c>
      <c r="G170" s="69">
        <v>149</v>
      </c>
      <c r="H170" s="69">
        <v>30</v>
      </c>
      <c r="I170" s="69" t="s">
        <v>75</v>
      </c>
      <c r="J170" s="69">
        <v>119</v>
      </c>
      <c r="K170" s="69">
        <v>-48</v>
      </c>
      <c r="L170" s="45"/>
    </row>
    <row r="171" spans="1:12">
      <c r="A171" s="29"/>
      <c r="B171" s="204">
        <v>2014</v>
      </c>
      <c r="C171" s="69">
        <v>101</v>
      </c>
      <c r="D171" s="69">
        <v>37</v>
      </c>
      <c r="E171" s="69" t="s">
        <v>75</v>
      </c>
      <c r="F171" s="69">
        <v>64</v>
      </c>
      <c r="G171" s="69">
        <v>133</v>
      </c>
      <c r="H171" s="69">
        <v>25</v>
      </c>
      <c r="I171" s="69">
        <v>2</v>
      </c>
      <c r="J171" s="69">
        <v>106</v>
      </c>
      <c r="K171" s="69">
        <v>-32</v>
      </c>
      <c r="L171" s="45"/>
    </row>
    <row r="172" spans="1:12" ht="12.75">
      <c r="A172" s="29"/>
      <c r="B172" s="204">
        <v>2015</v>
      </c>
      <c r="C172" s="206">
        <v>79</v>
      </c>
      <c r="D172" s="207">
        <v>22</v>
      </c>
      <c r="E172" s="207">
        <v>1</v>
      </c>
      <c r="F172" s="207">
        <v>56</v>
      </c>
      <c r="G172" s="207">
        <v>126</v>
      </c>
      <c r="H172" s="207">
        <v>22</v>
      </c>
      <c r="I172" s="207" t="s">
        <v>75</v>
      </c>
      <c r="J172" s="207">
        <v>104</v>
      </c>
      <c r="K172" s="208">
        <v>-47</v>
      </c>
      <c r="L172" s="45"/>
    </row>
    <row r="173" spans="1:12">
      <c r="A173" s="29"/>
      <c r="B173" s="204"/>
      <c r="C173" s="69"/>
      <c r="D173" s="69"/>
      <c r="E173" s="69"/>
      <c r="F173" s="69"/>
      <c r="G173" s="69"/>
      <c r="H173" s="69"/>
      <c r="I173" s="69"/>
      <c r="J173" s="69"/>
      <c r="K173" s="69"/>
      <c r="L173" s="45"/>
    </row>
    <row r="174" spans="1:12">
      <c r="A174" s="29" t="s">
        <v>36</v>
      </c>
      <c r="B174" s="204">
        <v>2011</v>
      </c>
      <c r="C174" s="69">
        <v>40</v>
      </c>
      <c r="D174" s="69">
        <v>15</v>
      </c>
      <c r="E174" s="69" t="s">
        <v>75</v>
      </c>
      <c r="F174" s="69">
        <v>25</v>
      </c>
      <c r="G174" s="69">
        <v>37</v>
      </c>
      <c r="H174" s="69">
        <v>10</v>
      </c>
      <c r="I174" s="69" t="s">
        <v>75</v>
      </c>
      <c r="J174" s="69">
        <v>27</v>
      </c>
      <c r="K174" s="69">
        <v>3</v>
      </c>
      <c r="L174" s="45"/>
    </row>
    <row r="175" spans="1:12">
      <c r="A175" s="29"/>
      <c r="B175" s="204">
        <v>2012</v>
      </c>
      <c r="C175" s="69">
        <v>25</v>
      </c>
      <c r="D175" s="69">
        <v>10</v>
      </c>
      <c r="E175" s="69" t="s">
        <v>75</v>
      </c>
      <c r="F175" s="69">
        <v>15</v>
      </c>
      <c r="G175" s="69">
        <v>42</v>
      </c>
      <c r="H175" s="69">
        <v>10</v>
      </c>
      <c r="I175" s="69" t="s">
        <v>75</v>
      </c>
      <c r="J175" s="69">
        <v>32</v>
      </c>
      <c r="K175" s="69">
        <v>-17</v>
      </c>
      <c r="L175" s="45"/>
    </row>
    <row r="176" spans="1:12">
      <c r="A176" s="29"/>
      <c r="B176" s="204">
        <v>2013</v>
      </c>
      <c r="C176" s="69">
        <v>36</v>
      </c>
      <c r="D176" s="69">
        <v>3</v>
      </c>
      <c r="E176" s="69" t="s">
        <v>75</v>
      </c>
      <c r="F176" s="69">
        <v>33</v>
      </c>
      <c r="G176" s="69">
        <v>30</v>
      </c>
      <c r="H176" s="69">
        <v>3</v>
      </c>
      <c r="I176" s="69" t="s">
        <v>75</v>
      </c>
      <c r="J176" s="69">
        <v>27</v>
      </c>
      <c r="K176" s="69">
        <v>6</v>
      </c>
      <c r="L176" s="45"/>
    </row>
    <row r="177" spans="1:12">
      <c r="A177" s="29"/>
      <c r="B177" s="204">
        <v>2014</v>
      </c>
      <c r="C177" s="69">
        <v>42</v>
      </c>
      <c r="D177" s="69">
        <v>9</v>
      </c>
      <c r="E177" s="69" t="s">
        <v>75</v>
      </c>
      <c r="F177" s="69">
        <v>33</v>
      </c>
      <c r="G177" s="69">
        <v>34</v>
      </c>
      <c r="H177" s="69">
        <v>6</v>
      </c>
      <c r="I177" s="69" t="s">
        <v>75</v>
      </c>
      <c r="J177" s="69">
        <v>28</v>
      </c>
      <c r="K177" s="69">
        <v>8</v>
      </c>
      <c r="L177" s="45"/>
    </row>
    <row r="178" spans="1:12" ht="12.75">
      <c r="A178" s="29"/>
      <c r="B178" s="204">
        <v>2015</v>
      </c>
      <c r="C178" s="206">
        <v>34</v>
      </c>
      <c r="D178" s="207">
        <v>6</v>
      </c>
      <c r="E178" s="207" t="s">
        <v>75</v>
      </c>
      <c r="F178" s="207">
        <v>28</v>
      </c>
      <c r="G178" s="207">
        <v>30</v>
      </c>
      <c r="H178" s="207">
        <v>4</v>
      </c>
      <c r="I178" s="207" t="s">
        <v>75</v>
      </c>
      <c r="J178" s="207">
        <v>26</v>
      </c>
      <c r="K178" s="208">
        <v>4</v>
      </c>
      <c r="L178" s="45"/>
    </row>
    <row r="179" spans="1:12">
      <c r="A179" s="29"/>
      <c r="B179" s="204"/>
      <c r="C179" s="69"/>
      <c r="D179" s="69"/>
      <c r="E179" s="69"/>
      <c r="F179" s="69"/>
      <c r="G179" s="69"/>
      <c r="H179" s="69"/>
      <c r="I179" s="69"/>
      <c r="J179" s="69"/>
      <c r="K179" s="69"/>
      <c r="L179" s="45"/>
    </row>
    <row r="180" spans="1:12">
      <c r="A180" s="29" t="s">
        <v>37</v>
      </c>
      <c r="B180" s="204">
        <v>2011</v>
      </c>
      <c r="C180" s="69">
        <v>87</v>
      </c>
      <c r="D180" s="69">
        <v>32</v>
      </c>
      <c r="E180" s="69">
        <v>1</v>
      </c>
      <c r="F180" s="69">
        <v>54</v>
      </c>
      <c r="G180" s="69">
        <v>138</v>
      </c>
      <c r="H180" s="69">
        <v>40</v>
      </c>
      <c r="I180" s="69" t="s">
        <v>75</v>
      </c>
      <c r="J180" s="69">
        <v>98</v>
      </c>
      <c r="K180" s="69">
        <v>-51</v>
      </c>
      <c r="L180" s="45"/>
    </row>
    <row r="181" spans="1:12">
      <c r="A181" s="29"/>
      <c r="B181" s="204">
        <v>2012</v>
      </c>
      <c r="C181" s="69">
        <v>78</v>
      </c>
      <c r="D181" s="69">
        <v>38</v>
      </c>
      <c r="E181" s="69" t="s">
        <v>75</v>
      </c>
      <c r="F181" s="69">
        <v>40</v>
      </c>
      <c r="G181" s="69">
        <v>126</v>
      </c>
      <c r="H181" s="69">
        <v>47</v>
      </c>
      <c r="I181" s="69">
        <v>1</v>
      </c>
      <c r="J181" s="69">
        <v>78</v>
      </c>
      <c r="K181" s="69">
        <v>-48</v>
      </c>
      <c r="L181" s="45"/>
    </row>
    <row r="182" spans="1:12">
      <c r="A182" s="29"/>
      <c r="B182" s="204">
        <v>2013</v>
      </c>
      <c r="C182" s="69">
        <v>92</v>
      </c>
      <c r="D182" s="69">
        <v>38</v>
      </c>
      <c r="E182" s="69">
        <v>1</v>
      </c>
      <c r="F182" s="69">
        <v>53</v>
      </c>
      <c r="G182" s="69">
        <v>127</v>
      </c>
      <c r="H182" s="69">
        <v>46</v>
      </c>
      <c r="I182" s="69">
        <v>2</v>
      </c>
      <c r="J182" s="69">
        <v>79</v>
      </c>
      <c r="K182" s="69">
        <v>-35</v>
      </c>
      <c r="L182" s="45"/>
    </row>
    <row r="183" spans="1:12">
      <c r="A183" s="29"/>
      <c r="B183" s="204">
        <v>2014</v>
      </c>
      <c r="C183" s="69">
        <v>103</v>
      </c>
      <c r="D183" s="69">
        <v>35</v>
      </c>
      <c r="E183" s="69">
        <v>4</v>
      </c>
      <c r="F183" s="69">
        <v>64</v>
      </c>
      <c r="G183" s="69">
        <v>142</v>
      </c>
      <c r="H183" s="69">
        <v>41</v>
      </c>
      <c r="I183" s="69">
        <v>2</v>
      </c>
      <c r="J183" s="69">
        <v>99</v>
      </c>
      <c r="K183" s="69">
        <v>-39</v>
      </c>
      <c r="L183" s="45"/>
    </row>
    <row r="184" spans="1:12" ht="12.75">
      <c r="A184" s="29"/>
      <c r="B184" s="204">
        <v>2015</v>
      </c>
      <c r="C184" s="206">
        <v>82</v>
      </c>
      <c r="D184" s="207">
        <v>19</v>
      </c>
      <c r="E184" s="207" t="s">
        <v>75</v>
      </c>
      <c r="F184" s="207">
        <v>63</v>
      </c>
      <c r="G184" s="207">
        <v>162</v>
      </c>
      <c r="H184" s="207">
        <v>53</v>
      </c>
      <c r="I184" s="207">
        <v>1</v>
      </c>
      <c r="J184" s="207">
        <v>108</v>
      </c>
      <c r="K184" s="208">
        <v>-80</v>
      </c>
      <c r="L184" s="45"/>
    </row>
    <row r="185" spans="1:12">
      <c r="A185" s="29"/>
      <c r="B185" s="204"/>
      <c r="C185" s="69"/>
      <c r="D185" s="69"/>
      <c r="E185" s="69"/>
      <c r="F185" s="69"/>
      <c r="G185" s="69"/>
      <c r="H185" s="69"/>
      <c r="I185" s="69"/>
      <c r="J185" s="69"/>
      <c r="K185" s="69"/>
      <c r="L185" s="45"/>
    </row>
    <row r="186" spans="1:12">
      <c r="A186" s="29" t="s">
        <v>38</v>
      </c>
      <c r="B186" s="204">
        <v>2011</v>
      </c>
      <c r="C186" s="69">
        <v>9</v>
      </c>
      <c r="D186" s="69">
        <v>2</v>
      </c>
      <c r="E186" s="69" t="s">
        <v>75</v>
      </c>
      <c r="F186" s="69">
        <v>7</v>
      </c>
      <c r="G186" s="69">
        <v>9</v>
      </c>
      <c r="H186" s="69">
        <v>2</v>
      </c>
      <c r="I186" s="69" t="s">
        <v>75</v>
      </c>
      <c r="J186" s="69">
        <v>7</v>
      </c>
      <c r="K186" s="69">
        <v>0</v>
      </c>
      <c r="L186" s="45"/>
    </row>
    <row r="187" spans="1:12">
      <c r="A187" s="29"/>
      <c r="B187" s="204">
        <v>2012</v>
      </c>
      <c r="C187" s="69">
        <v>20</v>
      </c>
      <c r="D187" s="69">
        <v>2</v>
      </c>
      <c r="E187" s="69" t="s">
        <v>75</v>
      </c>
      <c r="F187" s="69">
        <v>18</v>
      </c>
      <c r="G187" s="69">
        <v>14</v>
      </c>
      <c r="H187" s="69" t="s">
        <v>75</v>
      </c>
      <c r="I187" s="69" t="s">
        <v>75</v>
      </c>
      <c r="J187" s="69">
        <v>14</v>
      </c>
      <c r="K187" s="69">
        <v>6</v>
      </c>
      <c r="L187" s="45"/>
    </row>
    <row r="188" spans="1:12">
      <c r="A188" s="29"/>
      <c r="B188" s="204">
        <v>2013</v>
      </c>
      <c r="C188" s="69">
        <v>19</v>
      </c>
      <c r="D188" s="69">
        <v>5</v>
      </c>
      <c r="E188" s="69" t="s">
        <v>75</v>
      </c>
      <c r="F188" s="69">
        <v>14</v>
      </c>
      <c r="G188" s="69">
        <v>14</v>
      </c>
      <c r="H188" s="69">
        <v>1</v>
      </c>
      <c r="I188" s="69" t="s">
        <v>75</v>
      </c>
      <c r="J188" s="69">
        <v>13</v>
      </c>
      <c r="K188" s="69">
        <v>5</v>
      </c>
      <c r="L188" s="45"/>
    </row>
    <row r="189" spans="1:12">
      <c r="A189" s="29"/>
      <c r="B189" s="204">
        <v>2014</v>
      </c>
      <c r="C189" s="69">
        <v>27</v>
      </c>
      <c r="D189" s="69">
        <v>5</v>
      </c>
      <c r="E189" s="69" t="s">
        <v>75</v>
      </c>
      <c r="F189" s="69">
        <v>22</v>
      </c>
      <c r="G189" s="69">
        <v>28</v>
      </c>
      <c r="H189" s="69" t="s">
        <v>75</v>
      </c>
      <c r="I189" s="69" t="s">
        <v>75</v>
      </c>
      <c r="J189" s="69">
        <v>28</v>
      </c>
      <c r="K189" s="69">
        <v>-1</v>
      </c>
      <c r="L189" s="45"/>
    </row>
    <row r="190" spans="1:12" ht="12.75">
      <c r="A190" s="29"/>
      <c r="B190" s="204">
        <v>2015</v>
      </c>
      <c r="C190" s="206">
        <v>11</v>
      </c>
      <c r="D190" s="207">
        <v>2</v>
      </c>
      <c r="E190" s="207" t="s">
        <v>75</v>
      </c>
      <c r="F190" s="207">
        <v>9</v>
      </c>
      <c r="G190" s="207">
        <v>24</v>
      </c>
      <c r="H190" s="207">
        <v>1</v>
      </c>
      <c r="I190" s="207" t="s">
        <v>75</v>
      </c>
      <c r="J190" s="207">
        <v>23</v>
      </c>
      <c r="K190" s="208">
        <v>-13</v>
      </c>
      <c r="L190" s="45"/>
    </row>
    <row r="191" spans="1:12">
      <c r="A191" s="29"/>
      <c r="B191" s="204"/>
      <c r="C191" s="69"/>
      <c r="D191" s="69"/>
      <c r="E191" s="69"/>
      <c r="F191" s="69"/>
      <c r="G191" s="69"/>
      <c r="H191" s="69"/>
      <c r="I191" s="69"/>
      <c r="J191" s="69"/>
      <c r="K191" s="69"/>
      <c r="L191" s="45"/>
    </row>
    <row r="192" spans="1:12">
      <c r="A192" s="29" t="s">
        <v>39</v>
      </c>
      <c r="B192" s="204">
        <v>2011</v>
      </c>
      <c r="C192" s="69">
        <v>3</v>
      </c>
      <c r="D192" s="69">
        <v>2</v>
      </c>
      <c r="E192" s="69" t="s">
        <v>75</v>
      </c>
      <c r="F192" s="69">
        <v>1</v>
      </c>
      <c r="G192" s="69">
        <v>7</v>
      </c>
      <c r="H192" s="69">
        <v>2</v>
      </c>
      <c r="I192" s="69" t="s">
        <v>75</v>
      </c>
      <c r="J192" s="69">
        <v>5</v>
      </c>
      <c r="K192" s="69">
        <v>-4</v>
      </c>
      <c r="L192" s="45"/>
    </row>
    <row r="193" spans="1:12">
      <c r="A193" s="29"/>
      <c r="B193" s="204">
        <v>2012</v>
      </c>
      <c r="C193" s="69">
        <v>15</v>
      </c>
      <c r="D193" s="69">
        <v>4</v>
      </c>
      <c r="E193" s="69" t="s">
        <v>75</v>
      </c>
      <c r="F193" s="69">
        <v>11</v>
      </c>
      <c r="G193" s="69">
        <v>9</v>
      </c>
      <c r="H193" s="69">
        <v>1</v>
      </c>
      <c r="I193" s="69" t="s">
        <v>75</v>
      </c>
      <c r="J193" s="69">
        <v>8</v>
      </c>
      <c r="K193" s="69">
        <v>6</v>
      </c>
      <c r="L193" s="45"/>
    </row>
    <row r="194" spans="1:12">
      <c r="A194" s="29"/>
      <c r="B194" s="204">
        <v>2013</v>
      </c>
      <c r="C194" s="69">
        <v>7</v>
      </c>
      <c r="D194" s="69">
        <v>2</v>
      </c>
      <c r="E194" s="69" t="s">
        <v>75</v>
      </c>
      <c r="F194" s="69">
        <v>5</v>
      </c>
      <c r="G194" s="69">
        <v>12</v>
      </c>
      <c r="H194" s="69">
        <v>1</v>
      </c>
      <c r="I194" s="69" t="s">
        <v>75</v>
      </c>
      <c r="J194" s="69">
        <v>11</v>
      </c>
      <c r="K194" s="69">
        <v>-5</v>
      </c>
      <c r="L194" s="45"/>
    </row>
    <row r="195" spans="1:12">
      <c r="A195" s="29"/>
      <c r="B195" s="204">
        <v>2014</v>
      </c>
      <c r="C195" s="69">
        <v>4</v>
      </c>
      <c r="D195" s="69">
        <v>3</v>
      </c>
      <c r="E195" s="69" t="s">
        <v>75</v>
      </c>
      <c r="F195" s="69">
        <v>1</v>
      </c>
      <c r="G195" s="69">
        <v>11</v>
      </c>
      <c r="H195" s="69">
        <v>1</v>
      </c>
      <c r="I195" s="69" t="s">
        <v>75</v>
      </c>
      <c r="J195" s="69">
        <v>10</v>
      </c>
      <c r="K195" s="69">
        <v>-7</v>
      </c>
      <c r="L195" s="45"/>
    </row>
    <row r="196" spans="1:12" ht="12.75">
      <c r="A196" s="29"/>
      <c r="B196" s="204">
        <v>2015</v>
      </c>
      <c r="C196" s="206">
        <v>6</v>
      </c>
      <c r="D196" s="207">
        <v>1</v>
      </c>
      <c r="E196" s="207" t="s">
        <v>75</v>
      </c>
      <c r="F196" s="207">
        <v>5</v>
      </c>
      <c r="G196" s="207">
        <v>2</v>
      </c>
      <c r="H196" s="207">
        <v>2</v>
      </c>
      <c r="I196" s="207" t="s">
        <v>75</v>
      </c>
      <c r="J196" s="207" t="s">
        <v>75</v>
      </c>
      <c r="K196" s="208">
        <v>4</v>
      </c>
      <c r="L196" s="45"/>
    </row>
    <row r="197" spans="1:12">
      <c r="A197" s="29"/>
      <c r="B197" s="204"/>
      <c r="C197" s="69"/>
      <c r="D197" s="69"/>
      <c r="E197" s="69"/>
      <c r="F197" s="69"/>
      <c r="G197" s="69"/>
      <c r="H197" s="69"/>
      <c r="I197" s="69"/>
      <c r="J197" s="69"/>
      <c r="K197" s="69"/>
      <c r="L197" s="45"/>
    </row>
    <row r="198" spans="1:12">
      <c r="A198" s="29" t="s">
        <v>40</v>
      </c>
      <c r="B198" s="204">
        <v>2011</v>
      </c>
      <c r="C198" s="69">
        <v>568</v>
      </c>
      <c r="D198" s="69">
        <v>45</v>
      </c>
      <c r="E198" s="69" t="s">
        <v>75</v>
      </c>
      <c r="F198" s="69">
        <v>523</v>
      </c>
      <c r="G198" s="69">
        <v>253</v>
      </c>
      <c r="H198" s="69">
        <v>11</v>
      </c>
      <c r="I198" s="69">
        <v>1</v>
      </c>
      <c r="J198" s="69">
        <v>241</v>
      </c>
      <c r="K198" s="69">
        <v>315</v>
      </c>
      <c r="L198" s="45"/>
    </row>
    <row r="199" spans="1:12">
      <c r="A199" s="29"/>
      <c r="B199" s="204">
        <v>2012</v>
      </c>
      <c r="C199" s="69">
        <v>426</v>
      </c>
      <c r="D199" s="69">
        <v>39</v>
      </c>
      <c r="E199" s="69" t="s">
        <v>75</v>
      </c>
      <c r="F199" s="69">
        <v>387</v>
      </c>
      <c r="G199" s="69">
        <v>287</v>
      </c>
      <c r="H199" s="69">
        <v>14</v>
      </c>
      <c r="I199" s="69">
        <v>1</v>
      </c>
      <c r="J199" s="69">
        <v>272</v>
      </c>
      <c r="K199" s="69">
        <v>139</v>
      </c>
      <c r="L199" s="45"/>
    </row>
    <row r="200" spans="1:12">
      <c r="A200" s="29"/>
      <c r="B200" s="204">
        <v>2013</v>
      </c>
      <c r="C200" s="69">
        <v>505</v>
      </c>
      <c r="D200" s="69">
        <v>44</v>
      </c>
      <c r="E200" s="69">
        <v>1</v>
      </c>
      <c r="F200" s="69">
        <v>460</v>
      </c>
      <c r="G200" s="69">
        <v>253</v>
      </c>
      <c r="H200" s="69">
        <v>11</v>
      </c>
      <c r="I200" s="69">
        <v>2</v>
      </c>
      <c r="J200" s="69">
        <v>240</v>
      </c>
      <c r="K200" s="69">
        <v>252</v>
      </c>
      <c r="L200" s="45"/>
    </row>
    <row r="201" spans="1:12">
      <c r="A201" s="29"/>
      <c r="B201" s="204">
        <v>2014</v>
      </c>
      <c r="C201" s="69">
        <v>584</v>
      </c>
      <c r="D201" s="69">
        <v>30</v>
      </c>
      <c r="E201" s="69">
        <v>2</v>
      </c>
      <c r="F201" s="69">
        <v>552</v>
      </c>
      <c r="G201" s="69">
        <v>277</v>
      </c>
      <c r="H201" s="69">
        <v>18</v>
      </c>
      <c r="I201" s="69">
        <v>2</v>
      </c>
      <c r="J201" s="69">
        <v>257</v>
      </c>
      <c r="K201" s="69">
        <v>307</v>
      </c>
      <c r="L201" s="45"/>
    </row>
    <row r="202" spans="1:12" ht="12.75">
      <c r="A202" s="29"/>
      <c r="B202" s="204">
        <v>2015</v>
      </c>
      <c r="C202" s="206">
        <v>461</v>
      </c>
      <c r="D202" s="207">
        <v>29</v>
      </c>
      <c r="E202" s="207">
        <v>1</v>
      </c>
      <c r="F202" s="207">
        <v>431</v>
      </c>
      <c r="G202" s="207">
        <v>286</v>
      </c>
      <c r="H202" s="207">
        <v>22</v>
      </c>
      <c r="I202" s="207">
        <v>2</v>
      </c>
      <c r="J202" s="207">
        <v>262</v>
      </c>
      <c r="K202" s="208">
        <v>175</v>
      </c>
      <c r="L202" s="45"/>
    </row>
    <row r="203" spans="1:12">
      <c r="A203" s="29"/>
      <c r="B203" s="204"/>
      <c r="C203" s="69"/>
      <c r="D203" s="69"/>
      <c r="E203" s="69"/>
      <c r="F203" s="69"/>
      <c r="G203" s="69"/>
      <c r="H203" s="69"/>
      <c r="I203" s="69"/>
      <c r="J203" s="69"/>
      <c r="K203" s="69"/>
      <c r="L203" s="45"/>
    </row>
    <row r="204" spans="1:12">
      <c r="A204" s="29" t="s">
        <v>41</v>
      </c>
      <c r="B204" s="204">
        <v>2011</v>
      </c>
      <c r="C204" s="69">
        <v>109</v>
      </c>
      <c r="D204" s="69">
        <v>28</v>
      </c>
      <c r="E204" s="69">
        <v>41</v>
      </c>
      <c r="F204" s="69">
        <v>40</v>
      </c>
      <c r="G204" s="69">
        <v>163</v>
      </c>
      <c r="H204" s="69">
        <v>19</v>
      </c>
      <c r="I204" s="69">
        <v>30</v>
      </c>
      <c r="J204" s="69">
        <v>114</v>
      </c>
      <c r="K204" s="69">
        <v>-54</v>
      </c>
      <c r="L204" s="45"/>
    </row>
    <row r="205" spans="1:12">
      <c r="A205" s="29"/>
      <c r="B205" s="204">
        <v>2012</v>
      </c>
      <c r="C205" s="69">
        <v>98</v>
      </c>
      <c r="D205" s="69">
        <v>21</v>
      </c>
      <c r="E205" s="69">
        <v>39</v>
      </c>
      <c r="F205" s="69">
        <v>38</v>
      </c>
      <c r="G205" s="69">
        <v>170</v>
      </c>
      <c r="H205" s="69">
        <v>18</v>
      </c>
      <c r="I205" s="69">
        <v>27</v>
      </c>
      <c r="J205" s="69">
        <v>125</v>
      </c>
      <c r="K205" s="69">
        <v>-72</v>
      </c>
      <c r="L205" s="45"/>
    </row>
    <row r="206" spans="1:12">
      <c r="A206" s="29"/>
      <c r="B206" s="204">
        <v>2013</v>
      </c>
      <c r="C206" s="69">
        <v>116</v>
      </c>
      <c r="D206" s="69">
        <v>37</v>
      </c>
      <c r="E206" s="69">
        <v>49</v>
      </c>
      <c r="F206" s="69">
        <v>30</v>
      </c>
      <c r="G206" s="69">
        <v>142</v>
      </c>
      <c r="H206" s="69">
        <v>19</v>
      </c>
      <c r="I206" s="69">
        <v>25</v>
      </c>
      <c r="J206" s="69">
        <v>98</v>
      </c>
      <c r="K206" s="69">
        <v>-26</v>
      </c>
      <c r="L206" s="45"/>
    </row>
    <row r="207" spans="1:12">
      <c r="A207" s="29"/>
      <c r="B207" s="204">
        <v>2014</v>
      </c>
      <c r="C207" s="69">
        <v>87</v>
      </c>
      <c r="D207" s="69">
        <v>35</v>
      </c>
      <c r="E207" s="69">
        <v>19</v>
      </c>
      <c r="F207" s="69">
        <v>33</v>
      </c>
      <c r="G207" s="69">
        <v>136</v>
      </c>
      <c r="H207" s="69">
        <v>27</v>
      </c>
      <c r="I207" s="69">
        <v>17</v>
      </c>
      <c r="J207" s="69">
        <v>92</v>
      </c>
      <c r="K207" s="69">
        <v>-49</v>
      </c>
      <c r="L207" s="45"/>
    </row>
    <row r="208" spans="1:12" ht="12.75">
      <c r="A208" s="29"/>
      <c r="B208" s="204">
        <v>2015</v>
      </c>
      <c r="C208" s="206">
        <v>65</v>
      </c>
      <c r="D208" s="207">
        <v>18</v>
      </c>
      <c r="E208" s="207">
        <v>21</v>
      </c>
      <c r="F208" s="207">
        <v>26</v>
      </c>
      <c r="G208" s="207">
        <v>198</v>
      </c>
      <c r="H208" s="207">
        <v>20</v>
      </c>
      <c r="I208" s="207">
        <v>57</v>
      </c>
      <c r="J208" s="207">
        <v>121</v>
      </c>
      <c r="K208" s="208">
        <v>-133</v>
      </c>
      <c r="L208" s="45"/>
    </row>
    <row r="209" spans="1:12">
      <c r="A209" s="29"/>
      <c r="B209" s="204"/>
      <c r="C209" s="69"/>
      <c r="D209" s="69"/>
      <c r="E209" s="69"/>
      <c r="F209" s="69"/>
      <c r="G209" s="69"/>
      <c r="H209" s="69"/>
      <c r="I209" s="69"/>
      <c r="J209" s="69"/>
      <c r="K209" s="69"/>
      <c r="L209" s="45"/>
    </row>
    <row r="210" spans="1:12">
      <c r="A210" s="29" t="s">
        <v>42</v>
      </c>
      <c r="B210" s="204">
        <v>2011</v>
      </c>
      <c r="C210" s="69">
        <v>13</v>
      </c>
      <c r="D210" s="69">
        <v>6</v>
      </c>
      <c r="E210" s="69" t="s">
        <v>75</v>
      </c>
      <c r="F210" s="69">
        <v>7</v>
      </c>
      <c r="G210" s="69">
        <v>36</v>
      </c>
      <c r="H210" s="69">
        <v>9</v>
      </c>
      <c r="I210" s="69" t="s">
        <v>75</v>
      </c>
      <c r="J210" s="69">
        <v>27</v>
      </c>
      <c r="K210" s="69">
        <v>-23</v>
      </c>
      <c r="L210" s="45"/>
    </row>
    <row r="211" spans="1:12">
      <c r="A211" s="29"/>
      <c r="B211" s="204">
        <v>2012</v>
      </c>
      <c r="C211" s="69">
        <v>18</v>
      </c>
      <c r="D211" s="69">
        <v>7</v>
      </c>
      <c r="E211" s="69" t="s">
        <v>75</v>
      </c>
      <c r="F211" s="69">
        <v>11</v>
      </c>
      <c r="G211" s="69">
        <v>28</v>
      </c>
      <c r="H211" s="69">
        <v>11</v>
      </c>
      <c r="I211" s="69" t="s">
        <v>75</v>
      </c>
      <c r="J211" s="69">
        <v>17</v>
      </c>
      <c r="K211" s="69">
        <v>-10</v>
      </c>
      <c r="L211" s="45"/>
    </row>
    <row r="212" spans="1:12">
      <c r="A212" s="29"/>
      <c r="B212" s="204">
        <v>2013</v>
      </c>
      <c r="C212" s="69">
        <v>8</v>
      </c>
      <c r="D212" s="69">
        <v>3</v>
      </c>
      <c r="E212" s="69" t="s">
        <v>75</v>
      </c>
      <c r="F212" s="69">
        <v>5</v>
      </c>
      <c r="G212" s="69">
        <v>21</v>
      </c>
      <c r="H212" s="69">
        <v>3</v>
      </c>
      <c r="I212" s="69" t="s">
        <v>75</v>
      </c>
      <c r="J212" s="69">
        <v>18</v>
      </c>
      <c r="K212" s="69">
        <v>-13</v>
      </c>
      <c r="L212" s="45"/>
    </row>
    <row r="213" spans="1:12">
      <c r="A213" s="29"/>
      <c r="B213" s="204">
        <v>2014</v>
      </c>
      <c r="C213" s="69">
        <v>17</v>
      </c>
      <c r="D213" s="69">
        <v>9</v>
      </c>
      <c r="E213" s="69" t="s">
        <v>75</v>
      </c>
      <c r="F213" s="69">
        <v>8</v>
      </c>
      <c r="G213" s="69">
        <v>32</v>
      </c>
      <c r="H213" s="69">
        <v>5</v>
      </c>
      <c r="I213" s="69" t="s">
        <v>75</v>
      </c>
      <c r="J213" s="69">
        <v>27</v>
      </c>
      <c r="K213" s="69">
        <v>-15</v>
      </c>
      <c r="L213" s="45"/>
    </row>
    <row r="214" spans="1:12" ht="12.75">
      <c r="A214" s="29"/>
      <c r="B214" s="204">
        <v>2015</v>
      </c>
      <c r="C214" s="206">
        <v>22</v>
      </c>
      <c r="D214" s="207">
        <v>7</v>
      </c>
      <c r="E214" s="207" t="s">
        <v>75</v>
      </c>
      <c r="F214" s="207">
        <v>15</v>
      </c>
      <c r="G214" s="207">
        <v>29</v>
      </c>
      <c r="H214" s="207">
        <v>9</v>
      </c>
      <c r="I214" s="207" t="s">
        <v>75</v>
      </c>
      <c r="J214" s="207">
        <v>20</v>
      </c>
      <c r="K214" s="208">
        <v>-7</v>
      </c>
      <c r="L214" s="45"/>
    </row>
    <row r="215" spans="1:12">
      <c r="A215" s="29"/>
      <c r="B215" s="204"/>
      <c r="C215" s="69"/>
      <c r="D215" s="69"/>
      <c r="E215" s="69"/>
      <c r="F215" s="69"/>
      <c r="G215" s="69"/>
      <c r="H215" s="69"/>
      <c r="I215" s="69"/>
      <c r="J215" s="69"/>
      <c r="K215" s="69"/>
      <c r="L215" s="45"/>
    </row>
    <row r="216" spans="1:12">
      <c r="A216" s="29" t="s">
        <v>43</v>
      </c>
      <c r="B216" s="204">
        <v>2011</v>
      </c>
      <c r="C216" s="69">
        <v>78</v>
      </c>
      <c r="D216" s="69">
        <v>35</v>
      </c>
      <c r="E216" s="69">
        <v>1</v>
      </c>
      <c r="F216" s="69">
        <v>42</v>
      </c>
      <c r="G216" s="69">
        <v>82</v>
      </c>
      <c r="H216" s="69">
        <v>29</v>
      </c>
      <c r="I216" s="69" t="s">
        <v>75</v>
      </c>
      <c r="J216" s="69">
        <v>53</v>
      </c>
      <c r="K216" s="69">
        <v>-4</v>
      </c>
      <c r="L216" s="45"/>
    </row>
    <row r="217" spans="1:12">
      <c r="A217" s="29"/>
      <c r="B217" s="204">
        <v>2012</v>
      </c>
      <c r="C217" s="69">
        <v>172</v>
      </c>
      <c r="D217" s="69">
        <v>126</v>
      </c>
      <c r="E217" s="69">
        <v>2</v>
      </c>
      <c r="F217" s="69">
        <v>44</v>
      </c>
      <c r="G217" s="69">
        <v>120</v>
      </c>
      <c r="H217" s="69">
        <v>33</v>
      </c>
      <c r="I217" s="69">
        <v>2</v>
      </c>
      <c r="J217" s="69">
        <v>85</v>
      </c>
      <c r="K217" s="69">
        <v>52</v>
      </c>
      <c r="L217" s="45"/>
    </row>
    <row r="218" spans="1:12">
      <c r="A218" s="29"/>
      <c r="B218" s="204">
        <v>2013</v>
      </c>
      <c r="C218" s="69">
        <v>74</v>
      </c>
      <c r="D218" s="69">
        <v>43</v>
      </c>
      <c r="E218" s="69">
        <v>1</v>
      </c>
      <c r="F218" s="69">
        <v>30</v>
      </c>
      <c r="G218" s="69">
        <v>82</v>
      </c>
      <c r="H218" s="69">
        <v>37</v>
      </c>
      <c r="I218" s="69" t="s">
        <v>75</v>
      </c>
      <c r="J218" s="69">
        <v>45</v>
      </c>
      <c r="K218" s="69">
        <v>-8</v>
      </c>
      <c r="L218" s="45"/>
    </row>
    <row r="219" spans="1:12">
      <c r="A219" s="29"/>
      <c r="B219" s="204">
        <v>2014</v>
      </c>
      <c r="C219" s="69">
        <v>64</v>
      </c>
      <c r="D219" s="69">
        <v>30</v>
      </c>
      <c r="E219" s="69">
        <v>2</v>
      </c>
      <c r="F219" s="69">
        <v>32</v>
      </c>
      <c r="G219" s="69">
        <v>95</v>
      </c>
      <c r="H219" s="69">
        <v>36</v>
      </c>
      <c r="I219" s="69">
        <v>2</v>
      </c>
      <c r="J219" s="69">
        <v>57</v>
      </c>
      <c r="K219" s="69">
        <v>-31</v>
      </c>
      <c r="L219" s="45"/>
    </row>
    <row r="220" spans="1:12" ht="12.75">
      <c r="A220" s="29"/>
      <c r="B220" s="204">
        <v>2015</v>
      </c>
      <c r="C220" s="206">
        <v>57</v>
      </c>
      <c r="D220" s="207">
        <v>22</v>
      </c>
      <c r="E220" s="207" t="s">
        <v>75</v>
      </c>
      <c r="F220" s="207">
        <v>35</v>
      </c>
      <c r="G220" s="207">
        <v>98</v>
      </c>
      <c r="H220" s="207">
        <v>45</v>
      </c>
      <c r="I220" s="207">
        <v>2</v>
      </c>
      <c r="J220" s="207">
        <v>51</v>
      </c>
      <c r="K220" s="208">
        <v>-41</v>
      </c>
      <c r="L220" s="45"/>
    </row>
    <row r="221" spans="1:12">
      <c r="A221" s="29"/>
      <c r="B221" s="204"/>
      <c r="C221" s="69"/>
      <c r="D221" s="69"/>
      <c r="E221" s="69"/>
      <c r="F221" s="69"/>
      <c r="G221" s="69"/>
      <c r="H221" s="69"/>
      <c r="I221" s="69"/>
      <c r="J221" s="69"/>
      <c r="K221" s="69"/>
      <c r="L221" s="45"/>
    </row>
    <row r="222" spans="1:12">
      <c r="A222" s="29" t="s">
        <v>44</v>
      </c>
      <c r="B222" s="204">
        <v>2011</v>
      </c>
      <c r="C222" s="69">
        <v>186</v>
      </c>
      <c r="D222" s="69">
        <v>77</v>
      </c>
      <c r="E222" s="69">
        <v>6</v>
      </c>
      <c r="F222" s="69">
        <v>103</v>
      </c>
      <c r="G222" s="69">
        <v>191</v>
      </c>
      <c r="H222" s="69">
        <v>58</v>
      </c>
      <c r="I222" s="69">
        <v>12</v>
      </c>
      <c r="J222" s="69">
        <v>121</v>
      </c>
      <c r="K222" s="69">
        <v>-5</v>
      </c>
      <c r="L222" s="45"/>
    </row>
    <row r="223" spans="1:12">
      <c r="A223" s="29"/>
      <c r="B223" s="204">
        <v>2012</v>
      </c>
      <c r="C223" s="69">
        <v>194</v>
      </c>
      <c r="D223" s="69">
        <v>74</v>
      </c>
      <c r="E223" s="69">
        <v>12</v>
      </c>
      <c r="F223" s="69">
        <v>108</v>
      </c>
      <c r="G223" s="69">
        <v>164</v>
      </c>
      <c r="H223" s="69">
        <v>48</v>
      </c>
      <c r="I223" s="69">
        <v>12</v>
      </c>
      <c r="J223" s="69">
        <v>104</v>
      </c>
      <c r="K223" s="69">
        <v>30</v>
      </c>
      <c r="L223" s="45"/>
    </row>
    <row r="224" spans="1:12">
      <c r="A224" s="29"/>
      <c r="B224" s="204">
        <v>2013</v>
      </c>
      <c r="C224" s="69">
        <v>216</v>
      </c>
      <c r="D224" s="69">
        <v>74</v>
      </c>
      <c r="E224" s="69">
        <v>12</v>
      </c>
      <c r="F224" s="69">
        <v>130</v>
      </c>
      <c r="G224" s="69">
        <v>150</v>
      </c>
      <c r="H224" s="69">
        <v>44</v>
      </c>
      <c r="I224" s="69">
        <v>9</v>
      </c>
      <c r="J224" s="69">
        <v>97</v>
      </c>
      <c r="K224" s="69">
        <v>66</v>
      </c>
      <c r="L224" s="45"/>
    </row>
    <row r="225" spans="1:12">
      <c r="A225" s="29"/>
      <c r="B225" s="204">
        <v>2014</v>
      </c>
      <c r="C225" s="69">
        <v>187</v>
      </c>
      <c r="D225" s="69">
        <v>56</v>
      </c>
      <c r="E225" s="69">
        <v>7</v>
      </c>
      <c r="F225" s="69">
        <v>124</v>
      </c>
      <c r="G225" s="69">
        <v>180</v>
      </c>
      <c r="H225" s="69">
        <v>50</v>
      </c>
      <c r="I225" s="69">
        <v>4</v>
      </c>
      <c r="J225" s="69">
        <v>126</v>
      </c>
      <c r="K225" s="69">
        <v>7</v>
      </c>
      <c r="L225" s="45"/>
    </row>
    <row r="226" spans="1:12" ht="12.75">
      <c r="A226" s="29"/>
      <c r="B226" s="204">
        <v>2015</v>
      </c>
      <c r="C226" s="206">
        <v>202</v>
      </c>
      <c r="D226" s="207">
        <v>72</v>
      </c>
      <c r="E226" s="207">
        <v>7</v>
      </c>
      <c r="F226" s="207">
        <v>123</v>
      </c>
      <c r="G226" s="207">
        <v>167</v>
      </c>
      <c r="H226" s="207">
        <v>46</v>
      </c>
      <c r="I226" s="207">
        <v>21</v>
      </c>
      <c r="J226" s="207">
        <v>100</v>
      </c>
      <c r="K226" s="208">
        <v>35</v>
      </c>
      <c r="L226" s="45"/>
    </row>
    <row r="227" spans="1:12">
      <c r="A227" s="29"/>
      <c r="B227" s="204"/>
      <c r="C227" s="69"/>
      <c r="D227" s="69"/>
      <c r="E227" s="69"/>
      <c r="F227" s="69"/>
      <c r="G227" s="69"/>
      <c r="H227" s="69"/>
      <c r="I227" s="69"/>
      <c r="J227" s="69"/>
      <c r="K227" s="69"/>
      <c r="L227" s="45"/>
    </row>
    <row r="228" spans="1:12">
      <c r="A228" s="29" t="s">
        <v>45</v>
      </c>
      <c r="B228" s="204">
        <v>2011</v>
      </c>
      <c r="C228" s="69">
        <v>74</v>
      </c>
      <c r="D228" s="69">
        <v>15</v>
      </c>
      <c r="E228" s="69">
        <v>5</v>
      </c>
      <c r="F228" s="69">
        <v>54</v>
      </c>
      <c r="G228" s="69">
        <v>151</v>
      </c>
      <c r="H228" s="69">
        <v>14</v>
      </c>
      <c r="I228" s="69">
        <v>3</v>
      </c>
      <c r="J228" s="69">
        <v>134</v>
      </c>
      <c r="K228" s="69">
        <v>-77</v>
      </c>
      <c r="L228" s="45"/>
    </row>
    <row r="229" spans="1:12">
      <c r="A229" s="29"/>
      <c r="B229" s="204">
        <v>2012</v>
      </c>
      <c r="C229" s="69">
        <v>100</v>
      </c>
      <c r="D229" s="69">
        <v>31</v>
      </c>
      <c r="E229" s="69">
        <v>2</v>
      </c>
      <c r="F229" s="69">
        <v>67</v>
      </c>
      <c r="G229" s="69">
        <v>172</v>
      </c>
      <c r="H229" s="69">
        <v>27</v>
      </c>
      <c r="I229" s="69" t="s">
        <v>75</v>
      </c>
      <c r="J229" s="69">
        <v>145</v>
      </c>
      <c r="K229" s="69">
        <v>-72</v>
      </c>
      <c r="L229" s="45"/>
    </row>
    <row r="230" spans="1:12">
      <c r="A230" s="29"/>
      <c r="B230" s="204">
        <v>2013</v>
      </c>
      <c r="C230" s="69">
        <v>73</v>
      </c>
      <c r="D230" s="69">
        <v>14</v>
      </c>
      <c r="E230" s="69" t="s">
        <v>75</v>
      </c>
      <c r="F230" s="69">
        <v>59</v>
      </c>
      <c r="G230" s="69">
        <v>197</v>
      </c>
      <c r="H230" s="69">
        <v>27</v>
      </c>
      <c r="I230" s="69" t="s">
        <v>75</v>
      </c>
      <c r="J230" s="69">
        <v>170</v>
      </c>
      <c r="K230" s="69">
        <v>-124</v>
      </c>
      <c r="L230" s="45"/>
    </row>
    <row r="231" spans="1:12">
      <c r="A231" s="29"/>
      <c r="B231" s="204">
        <v>2014</v>
      </c>
      <c r="C231" s="69">
        <v>73</v>
      </c>
      <c r="D231" s="69">
        <v>18</v>
      </c>
      <c r="E231" s="69" t="s">
        <v>75</v>
      </c>
      <c r="F231" s="69">
        <v>55</v>
      </c>
      <c r="G231" s="69">
        <v>168</v>
      </c>
      <c r="H231" s="69">
        <v>19</v>
      </c>
      <c r="I231" s="69">
        <v>3</v>
      </c>
      <c r="J231" s="69">
        <v>146</v>
      </c>
      <c r="K231" s="69">
        <v>-95</v>
      </c>
      <c r="L231" s="45"/>
    </row>
    <row r="232" spans="1:12" ht="12.75">
      <c r="A232" s="29"/>
      <c r="B232" s="204">
        <v>2015</v>
      </c>
      <c r="C232" s="206">
        <v>84</v>
      </c>
      <c r="D232" s="207">
        <v>19</v>
      </c>
      <c r="E232" s="207" t="s">
        <v>75</v>
      </c>
      <c r="F232" s="207">
        <v>65</v>
      </c>
      <c r="G232" s="207">
        <v>120</v>
      </c>
      <c r="H232" s="207">
        <v>17</v>
      </c>
      <c r="I232" s="207">
        <v>1</v>
      </c>
      <c r="J232" s="207">
        <v>102</v>
      </c>
      <c r="K232" s="208">
        <v>-36</v>
      </c>
      <c r="L232" s="45"/>
    </row>
    <row r="233" spans="1:12">
      <c r="A233" s="29"/>
      <c r="B233" s="204"/>
      <c r="C233" s="69"/>
      <c r="D233" s="69"/>
      <c r="E233" s="69"/>
      <c r="F233" s="69"/>
      <c r="G233" s="69"/>
      <c r="H233" s="69"/>
      <c r="I233" s="69"/>
      <c r="J233" s="69"/>
      <c r="K233" s="69"/>
      <c r="L233" s="45"/>
    </row>
    <row r="234" spans="1:12">
      <c r="A234" s="29" t="s">
        <v>46</v>
      </c>
      <c r="B234" s="204">
        <v>2011</v>
      </c>
      <c r="C234" s="69">
        <v>116</v>
      </c>
      <c r="D234" s="69">
        <v>76</v>
      </c>
      <c r="E234" s="69" t="s">
        <v>75</v>
      </c>
      <c r="F234" s="69">
        <v>40</v>
      </c>
      <c r="G234" s="69">
        <v>120</v>
      </c>
      <c r="H234" s="69">
        <v>82</v>
      </c>
      <c r="I234" s="69" t="s">
        <v>75</v>
      </c>
      <c r="J234" s="69">
        <v>38</v>
      </c>
      <c r="K234" s="69">
        <v>-4</v>
      </c>
      <c r="L234" s="45"/>
    </row>
    <row r="235" spans="1:12">
      <c r="A235" s="29"/>
      <c r="B235" s="204">
        <v>2012</v>
      </c>
      <c r="C235" s="69">
        <v>119</v>
      </c>
      <c r="D235" s="69">
        <v>87</v>
      </c>
      <c r="E235" s="69" t="s">
        <v>75</v>
      </c>
      <c r="F235" s="69">
        <v>32</v>
      </c>
      <c r="G235" s="69">
        <v>171</v>
      </c>
      <c r="H235" s="69">
        <v>63</v>
      </c>
      <c r="I235" s="69">
        <v>1</v>
      </c>
      <c r="J235" s="69">
        <v>107</v>
      </c>
      <c r="K235" s="69">
        <v>-52</v>
      </c>
      <c r="L235" s="45"/>
    </row>
    <row r="236" spans="1:12">
      <c r="A236" s="29"/>
      <c r="B236" s="204">
        <v>2013</v>
      </c>
      <c r="C236" s="69">
        <v>92</v>
      </c>
      <c r="D236" s="69">
        <v>59</v>
      </c>
      <c r="E236" s="69" t="s">
        <v>75</v>
      </c>
      <c r="F236" s="69">
        <v>33</v>
      </c>
      <c r="G236" s="69">
        <v>127</v>
      </c>
      <c r="H236" s="69">
        <v>81</v>
      </c>
      <c r="I236" s="69">
        <v>1</v>
      </c>
      <c r="J236" s="69">
        <v>45</v>
      </c>
      <c r="K236" s="69">
        <v>-35</v>
      </c>
      <c r="L236" s="45"/>
    </row>
    <row r="237" spans="1:12">
      <c r="A237" s="29"/>
      <c r="B237" s="204">
        <v>2014</v>
      </c>
      <c r="C237" s="69">
        <v>88</v>
      </c>
      <c r="D237" s="69">
        <v>52</v>
      </c>
      <c r="E237" s="69">
        <v>4</v>
      </c>
      <c r="F237" s="69">
        <v>32</v>
      </c>
      <c r="G237" s="69">
        <v>151</v>
      </c>
      <c r="H237" s="69">
        <v>59</v>
      </c>
      <c r="I237" s="69">
        <v>2</v>
      </c>
      <c r="J237" s="69">
        <v>90</v>
      </c>
      <c r="K237" s="69">
        <v>-63</v>
      </c>
      <c r="L237" s="45"/>
    </row>
    <row r="238" spans="1:12" ht="12.75">
      <c r="A238" s="29"/>
      <c r="B238" s="204">
        <v>2015</v>
      </c>
      <c r="C238" s="206">
        <v>63</v>
      </c>
      <c r="D238" s="207">
        <v>37</v>
      </c>
      <c r="E238" s="207" t="s">
        <v>75</v>
      </c>
      <c r="F238" s="207">
        <v>26</v>
      </c>
      <c r="G238" s="207">
        <v>79</v>
      </c>
      <c r="H238" s="207">
        <v>36</v>
      </c>
      <c r="I238" s="207">
        <v>1</v>
      </c>
      <c r="J238" s="207">
        <v>42</v>
      </c>
      <c r="K238" s="208">
        <v>-16</v>
      </c>
      <c r="L238" s="45"/>
    </row>
    <row r="239" spans="1:12">
      <c r="A239" s="29"/>
      <c r="B239" s="204"/>
      <c r="C239" s="69"/>
      <c r="D239" s="69"/>
      <c r="E239" s="69"/>
      <c r="F239" s="69"/>
      <c r="G239" s="69"/>
      <c r="H239" s="69"/>
      <c r="I239" s="69"/>
      <c r="J239" s="69"/>
      <c r="K239" s="69"/>
      <c r="L239" s="45"/>
    </row>
    <row r="240" spans="1:12">
      <c r="A240" s="29" t="s">
        <v>47</v>
      </c>
      <c r="B240" s="204">
        <v>2011</v>
      </c>
      <c r="C240" s="69">
        <v>125</v>
      </c>
      <c r="D240" s="69">
        <v>58</v>
      </c>
      <c r="E240" s="69">
        <v>1</v>
      </c>
      <c r="F240" s="69">
        <v>66</v>
      </c>
      <c r="G240" s="69">
        <v>255</v>
      </c>
      <c r="H240" s="69">
        <v>99</v>
      </c>
      <c r="I240" s="69">
        <v>5</v>
      </c>
      <c r="J240" s="69">
        <v>151</v>
      </c>
      <c r="K240" s="69">
        <v>-130</v>
      </c>
      <c r="L240" s="45"/>
    </row>
    <row r="241" spans="1:12">
      <c r="A241" s="29"/>
      <c r="B241" s="204">
        <v>2012</v>
      </c>
      <c r="C241" s="69">
        <v>139</v>
      </c>
      <c r="D241" s="69">
        <v>78</v>
      </c>
      <c r="E241" s="69">
        <v>4</v>
      </c>
      <c r="F241" s="69">
        <v>57</v>
      </c>
      <c r="G241" s="69">
        <v>223</v>
      </c>
      <c r="H241" s="69">
        <v>71</v>
      </c>
      <c r="I241" s="69" t="s">
        <v>75</v>
      </c>
      <c r="J241" s="69">
        <v>152</v>
      </c>
      <c r="K241" s="69">
        <v>-84</v>
      </c>
      <c r="L241" s="45"/>
    </row>
    <row r="242" spans="1:12">
      <c r="A242" s="29"/>
      <c r="B242" s="204">
        <v>2013</v>
      </c>
      <c r="C242" s="69">
        <v>123</v>
      </c>
      <c r="D242" s="69">
        <v>62</v>
      </c>
      <c r="E242" s="69">
        <v>1</v>
      </c>
      <c r="F242" s="69">
        <v>60</v>
      </c>
      <c r="G242" s="69">
        <v>234</v>
      </c>
      <c r="H242" s="69">
        <v>76</v>
      </c>
      <c r="I242" s="69">
        <v>2</v>
      </c>
      <c r="J242" s="69">
        <v>156</v>
      </c>
      <c r="K242" s="69">
        <v>-111</v>
      </c>
      <c r="L242" s="45"/>
    </row>
    <row r="243" spans="1:12">
      <c r="A243" s="29"/>
      <c r="B243" s="204">
        <v>2014</v>
      </c>
      <c r="C243" s="69">
        <v>103</v>
      </c>
      <c r="D243" s="69">
        <v>47</v>
      </c>
      <c r="E243" s="69" t="s">
        <v>75</v>
      </c>
      <c r="F243" s="69">
        <v>56</v>
      </c>
      <c r="G243" s="69">
        <v>238</v>
      </c>
      <c r="H243" s="69">
        <v>57</v>
      </c>
      <c r="I243" s="69" t="s">
        <v>75</v>
      </c>
      <c r="J243" s="69">
        <v>181</v>
      </c>
      <c r="K243" s="69">
        <v>-135</v>
      </c>
      <c r="L243" s="45"/>
    </row>
    <row r="244" spans="1:12" ht="12.75">
      <c r="A244" s="29"/>
      <c r="B244" s="204">
        <v>2015</v>
      </c>
      <c r="C244" s="206">
        <v>101</v>
      </c>
      <c r="D244" s="207">
        <v>38</v>
      </c>
      <c r="E244" s="207" t="s">
        <v>75</v>
      </c>
      <c r="F244" s="207">
        <v>63</v>
      </c>
      <c r="G244" s="207">
        <v>200</v>
      </c>
      <c r="H244" s="207">
        <v>56</v>
      </c>
      <c r="I244" s="207">
        <v>2</v>
      </c>
      <c r="J244" s="207">
        <v>142</v>
      </c>
      <c r="K244" s="208">
        <v>-99</v>
      </c>
      <c r="L244" s="45"/>
    </row>
    <row r="245" spans="1:12">
      <c r="A245" s="29"/>
      <c r="B245" s="204"/>
      <c r="C245" s="69"/>
      <c r="D245" s="69"/>
      <c r="E245" s="69"/>
      <c r="F245" s="69"/>
      <c r="G245" s="69"/>
      <c r="H245" s="69"/>
      <c r="I245" s="69"/>
      <c r="J245" s="69"/>
      <c r="K245" s="69"/>
      <c r="L245" s="45"/>
    </row>
    <row r="246" spans="1:12">
      <c r="A246" s="29" t="s">
        <v>48</v>
      </c>
      <c r="B246" s="204">
        <v>2011</v>
      </c>
      <c r="C246" s="69">
        <v>74</v>
      </c>
      <c r="D246" s="69">
        <v>42</v>
      </c>
      <c r="E246" s="69">
        <v>1</v>
      </c>
      <c r="F246" s="69">
        <v>31</v>
      </c>
      <c r="G246" s="69">
        <v>93</v>
      </c>
      <c r="H246" s="69">
        <v>62</v>
      </c>
      <c r="I246" s="69" t="s">
        <v>75</v>
      </c>
      <c r="J246" s="69">
        <v>31</v>
      </c>
      <c r="K246" s="69">
        <v>-19</v>
      </c>
      <c r="L246" s="45"/>
    </row>
    <row r="247" spans="1:12">
      <c r="A247" s="29"/>
      <c r="B247" s="204">
        <v>2012</v>
      </c>
      <c r="C247" s="69">
        <v>432</v>
      </c>
      <c r="D247" s="69">
        <v>317</v>
      </c>
      <c r="E247" s="69" t="s">
        <v>75</v>
      </c>
      <c r="F247" s="69">
        <v>115</v>
      </c>
      <c r="G247" s="69">
        <v>114</v>
      </c>
      <c r="H247" s="69">
        <v>77</v>
      </c>
      <c r="I247" s="69" t="s">
        <v>75</v>
      </c>
      <c r="J247" s="69">
        <v>37</v>
      </c>
      <c r="K247" s="69">
        <v>318</v>
      </c>
      <c r="L247" s="45"/>
    </row>
    <row r="248" spans="1:12">
      <c r="A248" s="29"/>
      <c r="B248" s="204">
        <v>2013</v>
      </c>
      <c r="C248" s="69">
        <v>80</v>
      </c>
      <c r="D248" s="69">
        <v>58</v>
      </c>
      <c r="E248" s="69" t="s">
        <v>75</v>
      </c>
      <c r="F248" s="69">
        <v>22</v>
      </c>
      <c r="G248" s="69">
        <v>160</v>
      </c>
      <c r="H248" s="69">
        <v>132</v>
      </c>
      <c r="I248" s="69" t="s">
        <v>75</v>
      </c>
      <c r="J248" s="69">
        <v>28</v>
      </c>
      <c r="K248" s="69">
        <v>-80</v>
      </c>
      <c r="L248" s="45"/>
    </row>
    <row r="249" spans="1:12">
      <c r="A249" s="29"/>
      <c r="B249" s="204">
        <v>2014</v>
      </c>
      <c r="C249" s="69">
        <v>52</v>
      </c>
      <c r="D249" s="69">
        <v>40</v>
      </c>
      <c r="E249" s="69" t="s">
        <v>75</v>
      </c>
      <c r="F249" s="69">
        <v>12</v>
      </c>
      <c r="G249" s="69">
        <v>156</v>
      </c>
      <c r="H249" s="69">
        <v>108</v>
      </c>
      <c r="I249" s="69">
        <v>1</v>
      </c>
      <c r="J249" s="69">
        <v>47</v>
      </c>
      <c r="K249" s="69">
        <v>-104</v>
      </c>
      <c r="L249" s="45"/>
    </row>
    <row r="250" spans="1:12" ht="12.75">
      <c r="A250" s="29"/>
      <c r="B250" s="204">
        <v>2015</v>
      </c>
      <c r="C250" s="206">
        <v>48</v>
      </c>
      <c r="D250" s="207">
        <v>40</v>
      </c>
      <c r="E250" s="207" t="s">
        <v>75</v>
      </c>
      <c r="F250" s="207">
        <v>8</v>
      </c>
      <c r="G250" s="207">
        <v>118</v>
      </c>
      <c r="H250" s="207">
        <v>90</v>
      </c>
      <c r="I250" s="207" t="s">
        <v>75</v>
      </c>
      <c r="J250" s="207">
        <v>28</v>
      </c>
      <c r="K250" s="208">
        <v>-70</v>
      </c>
      <c r="L250" s="45"/>
    </row>
    <row r="251" spans="1:12">
      <c r="A251" s="29"/>
      <c r="B251" s="204"/>
      <c r="C251" s="69"/>
      <c r="D251" s="69"/>
      <c r="E251" s="69"/>
      <c r="F251" s="69"/>
      <c r="G251" s="69"/>
      <c r="H251" s="69"/>
      <c r="I251" s="69"/>
      <c r="J251" s="69"/>
      <c r="K251" s="69"/>
      <c r="L251" s="45"/>
    </row>
    <row r="252" spans="1:12">
      <c r="A252" s="29" t="s">
        <v>49</v>
      </c>
      <c r="B252" s="204">
        <v>2011</v>
      </c>
      <c r="C252" s="69">
        <v>71</v>
      </c>
      <c r="D252" s="69">
        <v>41</v>
      </c>
      <c r="E252" s="69">
        <v>1</v>
      </c>
      <c r="F252" s="69">
        <v>29</v>
      </c>
      <c r="G252" s="69">
        <v>62</v>
      </c>
      <c r="H252" s="69">
        <v>24</v>
      </c>
      <c r="I252" s="69">
        <v>1</v>
      </c>
      <c r="J252" s="69">
        <v>37</v>
      </c>
      <c r="K252" s="69">
        <v>9</v>
      </c>
      <c r="L252" s="45"/>
    </row>
    <row r="253" spans="1:12">
      <c r="A253" s="29"/>
      <c r="B253" s="204">
        <v>2012</v>
      </c>
      <c r="C253" s="69">
        <v>266</v>
      </c>
      <c r="D253" s="69">
        <v>198</v>
      </c>
      <c r="E253" s="69" t="s">
        <v>75</v>
      </c>
      <c r="F253" s="69">
        <v>68</v>
      </c>
      <c r="G253" s="69">
        <v>105</v>
      </c>
      <c r="H253" s="69">
        <v>31</v>
      </c>
      <c r="I253" s="69">
        <v>6</v>
      </c>
      <c r="J253" s="69">
        <v>68</v>
      </c>
      <c r="K253" s="69">
        <v>161</v>
      </c>
      <c r="L253" s="45"/>
    </row>
    <row r="254" spans="1:12">
      <c r="A254" s="29"/>
      <c r="B254" s="204">
        <v>2013</v>
      </c>
      <c r="C254" s="69">
        <v>82</v>
      </c>
      <c r="D254" s="69">
        <v>54</v>
      </c>
      <c r="E254" s="69" t="s">
        <v>75</v>
      </c>
      <c r="F254" s="69">
        <v>28</v>
      </c>
      <c r="G254" s="69">
        <v>93</v>
      </c>
      <c r="H254" s="69">
        <v>45</v>
      </c>
      <c r="I254" s="69">
        <v>1</v>
      </c>
      <c r="J254" s="69">
        <v>47</v>
      </c>
      <c r="K254" s="69">
        <v>-11</v>
      </c>
      <c r="L254" s="45"/>
    </row>
    <row r="255" spans="1:12">
      <c r="A255" s="29"/>
      <c r="B255" s="204">
        <v>2014</v>
      </c>
      <c r="C255" s="69">
        <v>58</v>
      </c>
      <c r="D255" s="69">
        <v>39</v>
      </c>
      <c r="E255" s="69" t="s">
        <v>75</v>
      </c>
      <c r="F255" s="69">
        <v>19</v>
      </c>
      <c r="G255" s="69">
        <v>105</v>
      </c>
      <c r="H255" s="69">
        <v>51</v>
      </c>
      <c r="I255" s="69" t="s">
        <v>75</v>
      </c>
      <c r="J255" s="69">
        <v>54</v>
      </c>
      <c r="K255" s="69">
        <v>-47</v>
      </c>
      <c r="L255" s="45"/>
    </row>
    <row r="256" spans="1:12" ht="12.75">
      <c r="A256" s="29"/>
      <c r="B256" s="204">
        <v>2015</v>
      </c>
      <c r="C256" s="206">
        <v>91</v>
      </c>
      <c r="D256" s="207">
        <v>67</v>
      </c>
      <c r="E256" s="207">
        <v>1</v>
      </c>
      <c r="F256" s="207">
        <v>23</v>
      </c>
      <c r="G256" s="207">
        <v>88</v>
      </c>
      <c r="H256" s="207">
        <v>42</v>
      </c>
      <c r="I256" s="207" t="s">
        <v>75</v>
      </c>
      <c r="J256" s="207">
        <v>46</v>
      </c>
      <c r="K256" s="208">
        <v>3</v>
      </c>
      <c r="L256" s="45"/>
    </row>
    <row r="257" spans="1:12">
      <c r="A257" s="29"/>
      <c r="B257" s="204"/>
      <c r="C257" s="69"/>
      <c r="D257" s="69"/>
      <c r="E257" s="69"/>
      <c r="F257" s="69"/>
      <c r="G257" s="69"/>
      <c r="H257" s="69"/>
      <c r="I257" s="69"/>
      <c r="J257" s="69"/>
      <c r="K257" s="69"/>
      <c r="L257" s="45"/>
    </row>
    <row r="258" spans="1:12">
      <c r="A258" s="29" t="s">
        <v>50</v>
      </c>
      <c r="B258" s="204">
        <v>2011</v>
      </c>
      <c r="C258" s="69">
        <v>80</v>
      </c>
      <c r="D258" s="69">
        <v>56</v>
      </c>
      <c r="E258" s="69" t="s">
        <v>75</v>
      </c>
      <c r="F258" s="69">
        <v>24</v>
      </c>
      <c r="G258" s="69">
        <v>77</v>
      </c>
      <c r="H258" s="69">
        <v>15</v>
      </c>
      <c r="I258" s="69" t="s">
        <v>75</v>
      </c>
      <c r="J258" s="69">
        <v>62</v>
      </c>
      <c r="K258" s="69">
        <v>3</v>
      </c>
      <c r="L258" s="45"/>
    </row>
    <row r="259" spans="1:12">
      <c r="A259" s="29"/>
      <c r="B259" s="204">
        <v>2012</v>
      </c>
      <c r="C259" s="69">
        <v>120</v>
      </c>
      <c r="D259" s="69">
        <v>64</v>
      </c>
      <c r="E259" s="69" t="s">
        <v>75</v>
      </c>
      <c r="F259" s="69">
        <v>56</v>
      </c>
      <c r="G259" s="69">
        <v>72</v>
      </c>
      <c r="H259" s="69">
        <v>17</v>
      </c>
      <c r="I259" s="69" t="s">
        <v>75</v>
      </c>
      <c r="J259" s="69">
        <v>55</v>
      </c>
      <c r="K259" s="69">
        <v>48</v>
      </c>
      <c r="L259" s="45"/>
    </row>
    <row r="260" spans="1:12">
      <c r="A260" s="29"/>
      <c r="B260" s="204">
        <v>2013</v>
      </c>
      <c r="C260" s="69">
        <v>49</v>
      </c>
      <c r="D260" s="69">
        <v>32</v>
      </c>
      <c r="E260" s="69" t="s">
        <v>75</v>
      </c>
      <c r="F260" s="69">
        <v>17</v>
      </c>
      <c r="G260" s="69">
        <v>86</v>
      </c>
      <c r="H260" s="69">
        <v>18</v>
      </c>
      <c r="I260" s="69">
        <v>1</v>
      </c>
      <c r="J260" s="69">
        <v>67</v>
      </c>
      <c r="K260" s="69">
        <v>-37</v>
      </c>
      <c r="L260" s="45"/>
    </row>
    <row r="261" spans="1:12">
      <c r="A261" s="29"/>
      <c r="B261" s="204">
        <v>2014</v>
      </c>
      <c r="C261" s="69">
        <v>42</v>
      </c>
      <c r="D261" s="69">
        <v>26</v>
      </c>
      <c r="E261" s="69" t="s">
        <v>75</v>
      </c>
      <c r="F261" s="69">
        <v>16</v>
      </c>
      <c r="G261" s="69">
        <v>102</v>
      </c>
      <c r="H261" s="69">
        <v>12</v>
      </c>
      <c r="I261" s="69" t="s">
        <v>75</v>
      </c>
      <c r="J261" s="69">
        <v>90</v>
      </c>
      <c r="K261" s="69">
        <v>-60</v>
      </c>
      <c r="L261" s="45"/>
    </row>
    <row r="262" spans="1:12" ht="12.75">
      <c r="A262" s="29"/>
      <c r="B262" s="204">
        <v>2015</v>
      </c>
      <c r="C262" s="206">
        <v>54</v>
      </c>
      <c r="D262" s="207">
        <v>31</v>
      </c>
      <c r="E262" s="207" t="s">
        <v>75</v>
      </c>
      <c r="F262" s="207">
        <v>23</v>
      </c>
      <c r="G262" s="207">
        <v>97</v>
      </c>
      <c r="H262" s="207">
        <v>18</v>
      </c>
      <c r="I262" s="207" t="s">
        <v>75</v>
      </c>
      <c r="J262" s="207">
        <v>79</v>
      </c>
      <c r="K262" s="208">
        <v>-43</v>
      </c>
      <c r="L262" s="45"/>
    </row>
    <row r="263" spans="1:12">
      <c r="A263" s="29"/>
      <c r="B263" s="204"/>
      <c r="C263" s="69"/>
      <c r="D263" s="69"/>
      <c r="E263" s="69"/>
      <c r="F263" s="69"/>
      <c r="G263" s="69"/>
      <c r="H263" s="69"/>
      <c r="I263" s="69"/>
      <c r="J263" s="69"/>
      <c r="K263" s="69"/>
      <c r="L263" s="45"/>
    </row>
    <row r="264" spans="1:12">
      <c r="A264" s="29" t="s">
        <v>51</v>
      </c>
      <c r="B264" s="204">
        <v>2011</v>
      </c>
      <c r="C264" s="69">
        <v>78</v>
      </c>
      <c r="D264" s="69">
        <v>19</v>
      </c>
      <c r="E264" s="69">
        <v>49</v>
      </c>
      <c r="F264" s="69">
        <v>10</v>
      </c>
      <c r="G264" s="69">
        <v>54</v>
      </c>
      <c r="H264" s="69">
        <v>4</v>
      </c>
      <c r="I264" s="69">
        <v>38</v>
      </c>
      <c r="J264" s="69">
        <v>12</v>
      </c>
      <c r="K264" s="69">
        <v>24</v>
      </c>
      <c r="L264" s="45"/>
    </row>
    <row r="265" spans="1:12">
      <c r="A265" s="29"/>
      <c r="B265" s="204">
        <v>2012</v>
      </c>
      <c r="C265" s="69">
        <v>123</v>
      </c>
      <c r="D265" s="69">
        <v>38</v>
      </c>
      <c r="E265" s="69">
        <v>65</v>
      </c>
      <c r="F265" s="69">
        <v>20</v>
      </c>
      <c r="G265" s="69">
        <v>91</v>
      </c>
      <c r="H265" s="69">
        <v>15</v>
      </c>
      <c r="I265" s="69">
        <v>54</v>
      </c>
      <c r="J265" s="69">
        <v>22</v>
      </c>
      <c r="K265" s="69">
        <v>32</v>
      </c>
      <c r="L265" s="45"/>
    </row>
    <row r="266" spans="1:12">
      <c r="A266" s="29"/>
      <c r="B266" s="204">
        <v>2013</v>
      </c>
      <c r="C266" s="69">
        <v>67</v>
      </c>
      <c r="D266" s="69">
        <v>11</v>
      </c>
      <c r="E266" s="69">
        <v>50</v>
      </c>
      <c r="F266" s="69">
        <v>6</v>
      </c>
      <c r="G266" s="69">
        <v>76</v>
      </c>
      <c r="H266" s="69">
        <v>15</v>
      </c>
      <c r="I266" s="69">
        <v>45</v>
      </c>
      <c r="J266" s="69">
        <v>16</v>
      </c>
      <c r="K266" s="69">
        <v>-9</v>
      </c>
      <c r="L266" s="45"/>
    </row>
    <row r="267" spans="1:12">
      <c r="A267" s="29"/>
      <c r="B267" s="204">
        <v>2014</v>
      </c>
      <c r="C267" s="69">
        <v>56</v>
      </c>
      <c r="D267" s="69">
        <v>11</v>
      </c>
      <c r="E267" s="69">
        <v>32</v>
      </c>
      <c r="F267" s="69">
        <v>13</v>
      </c>
      <c r="G267" s="69">
        <v>66</v>
      </c>
      <c r="H267" s="69">
        <v>3</v>
      </c>
      <c r="I267" s="69">
        <v>50</v>
      </c>
      <c r="J267" s="69">
        <v>13</v>
      </c>
      <c r="K267" s="69">
        <v>-10</v>
      </c>
      <c r="L267" s="45"/>
    </row>
    <row r="268" spans="1:12" ht="12.75">
      <c r="A268" s="29"/>
      <c r="B268" s="204">
        <v>2015</v>
      </c>
      <c r="C268" s="206">
        <v>53</v>
      </c>
      <c r="D268" s="207">
        <v>18</v>
      </c>
      <c r="E268" s="207">
        <v>24</v>
      </c>
      <c r="F268" s="207">
        <v>11</v>
      </c>
      <c r="G268" s="207">
        <v>93</v>
      </c>
      <c r="H268" s="207">
        <v>18</v>
      </c>
      <c r="I268" s="207">
        <v>65</v>
      </c>
      <c r="J268" s="207">
        <v>10</v>
      </c>
      <c r="K268" s="208">
        <v>-40</v>
      </c>
      <c r="L268" s="45"/>
    </row>
    <row r="269" spans="1:12">
      <c r="A269" s="29"/>
      <c r="B269" s="204"/>
      <c r="C269" s="69"/>
      <c r="D269" s="69"/>
      <c r="E269" s="69"/>
      <c r="F269" s="69"/>
      <c r="G269" s="69"/>
      <c r="H269" s="69"/>
      <c r="I269" s="69"/>
      <c r="J269" s="69"/>
      <c r="K269" s="69"/>
      <c r="L269" s="45"/>
    </row>
    <row r="270" spans="1:12">
      <c r="A270" s="29" t="s">
        <v>52</v>
      </c>
      <c r="B270" s="204">
        <v>2011</v>
      </c>
      <c r="C270" s="69">
        <v>145</v>
      </c>
      <c r="D270" s="69">
        <v>124</v>
      </c>
      <c r="E270" s="69" t="s">
        <v>75</v>
      </c>
      <c r="F270" s="69">
        <v>21</v>
      </c>
      <c r="G270" s="69">
        <v>65</v>
      </c>
      <c r="H270" s="69">
        <v>53</v>
      </c>
      <c r="I270" s="69" t="s">
        <v>75</v>
      </c>
      <c r="J270" s="69">
        <v>12</v>
      </c>
      <c r="K270" s="69">
        <v>80</v>
      </c>
      <c r="L270" s="45"/>
    </row>
    <row r="271" spans="1:12">
      <c r="A271" s="29"/>
      <c r="B271" s="204">
        <v>2012</v>
      </c>
      <c r="C271" s="69">
        <v>109</v>
      </c>
      <c r="D271" s="69">
        <v>90</v>
      </c>
      <c r="E271" s="69" t="s">
        <v>75</v>
      </c>
      <c r="F271" s="69">
        <v>19</v>
      </c>
      <c r="G271" s="69">
        <v>54</v>
      </c>
      <c r="H271" s="69">
        <v>46</v>
      </c>
      <c r="I271" s="69" t="s">
        <v>75</v>
      </c>
      <c r="J271" s="69">
        <v>8</v>
      </c>
      <c r="K271" s="69">
        <v>55</v>
      </c>
      <c r="L271" s="45"/>
    </row>
    <row r="272" spans="1:12">
      <c r="A272" s="29"/>
      <c r="B272" s="204">
        <v>2013</v>
      </c>
      <c r="C272" s="69">
        <v>56</v>
      </c>
      <c r="D272" s="69">
        <v>48</v>
      </c>
      <c r="E272" s="69" t="s">
        <v>75</v>
      </c>
      <c r="F272" s="69">
        <v>8</v>
      </c>
      <c r="G272" s="69">
        <v>57</v>
      </c>
      <c r="H272" s="69">
        <v>46</v>
      </c>
      <c r="I272" s="69" t="s">
        <v>75</v>
      </c>
      <c r="J272" s="69">
        <v>11</v>
      </c>
      <c r="K272" s="69">
        <v>-1</v>
      </c>
      <c r="L272" s="45"/>
    </row>
    <row r="273" spans="1:12">
      <c r="A273" s="29"/>
      <c r="B273" s="204">
        <v>2014</v>
      </c>
      <c r="C273" s="69">
        <v>78</v>
      </c>
      <c r="D273" s="69">
        <v>66</v>
      </c>
      <c r="E273" s="69" t="s">
        <v>75</v>
      </c>
      <c r="F273" s="69">
        <v>12</v>
      </c>
      <c r="G273" s="69">
        <v>48</v>
      </c>
      <c r="H273" s="69">
        <v>38</v>
      </c>
      <c r="I273" s="69" t="s">
        <v>75</v>
      </c>
      <c r="J273" s="69">
        <v>10</v>
      </c>
      <c r="K273" s="69">
        <v>30</v>
      </c>
      <c r="L273" s="45"/>
    </row>
    <row r="274" spans="1:12" ht="12.75">
      <c r="A274" s="29"/>
      <c r="B274" s="204">
        <v>2015</v>
      </c>
      <c r="C274" s="206">
        <v>73</v>
      </c>
      <c r="D274" s="207">
        <v>62</v>
      </c>
      <c r="E274" s="207" t="s">
        <v>75</v>
      </c>
      <c r="F274" s="207">
        <v>11</v>
      </c>
      <c r="G274" s="207">
        <v>33</v>
      </c>
      <c r="H274" s="207">
        <v>29</v>
      </c>
      <c r="I274" s="207" t="s">
        <v>75</v>
      </c>
      <c r="J274" s="207">
        <v>4</v>
      </c>
      <c r="K274" s="208">
        <v>40</v>
      </c>
      <c r="L274" s="45"/>
    </row>
    <row r="275" spans="1:12">
      <c r="A275" s="29"/>
      <c r="B275" s="204"/>
      <c r="C275" s="69"/>
      <c r="D275" s="69"/>
      <c r="E275" s="69"/>
      <c r="F275" s="69"/>
      <c r="G275" s="69"/>
      <c r="H275" s="69"/>
      <c r="I275" s="69"/>
      <c r="J275" s="69"/>
      <c r="K275" s="69"/>
      <c r="L275" s="45"/>
    </row>
    <row r="276" spans="1:12">
      <c r="A276" s="29" t="s">
        <v>53</v>
      </c>
      <c r="B276" s="204">
        <v>2011</v>
      </c>
      <c r="C276" s="69">
        <v>53</v>
      </c>
      <c r="D276" s="69">
        <v>15</v>
      </c>
      <c r="E276" s="69">
        <v>5</v>
      </c>
      <c r="F276" s="69">
        <v>33</v>
      </c>
      <c r="G276" s="69">
        <v>75</v>
      </c>
      <c r="H276" s="69">
        <v>14</v>
      </c>
      <c r="I276" s="69">
        <v>1</v>
      </c>
      <c r="J276" s="69">
        <v>60</v>
      </c>
      <c r="K276" s="69">
        <v>-22</v>
      </c>
      <c r="L276" s="45"/>
    </row>
    <row r="277" spans="1:12">
      <c r="A277" s="29"/>
      <c r="B277" s="204">
        <v>2012</v>
      </c>
      <c r="C277" s="69">
        <v>64</v>
      </c>
      <c r="D277" s="69">
        <v>17</v>
      </c>
      <c r="E277" s="69">
        <v>5</v>
      </c>
      <c r="F277" s="69">
        <v>42</v>
      </c>
      <c r="G277" s="69">
        <v>72</v>
      </c>
      <c r="H277" s="69">
        <v>12</v>
      </c>
      <c r="I277" s="69">
        <v>3</v>
      </c>
      <c r="J277" s="69">
        <v>57</v>
      </c>
      <c r="K277" s="69">
        <v>-8</v>
      </c>
      <c r="L277" s="45"/>
    </row>
    <row r="278" spans="1:12">
      <c r="A278" s="29"/>
      <c r="B278" s="204">
        <v>2013</v>
      </c>
      <c r="C278" s="69">
        <v>47</v>
      </c>
      <c r="D278" s="69">
        <v>12</v>
      </c>
      <c r="E278" s="69">
        <v>5</v>
      </c>
      <c r="F278" s="69">
        <v>30</v>
      </c>
      <c r="G278" s="69">
        <v>78</v>
      </c>
      <c r="H278" s="69">
        <v>16</v>
      </c>
      <c r="I278" s="69">
        <v>2</v>
      </c>
      <c r="J278" s="69">
        <v>60</v>
      </c>
      <c r="K278" s="69">
        <v>-31</v>
      </c>
      <c r="L278" s="45"/>
    </row>
    <row r="279" spans="1:12">
      <c r="A279" s="29"/>
      <c r="B279" s="204">
        <v>2014</v>
      </c>
      <c r="C279" s="69">
        <v>39</v>
      </c>
      <c r="D279" s="69">
        <v>13</v>
      </c>
      <c r="E279" s="69">
        <v>1</v>
      </c>
      <c r="F279" s="69">
        <v>25</v>
      </c>
      <c r="G279" s="69">
        <v>67</v>
      </c>
      <c r="H279" s="69">
        <v>7</v>
      </c>
      <c r="I279" s="69">
        <v>4</v>
      </c>
      <c r="J279" s="69">
        <v>56</v>
      </c>
      <c r="K279" s="69">
        <v>-28</v>
      </c>
      <c r="L279" s="45"/>
    </row>
    <row r="280" spans="1:12" ht="12.75">
      <c r="A280" s="29"/>
      <c r="B280" s="204">
        <v>2015</v>
      </c>
      <c r="C280" s="206">
        <v>49</v>
      </c>
      <c r="D280" s="207">
        <v>12</v>
      </c>
      <c r="E280" s="207">
        <v>5</v>
      </c>
      <c r="F280" s="207">
        <v>32</v>
      </c>
      <c r="G280" s="207">
        <v>60</v>
      </c>
      <c r="H280" s="207">
        <v>3</v>
      </c>
      <c r="I280" s="207">
        <v>1</v>
      </c>
      <c r="J280" s="207">
        <v>56</v>
      </c>
      <c r="K280" s="208">
        <v>-11</v>
      </c>
      <c r="L280" s="45"/>
    </row>
    <row r="281" spans="1:12">
      <c r="A281" s="29"/>
      <c r="B281" s="204"/>
      <c r="C281" s="69"/>
      <c r="D281" s="69"/>
      <c r="E281" s="69"/>
      <c r="F281" s="69"/>
      <c r="G281" s="69"/>
      <c r="H281" s="69"/>
      <c r="I281" s="69"/>
      <c r="J281" s="69"/>
      <c r="K281" s="69"/>
      <c r="L281" s="45"/>
    </row>
    <row r="282" spans="1:12">
      <c r="A282" s="180" t="s">
        <v>54</v>
      </c>
      <c r="B282" s="204">
        <v>2011</v>
      </c>
      <c r="C282" s="69">
        <v>430</v>
      </c>
      <c r="D282" s="69">
        <v>228</v>
      </c>
      <c r="E282" s="69">
        <v>9</v>
      </c>
      <c r="F282" s="69">
        <v>193</v>
      </c>
      <c r="G282" s="69">
        <v>452</v>
      </c>
      <c r="H282" s="69">
        <v>186</v>
      </c>
      <c r="I282" s="69">
        <v>3</v>
      </c>
      <c r="J282" s="69">
        <v>263</v>
      </c>
      <c r="K282" s="69">
        <v>-22</v>
      </c>
      <c r="L282" s="45"/>
    </row>
    <row r="283" spans="1:12">
      <c r="A283" s="29"/>
      <c r="B283" s="204">
        <v>2012</v>
      </c>
      <c r="C283" s="69">
        <v>476</v>
      </c>
      <c r="D283" s="69">
        <v>268</v>
      </c>
      <c r="E283" s="69">
        <v>2</v>
      </c>
      <c r="F283" s="69">
        <v>206</v>
      </c>
      <c r="G283" s="69">
        <v>466</v>
      </c>
      <c r="H283" s="69">
        <v>185</v>
      </c>
      <c r="I283" s="69">
        <v>6</v>
      </c>
      <c r="J283" s="69">
        <v>275</v>
      </c>
      <c r="K283" s="69">
        <v>10</v>
      </c>
      <c r="L283" s="45"/>
    </row>
    <row r="284" spans="1:12">
      <c r="A284" s="29"/>
      <c r="B284" s="204">
        <v>2013</v>
      </c>
      <c r="C284" s="69">
        <v>494</v>
      </c>
      <c r="D284" s="69">
        <v>258</v>
      </c>
      <c r="E284" s="69">
        <v>1</v>
      </c>
      <c r="F284" s="69">
        <v>235</v>
      </c>
      <c r="G284" s="69">
        <v>431</v>
      </c>
      <c r="H284" s="69">
        <v>172</v>
      </c>
      <c r="I284" s="69">
        <v>1</v>
      </c>
      <c r="J284" s="69">
        <v>258</v>
      </c>
      <c r="K284" s="69">
        <v>63</v>
      </c>
      <c r="L284" s="45"/>
    </row>
    <row r="285" spans="1:12">
      <c r="A285" s="29"/>
      <c r="B285" s="204">
        <v>2014</v>
      </c>
      <c r="C285" s="69">
        <v>501</v>
      </c>
      <c r="D285" s="69">
        <v>255</v>
      </c>
      <c r="E285" s="69">
        <v>6</v>
      </c>
      <c r="F285" s="69">
        <v>240</v>
      </c>
      <c r="G285" s="69">
        <v>434</v>
      </c>
      <c r="H285" s="69">
        <v>136</v>
      </c>
      <c r="I285" s="69">
        <v>3</v>
      </c>
      <c r="J285" s="69">
        <v>295</v>
      </c>
      <c r="K285" s="69">
        <v>67</v>
      </c>
      <c r="L285" s="45"/>
    </row>
    <row r="286" spans="1:12" ht="12.75">
      <c r="A286" s="29"/>
      <c r="B286" s="204">
        <v>2015</v>
      </c>
      <c r="C286" s="206">
        <v>452</v>
      </c>
      <c r="D286" s="207">
        <v>229</v>
      </c>
      <c r="E286" s="207">
        <v>5</v>
      </c>
      <c r="F286" s="207">
        <v>218</v>
      </c>
      <c r="G286" s="207">
        <v>401</v>
      </c>
      <c r="H286" s="207">
        <v>160</v>
      </c>
      <c r="I286" s="207">
        <v>5</v>
      </c>
      <c r="J286" s="207">
        <v>236</v>
      </c>
      <c r="K286" s="208">
        <v>51</v>
      </c>
      <c r="L286" s="45"/>
    </row>
    <row r="287" spans="1:12">
      <c r="A287" s="29"/>
      <c r="B287" s="204"/>
      <c r="C287" s="69"/>
      <c r="D287" s="69"/>
      <c r="E287" s="69"/>
      <c r="F287" s="69"/>
      <c r="G287" s="69"/>
      <c r="H287" s="69"/>
      <c r="I287" s="69"/>
      <c r="J287" s="69"/>
      <c r="K287" s="69"/>
      <c r="L287" s="45"/>
    </row>
    <row r="288" spans="1:12">
      <c r="A288" s="29" t="s">
        <v>55</v>
      </c>
      <c r="B288" s="204">
        <v>2011</v>
      </c>
      <c r="C288" s="69">
        <v>151</v>
      </c>
      <c r="D288" s="69">
        <v>28</v>
      </c>
      <c r="E288" s="69" t="s">
        <v>75</v>
      </c>
      <c r="F288" s="69">
        <v>123</v>
      </c>
      <c r="G288" s="69">
        <v>207</v>
      </c>
      <c r="H288" s="69">
        <v>32</v>
      </c>
      <c r="I288" s="69" t="s">
        <v>75</v>
      </c>
      <c r="J288" s="69">
        <v>175</v>
      </c>
      <c r="K288" s="69">
        <v>-56</v>
      </c>
      <c r="L288" s="45"/>
    </row>
    <row r="289" spans="1:12">
      <c r="A289" s="29"/>
      <c r="B289" s="204">
        <v>2012</v>
      </c>
      <c r="C289" s="69">
        <v>185</v>
      </c>
      <c r="D289" s="69">
        <v>34</v>
      </c>
      <c r="E289" s="69">
        <v>3</v>
      </c>
      <c r="F289" s="69">
        <v>148</v>
      </c>
      <c r="G289" s="69">
        <v>209</v>
      </c>
      <c r="H289" s="69">
        <v>24</v>
      </c>
      <c r="I289" s="69">
        <v>1</v>
      </c>
      <c r="J289" s="69">
        <v>184</v>
      </c>
      <c r="K289" s="69">
        <v>-24</v>
      </c>
      <c r="L289" s="45"/>
    </row>
    <row r="290" spans="1:12">
      <c r="A290" s="29"/>
      <c r="B290" s="204">
        <v>2013</v>
      </c>
      <c r="C290" s="69">
        <v>194</v>
      </c>
      <c r="D290" s="69">
        <v>43</v>
      </c>
      <c r="E290" s="69" t="s">
        <v>75</v>
      </c>
      <c r="F290" s="69">
        <v>151</v>
      </c>
      <c r="G290" s="69">
        <v>192</v>
      </c>
      <c r="H290" s="69">
        <v>28</v>
      </c>
      <c r="I290" s="69" t="s">
        <v>75</v>
      </c>
      <c r="J290" s="69">
        <v>164</v>
      </c>
      <c r="K290" s="69">
        <v>2</v>
      </c>
      <c r="L290" s="45"/>
    </row>
    <row r="291" spans="1:12">
      <c r="A291" s="29"/>
      <c r="B291" s="204">
        <v>2014</v>
      </c>
      <c r="C291" s="69">
        <v>155</v>
      </c>
      <c r="D291" s="69">
        <v>35</v>
      </c>
      <c r="E291" s="69" t="s">
        <v>75</v>
      </c>
      <c r="F291" s="69">
        <v>120</v>
      </c>
      <c r="G291" s="69">
        <v>209</v>
      </c>
      <c r="H291" s="69">
        <v>31</v>
      </c>
      <c r="I291" s="69">
        <v>1</v>
      </c>
      <c r="J291" s="69">
        <v>177</v>
      </c>
      <c r="K291" s="69">
        <v>-54</v>
      </c>
      <c r="L291" s="45"/>
    </row>
    <row r="292" spans="1:12" ht="12.75">
      <c r="A292" s="29"/>
      <c r="B292" s="204">
        <v>2015</v>
      </c>
      <c r="C292" s="206">
        <v>175</v>
      </c>
      <c r="D292" s="207">
        <v>41</v>
      </c>
      <c r="E292" s="207">
        <v>1</v>
      </c>
      <c r="F292" s="207">
        <v>133</v>
      </c>
      <c r="G292" s="207">
        <v>188</v>
      </c>
      <c r="H292" s="207">
        <v>29</v>
      </c>
      <c r="I292" s="207">
        <v>2</v>
      </c>
      <c r="J292" s="207">
        <v>157</v>
      </c>
      <c r="K292" s="208">
        <v>-13</v>
      </c>
      <c r="L292" s="45"/>
    </row>
    <row r="293" spans="1:12">
      <c r="A293" s="29"/>
      <c r="B293" s="204"/>
      <c r="C293" s="69"/>
      <c r="D293" s="69"/>
      <c r="E293" s="69"/>
      <c r="F293" s="69"/>
      <c r="G293" s="69"/>
      <c r="H293" s="69"/>
      <c r="I293" s="69"/>
      <c r="J293" s="69"/>
      <c r="K293" s="69"/>
      <c r="L293" s="45"/>
    </row>
    <row r="294" spans="1:12">
      <c r="A294" s="29" t="s">
        <v>56</v>
      </c>
      <c r="B294" s="204">
        <v>2011</v>
      </c>
      <c r="C294" s="69">
        <v>49</v>
      </c>
      <c r="D294" s="69">
        <v>10</v>
      </c>
      <c r="E294" s="69" t="s">
        <v>75</v>
      </c>
      <c r="F294" s="69">
        <v>39</v>
      </c>
      <c r="G294" s="69">
        <v>91</v>
      </c>
      <c r="H294" s="69">
        <v>7</v>
      </c>
      <c r="I294" s="69" t="s">
        <v>75</v>
      </c>
      <c r="J294" s="69">
        <v>84</v>
      </c>
      <c r="K294" s="69">
        <v>-42</v>
      </c>
      <c r="L294" s="45"/>
    </row>
    <row r="295" spans="1:12">
      <c r="A295" s="29"/>
      <c r="B295" s="204">
        <v>2012</v>
      </c>
      <c r="C295" s="69">
        <v>73</v>
      </c>
      <c r="D295" s="69">
        <v>19</v>
      </c>
      <c r="E295" s="69">
        <v>2</v>
      </c>
      <c r="F295" s="69">
        <v>52</v>
      </c>
      <c r="G295" s="69">
        <v>107</v>
      </c>
      <c r="H295" s="69">
        <v>10</v>
      </c>
      <c r="I295" s="69">
        <v>1</v>
      </c>
      <c r="J295" s="69">
        <v>96</v>
      </c>
      <c r="K295" s="69">
        <v>-34</v>
      </c>
      <c r="L295" s="45"/>
    </row>
    <row r="296" spans="1:12">
      <c r="A296" s="29"/>
      <c r="B296" s="204">
        <v>2013</v>
      </c>
      <c r="C296" s="69">
        <v>59</v>
      </c>
      <c r="D296" s="69">
        <v>17</v>
      </c>
      <c r="E296" s="69" t="s">
        <v>75</v>
      </c>
      <c r="F296" s="69">
        <v>42</v>
      </c>
      <c r="G296" s="69">
        <v>74</v>
      </c>
      <c r="H296" s="69">
        <v>17</v>
      </c>
      <c r="I296" s="69">
        <v>1</v>
      </c>
      <c r="J296" s="69">
        <v>56</v>
      </c>
      <c r="K296" s="69">
        <v>-15</v>
      </c>
      <c r="L296" s="45"/>
    </row>
    <row r="297" spans="1:12">
      <c r="A297" s="29"/>
      <c r="B297" s="204">
        <v>2014</v>
      </c>
      <c r="C297" s="69">
        <v>62</v>
      </c>
      <c r="D297" s="69">
        <v>25</v>
      </c>
      <c r="E297" s="69" t="s">
        <v>75</v>
      </c>
      <c r="F297" s="69">
        <v>37</v>
      </c>
      <c r="G297" s="69">
        <v>85</v>
      </c>
      <c r="H297" s="69">
        <v>21</v>
      </c>
      <c r="I297" s="69" t="s">
        <v>75</v>
      </c>
      <c r="J297" s="69">
        <v>64</v>
      </c>
      <c r="K297" s="69">
        <v>-23</v>
      </c>
      <c r="L297" s="45"/>
    </row>
    <row r="298" spans="1:12" ht="12.75">
      <c r="A298" s="29"/>
      <c r="B298" s="204">
        <v>2015</v>
      </c>
      <c r="C298" s="206">
        <v>60</v>
      </c>
      <c r="D298" s="207">
        <v>28</v>
      </c>
      <c r="E298" s="207" t="s">
        <v>75</v>
      </c>
      <c r="F298" s="207">
        <v>32</v>
      </c>
      <c r="G298" s="207">
        <v>116</v>
      </c>
      <c r="H298" s="207">
        <v>29</v>
      </c>
      <c r="I298" s="207" t="s">
        <v>75</v>
      </c>
      <c r="J298" s="207">
        <v>87</v>
      </c>
      <c r="K298" s="208">
        <v>-56</v>
      </c>
      <c r="L298" s="45"/>
    </row>
    <row r="299" spans="1:12">
      <c r="A299" s="29"/>
      <c r="B299" s="204"/>
      <c r="C299" s="69"/>
      <c r="D299" s="69"/>
      <c r="E299" s="69"/>
      <c r="F299" s="69"/>
      <c r="G299" s="69"/>
      <c r="H299" s="69"/>
      <c r="I299" s="69"/>
      <c r="J299" s="69"/>
      <c r="K299" s="69"/>
      <c r="L299" s="45"/>
    </row>
    <row r="300" spans="1:12">
      <c r="A300" s="29" t="s">
        <v>57</v>
      </c>
      <c r="B300" s="204">
        <v>2011</v>
      </c>
      <c r="C300" s="69">
        <v>108</v>
      </c>
      <c r="D300" s="69">
        <v>61</v>
      </c>
      <c r="E300" s="69" t="s">
        <v>75</v>
      </c>
      <c r="F300" s="69">
        <v>47</v>
      </c>
      <c r="G300" s="69">
        <v>123</v>
      </c>
      <c r="H300" s="69">
        <v>57</v>
      </c>
      <c r="I300" s="69" t="s">
        <v>75</v>
      </c>
      <c r="J300" s="69">
        <v>66</v>
      </c>
      <c r="K300" s="69">
        <v>-15</v>
      </c>
      <c r="L300" s="45"/>
    </row>
    <row r="301" spans="1:12">
      <c r="A301" s="29"/>
      <c r="B301" s="204">
        <v>2012</v>
      </c>
      <c r="C301" s="69">
        <v>232</v>
      </c>
      <c r="D301" s="69">
        <v>185</v>
      </c>
      <c r="E301" s="69" t="s">
        <v>75</v>
      </c>
      <c r="F301" s="69">
        <v>47</v>
      </c>
      <c r="G301" s="69">
        <v>176</v>
      </c>
      <c r="H301" s="69">
        <v>96</v>
      </c>
      <c r="I301" s="69" t="s">
        <v>75</v>
      </c>
      <c r="J301" s="69">
        <v>80</v>
      </c>
      <c r="K301" s="69">
        <v>56</v>
      </c>
      <c r="L301" s="45"/>
    </row>
    <row r="302" spans="1:12">
      <c r="A302" s="29"/>
      <c r="B302" s="204">
        <v>2013</v>
      </c>
      <c r="C302" s="69">
        <v>144</v>
      </c>
      <c r="D302" s="69">
        <v>103</v>
      </c>
      <c r="E302" s="69" t="s">
        <v>75</v>
      </c>
      <c r="F302" s="69">
        <v>41</v>
      </c>
      <c r="G302" s="69">
        <v>132</v>
      </c>
      <c r="H302" s="69">
        <v>63</v>
      </c>
      <c r="I302" s="69" t="s">
        <v>75</v>
      </c>
      <c r="J302" s="69">
        <v>69</v>
      </c>
      <c r="K302" s="69">
        <v>12</v>
      </c>
      <c r="L302" s="45"/>
    </row>
    <row r="303" spans="1:12">
      <c r="A303" s="29"/>
      <c r="B303" s="204">
        <v>2014</v>
      </c>
      <c r="C303" s="69">
        <v>122</v>
      </c>
      <c r="D303" s="69">
        <v>79</v>
      </c>
      <c r="E303" s="69" t="s">
        <v>75</v>
      </c>
      <c r="F303" s="69">
        <v>43</v>
      </c>
      <c r="G303" s="69">
        <v>136</v>
      </c>
      <c r="H303" s="69">
        <v>51</v>
      </c>
      <c r="I303" s="69" t="s">
        <v>75</v>
      </c>
      <c r="J303" s="69">
        <v>85</v>
      </c>
      <c r="K303" s="69">
        <v>-14</v>
      </c>
      <c r="L303" s="45"/>
    </row>
    <row r="304" spans="1:12" ht="12.75">
      <c r="A304" s="29"/>
      <c r="B304" s="204">
        <v>2015</v>
      </c>
      <c r="C304" s="206">
        <v>84</v>
      </c>
      <c r="D304" s="207">
        <v>39</v>
      </c>
      <c r="E304" s="207" t="s">
        <v>75</v>
      </c>
      <c r="F304" s="207">
        <v>45</v>
      </c>
      <c r="G304" s="207">
        <v>111</v>
      </c>
      <c r="H304" s="207">
        <v>58</v>
      </c>
      <c r="I304" s="207">
        <v>1</v>
      </c>
      <c r="J304" s="207">
        <v>52</v>
      </c>
      <c r="K304" s="208">
        <v>-27</v>
      </c>
      <c r="L304" s="45"/>
    </row>
    <row r="305" spans="1:12">
      <c r="A305" s="29"/>
      <c r="B305" s="204"/>
      <c r="C305" s="69"/>
      <c r="D305" s="69"/>
      <c r="E305" s="69"/>
      <c r="F305" s="69"/>
      <c r="G305" s="69"/>
      <c r="H305" s="69"/>
      <c r="I305" s="69"/>
      <c r="J305" s="69"/>
      <c r="K305" s="69"/>
      <c r="L305" s="45"/>
    </row>
    <row r="306" spans="1:12">
      <c r="A306" s="29" t="s">
        <v>58</v>
      </c>
      <c r="B306" s="204">
        <v>2011</v>
      </c>
      <c r="C306" s="69">
        <v>40</v>
      </c>
      <c r="D306" s="69">
        <v>33</v>
      </c>
      <c r="E306" s="69">
        <v>1</v>
      </c>
      <c r="F306" s="69">
        <v>6</v>
      </c>
      <c r="G306" s="69">
        <v>56</v>
      </c>
      <c r="H306" s="69">
        <v>33</v>
      </c>
      <c r="I306" s="69" t="s">
        <v>75</v>
      </c>
      <c r="J306" s="69">
        <v>23</v>
      </c>
      <c r="K306" s="69">
        <v>-16</v>
      </c>
      <c r="L306" s="45"/>
    </row>
    <row r="307" spans="1:12">
      <c r="A307" s="29"/>
      <c r="B307" s="204">
        <v>2012</v>
      </c>
      <c r="C307" s="69">
        <v>34</v>
      </c>
      <c r="D307" s="69">
        <v>28</v>
      </c>
      <c r="E307" s="69" t="s">
        <v>75</v>
      </c>
      <c r="F307" s="69">
        <v>6</v>
      </c>
      <c r="G307" s="69">
        <v>51</v>
      </c>
      <c r="H307" s="69">
        <v>18</v>
      </c>
      <c r="I307" s="69" t="s">
        <v>75</v>
      </c>
      <c r="J307" s="69">
        <v>33</v>
      </c>
      <c r="K307" s="69">
        <v>-17</v>
      </c>
      <c r="L307" s="45"/>
    </row>
    <row r="308" spans="1:12">
      <c r="A308" s="29"/>
      <c r="B308" s="204">
        <v>2013</v>
      </c>
      <c r="C308" s="69">
        <v>38</v>
      </c>
      <c r="D308" s="69">
        <v>29</v>
      </c>
      <c r="E308" s="69" t="s">
        <v>75</v>
      </c>
      <c r="F308" s="69">
        <v>9</v>
      </c>
      <c r="G308" s="69">
        <v>51</v>
      </c>
      <c r="H308" s="69">
        <v>26</v>
      </c>
      <c r="I308" s="69" t="s">
        <v>75</v>
      </c>
      <c r="J308" s="69">
        <v>25</v>
      </c>
      <c r="K308" s="69">
        <v>-13</v>
      </c>
      <c r="L308" s="45"/>
    </row>
    <row r="309" spans="1:12">
      <c r="A309" s="29"/>
      <c r="B309" s="204">
        <v>2014</v>
      </c>
      <c r="C309" s="69">
        <v>42</v>
      </c>
      <c r="D309" s="69">
        <v>17</v>
      </c>
      <c r="E309" s="69" t="s">
        <v>75</v>
      </c>
      <c r="F309" s="69">
        <v>25</v>
      </c>
      <c r="G309" s="69">
        <v>48</v>
      </c>
      <c r="H309" s="69">
        <v>32</v>
      </c>
      <c r="I309" s="69" t="s">
        <v>75</v>
      </c>
      <c r="J309" s="69">
        <v>16</v>
      </c>
      <c r="K309" s="69">
        <v>-6</v>
      </c>
      <c r="L309" s="45"/>
    </row>
    <row r="310" spans="1:12" ht="12.75">
      <c r="A310" s="29"/>
      <c r="B310" s="204">
        <v>2015</v>
      </c>
      <c r="C310" s="206">
        <v>26</v>
      </c>
      <c r="D310" s="207">
        <v>16</v>
      </c>
      <c r="E310" s="207" t="s">
        <v>75</v>
      </c>
      <c r="F310" s="207">
        <v>10</v>
      </c>
      <c r="G310" s="207">
        <v>45</v>
      </c>
      <c r="H310" s="207">
        <v>23</v>
      </c>
      <c r="I310" s="207" t="s">
        <v>75</v>
      </c>
      <c r="J310" s="207">
        <v>22</v>
      </c>
      <c r="K310" s="208">
        <v>-19</v>
      </c>
      <c r="L310" s="45"/>
    </row>
    <row r="311" spans="1:12">
      <c r="A311" s="29"/>
      <c r="B311" s="204"/>
      <c r="C311" s="69"/>
      <c r="D311" s="69"/>
      <c r="E311" s="69"/>
      <c r="F311" s="69"/>
      <c r="G311" s="69"/>
      <c r="H311" s="69"/>
      <c r="I311" s="69"/>
      <c r="J311" s="69"/>
      <c r="K311" s="69"/>
      <c r="L311" s="45"/>
    </row>
    <row r="312" spans="1:12">
      <c r="A312" s="29" t="s">
        <v>59</v>
      </c>
      <c r="B312" s="204">
        <v>2011</v>
      </c>
      <c r="C312" s="69">
        <v>83</v>
      </c>
      <c r="D312" s="69">
        <v>7</v>
      </c>
      <c r="E312" s="69">
        <v>1</v>
      </c>
      <c r="F312" s="69">
        <v>75</v>
      </c>
      <c r="G312" s="69">
        <v>114</v>
      </c>
      <c r="H312" s="69">
        <v>3</v>
      </c>
      <c r="I312" s="69" t="s">
        <v>75</v>
      </c>
      <c r="J312" s="69">
        <v>111</v>
      </c>
      <c r="K312" s="69">
        <v>-31</v>
      </c>
      <c r="L312" s="45"/>
    </row>
    <row r="313" spans="1:12">
      <c r="A313" s="29"/>
      <c r="B313" s="204">
        <v>2012</v>
      </c>
      <c r="C313" s="69">
        <v>78</v>
      </c>
      <c r="D313" s="69">
        <v>5</v>
      </c>
      <c r="E313" s="69" t="s">
        <v>75</v>
      </c>
      <c r="F313" s="69">
        <v>73</v>
      </c>
      <c r="G313" s="69">
        <v>126</v>
      </c>
      <c r="H313" s="69">
        <v>4</v>
      </c>
      <c r="I313" s="69" t="s">
        <v>75</v>
      </c>
      <c r="J313" s="69">
        <v>122</v>
      </c>
      <c r="K313" s="69">
        <v>-48</v>
      </c>
      <c r="L313" s="45"/>
    </row>
    <row r="314" spans="1:12">
      <c r="A314" s="29"/>
      <c r="B314" s="204">
        <v>2013</v>
      </c>
      <c r="C314" s="69">
        <v>92</v>
      </c>
      <c r="D314" s="69">
        <v>2</v>
      </c>
      <c r="E314" s="69" t="s">
        <v>75</v>
      </c>
      <c r="F314" s="69">
        <v>90</v>
      </c>
      <c r="G314" s="69">
        <v>110</v>
      </c>
      <c r="H314" s="69">
        <v>5</v>
      </c>
      <c r="I314" s="69" t="s">
        <v>75</v>
      </c>
      <c r="J314" s="69">
        <v>105</v>
      </c>
      <c r="K314" s="69">
        <v>-18</v>
      </c>
      <c r="L314" s="45"/>
    </row>
    <row r="315" spans="1:12">
      <c r="A315" s="29"/>
      <c r="B315" s="204">
        <v>2014</v>
      </c>
      <c r="C315" s="69">
        <v>112</v>
      </c>
      <c r="D315" s="69">
        <v>11</v>
      </c>
      <c r="E315" s="69">
        <v>3</v>
      </c>
      <c r="F315" s="69">
        <v>98</v>
      </c>
      <c r="G315" s="69">
        <v>145</v>
      </c>
      <c r="H315" s="69">
        <v>6</v>
      </c>
      <c r="I315" s="69">
        <v>1</v>
      </c>
      <c r="J315" s="69">
        <v>138</v>
      </c>
      <c r="K315" s="69">
        <v>-33</v>
      </c>
      <c r="L315" s="45"/>
    </row>
    <row r="316" spans="1:12" ht="12.75">
      <c r="A316" s="29"/>
      <c r="B316" s="204">
        <v>2015</v>
      </c>
      <c r="C316" s="206">
        <v>77</v>
      </c>
      <c r="D316" s="207">
        <v>6</v>
      </c>
      <c r="E316" s="207" t="s">
        <v>75</v>
      </c>
      <c r="F316" s="207">
        <v>71</v>
      </c>
      <c r="G316" s="207">
        <v>116</v>
      </c>
      <c r="H316" s="207">
        <v>9</v>
      </c>
      <c r="I316" s="207">
        <v>1</v>
      </c>
      <c r="J316" s="207">
        <v>106</v>
      </c>
      <c r="K316" s="208">
        <v>-39</v>
      </c>
      <c r="L316" s="45"/>
    </row>
    <row r="317" spans="1:12">
      <c r="A317" s="29"/>
      <c r="B317" s="204"/>
      <c r="C317" s="69"/>
      <c r="D317" s="69"/>
      <c r="E317" s="69"/>
      <c r="F317" s="69"/>
      <c r="G317" s="69"/>
      <c r="H317" s="69"/>
      <c r="I317" s="69"/>
      <c r="J317" s="69"/>
      <c r="K317" s="69"/>
      <c r="L317" s="45"/>
    </row>
    <row r="318" spans="1:12">
      <c r="A318" s="29" t="s">
        <v>60</v>
      </c>
      <c r="B318" s="204">
        <v>2011</v>
      </c>
      <c r="C318" s="69">
        <v>166</v>
      </c>
      <c r="D318" s="69">
        <v>118</v>
      </c>
      <c r="E318" s="69">
        <v>2</v>
      </c>
      <c r="F318" s="69">
        <v>46</v>
      </c>
      <c r="G318" s="69">
        <v>232</v>
      </c>
      <c r="H318" s="69">
        <v>129</v>
      </c>
      <c r="I318" s="69" t="s">
        <v>75</v>
      </c>
      <c r="J318" s="69">
        <v>103</v>
      </c>
      <c r="K318" s="69">
        <v>-66</v>
      </c>
      <c r="L318" s="45"/>
    </row>
    <row r="319" spans="1:12">
      <c r="A319" s="29"/>
      <c r="B319" s="204">
        <v>2012</v>
      </c>
      <c r="C319" s="69">
        <v>1823</v>
      </c>
      <c r="D319" s="69">
        <v>1733</v>
      </c>
      <c r="E319" s="69">
        <v>8</v>
      </c>
      <c r="F319" s="69">
        <v>82</v>
      </c>
      <c r="G319" s="69">
        <v>884</v>
      </c>
      <c r="H319" s="69">
        <v>763</v>
      </c>
      <c r="I319" s="69">
        <v>2</v>
      </c>
      <c r="J319" s="69">
        <v>119</v>
      </c>
      <c r="K319" s="69">
        <v>939</v>
      </c>
      <c r="L319" s="45"/>
    </row>
    <row r="320" spans="1:12">
      <c r="A320" s="29"/>
      <c r="B320" s="204">
        <v>2013</v>
      </c>
      <c r="C320" s="69">
        <v>180</v>
      </c>
      <c r="D320" s="69">
        <v>142</v>
      </c>
      <c r="E320" s="69">
        <v>1</v>
      </c>
      <c r="F320" s="69">
        <v>37</v>
      </c>
      <c r="G320" s="69">
        <v>577</v>
      </c>
      <c r="H320" s="69">
        <v>472</v>
      </c>
      <c r="I320" s="69">
        <v>1</v>
      </c>
      <c r="J320" s="69">
        <v>104</v>
      </c>
      <c r="K320" s="69">
        <v>-397</v>
      </c>
      <c r="L320" s="45"/>
    </row>
    <row r="321" spans="1:12">
      <c r="A321" s="29"/>
      <c r="B321" s="204">
        <v>2014</v>
      </c>
      <c r="C321" s="69">
        <v>166</v>
      </c>
      <c r="D321" s="69">
        <v>136</v>
      </c>
      <c r="E321" s="69" t="s">
        <v>75</v>
      </c>
      <c r="F321" s="69">
        <v>30</v>
      </c>
      <c r="G321" s="69">
        <v>226</v>
      </c>
      <c r="H321" s="69">
        <v>169</v>
      </c>
      <c r="I321" s="69">
        <v>1</v>
      </c>
      <c r="J321" s="69">
        <v>56</v>
      </c>
      <c r="K321" s="69">
        <v>-60</v>
      </c>
      <c r="L321" s="45"/>
    </row>
    <row r="322" spans="1:12" ht="12.75">
      <c r="A322" s="29"/>
      <c r="B322" s="204">
        <v>2015</v>
      </c>
      <c r="C322" s="206">
        <v>109</v>
      </c>
      <c r="D322" s="207">
        <v>81</v>
      </c>
      <c r="E322" s="207">
        <v>1</v>
      </c>
      <c r="F322" s="207">
        <v>27</v>
      </c>
      <c r="G322" s="207">
        <v>312</v>
      </c>
      <c r="H322" s="207">
        <v>170</v>
      </c>
      <c r="I322" s="207">
        <v>4</v>
      </c>
      <c r="J322" s="207">
        <v>138</v>
      </c>
      <c r="K322" s="208">
        <v>-203</v>
      </c>
      <c r="L322" s="45"/>
    </row>
    <row r="323" spans="1:12">
      <c r="A323" s="29"/>
      <c r="B323" s="204"/>
      <c r="C323" s="69"/>
      <c r="D323" s="69"/>
      <c r="E323" s="69"/>
      <c r="F323" s="69"/>
      <c r="G323" s="69"/>
      <c r="H323" s="69"/>
      <c r="I323" s="69"/>
      <c r="J323" s="69"/>
      <c r="K323" s="69"/>
      <c r="L323" s="45"/>
    </row>
    <row r="324" spans="1:12">
      <c r="A324" s="29" t="s">
        <v>61</v>
      </c>
      <c r="B324" s="204">
        <v>2011</v>
      </c>
      <c r="C324" s="69" t="s">
        <v>75</v>
      </c>
      <c r="D324" s="69" t="s">
        <v>75</v>
      </c>
      <c r="E324" s="69" t="s">
        <v>75</v>
      </c>
      <c r="F324" s="69" t="s">
        <v>75</v>
      </c>
      <c r="G324" s="69" t="s">
        <v>75</v>
      </c>
      <c r="H324" s="69" t="s">
        <v>75</v>
      </c>
      <c r="I324" s="69" t="s">
        <v>75</v>
      </c>
      <c r="J324" s="69" t="s">
        <v>75</v>
      </c>
      <c r="K324" s="69" t="s">
        <v>75</v>
      </c>
      <c r="L324" s="45"/>
    </row>
    <row r="325" spans="1:12">
      <c r="A325" s="29"/>
      <c r="B325" s="204">
        <v>2012</v>
      </c>
      <c r="C325" s="69" t="s">
        <v>75</v>
      </c>
      <c r="D325" s="69" t="s">
        <v>75</v>
      </c>
      <c r="E325" s="69" t="s">
        <v>75</v>
      </c>
      <c r="F325" s="69" t="s">
        <v>75</v>
      </c>
      <c r="G325" s="69" t="s">
        <v>75</v>
      </c>
      <c r="H325" s="69" t="s">
        <v>75</v>
      </c>
      <c r="I325" s="69" t="s">
        <v>75</v>
      </c>
      <c r="J325" s="69" t="s">
        <v>75</v>
      </c>
      <c r="K325" s="69" t="s">
        <v>75</v>
      </c>
      <c r="L325" s="45"/>
    </row>
    <row r="326" spans="1:12">
      <c r="A326" s="29"/>
      <c r="B326" s="204">
        <v>2013</v>
      </c>
      <c r="C326" s="69" t="s">
        <v>75</v>
      </c>
      <c r="D326" s="69" t="s">
        <v>75</v>
      </c>
      <c r="E326" s="69" t="s">
        <v>75</v>
      </c>
      <c r="F326" s="69" t="s">
        <v>75</v>
      </c>
      <c r="G326" s="69" t="s">
        <v>75</v>
      </c>
      <c r="H326" s="69" t="s">
        <v>75</v>
      </c>
      <c r="I326" s="69" t="s">
        <v>75</v>
      </c>
      <c r="J326" s="69" t="s">
        <v>75</v>
      </c>
      <c r="K326" s="69" t="s">
        <v>75</v>
      </c>
      <c r="L326" s="45"/>
    </row>
    <row r="327" spans="1:12">
      <c r="A327" s="29"/>
      <c r="B327" s="204">
        <v>2014</v>
      </c>
      <c r="C327" s="69" t="s">
        <v>75</v>
      </c>
      <c r="D327" s="69" t="s">
        <v>75</v>
      </c>
      <c r="E327" s="69" t="s">
        <v>75</v>
      </c>
      <c r="F327" s="69" t="s">
        <v>75</v>
      </c>
      <c r="G327" s="69" t="s">
        <v>75</v>
      </c>
      <c r="H327" s="69" t="s">
        <v>75</v>
      </c>
      <c r="I327" s="69" t="s">
        <v>75</v>
      </c>
      <c r="J327" s="69" t="s">
        <v>75</v>
      </c>
      <c r="K327" s="69" t="s">
        <v>75</v>
      </c>
      <c r="L327" s="45"/>
    </row>
    <row r="328" spans="1:12" ht="12.75">
      <c r="A328" s="29"/>
      <c r="B328" s="204">
        <v>2015</v>
      </c>
      <c r="C328" s="206">
        <v>2641</v>
      </c>
      <c r="D328" s="207" t="s">
        <v>75</v>
      </c>
      <c r="E328" s="207" t="s">
        <v>75</v>
      </c>
      <c r="F328" s="207">
        <v>2641</v>
      </c>
      <c r="G328" s="207">
        <v>5</v>
      </c>
      <c r="H328" s="207" t="s">
        <v>75</v>
      </c>
      <c r="I328" s="207" t="s">
        <v>75</v>
      </c>
      <c r="J328" s="207">
        <v>5</v>
      </c>
      <c r="K328" s="208">
        <v>2636</v>
      </c>
      <c r="L328" s="45"/>
    </row>
    <row r="329" spans="1:12">
      <c r="A329" s="29"/>
      <c r="B329" s="204"/>
      <c r="C329" s="69"/>
      <c r="D329" s="69"/>
      <c r="E329" s="69"/>
      <c r="F329" s="69"/>
      <c r="G329" s="69"/>
      <c r="H329" s="69"/>
      <c r="I329" s="69"/>
      <c r="J329" s="69"/>
      <c r="K329" s="69"/>
      <c r="L329" s="45"/>
    </row>
    <row r="330" spans="1:12">
      <c r="A330" s="29" t="s">
        <v>62</v>
      </c>
      <c r="B330" s="204">
        <v>2011</v>
      </c>
      <c r="C330" s="69">
        <v>163</v>
      </c>
      <c r="D330" s="69">
        <v>96</v>
      </c>
      <c r="E330" s="69">
        <v>6</v>
      </c>
      <c r="F330" s="69">
        <v>61</v>
      </c>
      <c r="G330" s="69">
        <v>242</v>
      </c>
      <c r="H330" s="69">
        <v>85</v>
      </c>
      <c r="I330" s="69">
        <v>2</v>
      </c>
      <c r="J330" s="69">
        <v>155</v>
      </c>
      <c r="K330" s="69">
        <v>-79</v>
      </c>
      <c r="L330" s="45"/>
    </row>
    <row r="331" spans="1:12">
      <c r="A331" s="29"/>
      <c r="B331" s="204">
        <v>2012</v>
      </c>
      <c r="C331" s="69">
        <v>159</v>
      </c>
      <c r="D331" s="69">
        <v>89</v>
      </c>
      <c r="E331" s="69">
        <v>1</v>
      </c>
      <c r="F331" s="69">
        <v>69</v>
      </c>
      <c r="G331" s="69">
        <v>170</v>
      </c>
      <c r="H331" s="69">
        <v>58</v>
      </c>
      <c r="I331" s="69" t="s">
        <v>75</v>
      </c>
      <c r="J331" s="69">
        <v>112</v>
      </c>
      <c r="K331" s="69">
        <v>-11</v>
      </c>
      <c r="L331" s="45"/>
    </row>
    <row r="332" spans="1:12">
      <c r="A332" s="29"/>
      <c r="B332" s="204">
        <v>2013</v>
      </c>
      <c r="C332" s="69">
        <v>149</v>
      </c>
      <c r="D332" s="69">
        <v>89</v>
      </c>
      <c r="E332" s="69">
        <v>2</v>
      </c>
      <c r="F332" s="69">
        <v>58</v>
      </c>
      <c r="G332" s="69">
        <v>212</v>
      </c>
      <c r="H332" s="69">
        <v>72</v>
      </c>
      <c r="I332" s="69" t="s">
        <v>75</v>
      </c>
      <c r="J332" s="69">
        <v>140</v>
      </c>
      <c r="K332" s="69">
        <v>-63</v>
      </c>
      <c r="L332" s="45"/>
    </row>
    <row r="333" spans="1:12">
      <c r="A333" s="29"/>
      <c r="B333" s="204">
        <v>2014</v>
      </c>
      <c r="C333" s="69">
        <v>165</v>
      </c>
      <c r="D333" s="69">
        <v>94</v>
      </c>
      <c r="E333" s="69">
        <v>1</v>
      </c>
      <c r="F333" s="69">
        <v>70</v>
      </c>
      <c r="G333" s="69">
        <v>192</v>
      </c>
      <c r="H333" s="69">
        <v>65</v>
      </c>
      <c r="I333" s="69">
        <v>3</v>
      </c>
      <c r="J333" s="69">
        <v>124</v>
      </c>
      <c r="K333" s="69">
        <v>-27</v>
      </c>
      <c r="L333" s="45"/>
    </row>
    <row r="334" spans="1:12" ht="12.75">
      <c r="A334" s="29"/>
      <c r="B334" s="204">
        <v>2015</v>
      </c>
      <c r="C334" s="206">
        <v>134</v>
      </c>
      <c r="D334" s="207">
        <v>69</v>
      </c>
      <c r="E334" s="207">
        <v>3</v>
      </c>
      <c r="F334" s="207">
        <v>62</v>
      </c>
      <c r="G334" s="207">
        <v>180</v>
      </c>
      <c r="H334" s="207">
        <v>68</v>
      </c>
      <c r="I334" s="207" t="s">
        <v>75</v>
      </c>
      <c r="J334" s="207">
        <v>112</v>
      </c>
      <c r="K334" s="208">
        <v>-46</v>
      </c>
      <c r="L334" s="45"/>
    </row>
    <row r="335" spans="1:12">
      <c r="A335" s="29"/>
      <c r="B335" s="204"/>
      <c r="C335" s="69"/>
      <c r="D335" s="69"/>
      <c r="E335" s="69"/>
      <c r="F335" s="69"/>
      <c r="G335" s="69"/>
      <c r="H335" s="69"/>
      <c r="I335" s="69"/>
      <c r="J335" s="69"/>
      <c r="K335" s="69"/>
      <c r="L335" s="45"/>
    </row>
    <row r="336" spans="1:12">
      <c r="A336" s="180" t="s">
        <v>63</v>
      </c>
      <c r="B336" s="204">
        <v>2011</v>
      </c>
      <c r="C336" s="69">
        <v>252</v>
      </c>
      <c r="D336" s="69">
        <v>136</v>
      </c>
      <c r="E336" s="69">
        <v>3</v>
      </c>
      <c r="F336" s="69">
        <v>113</v>
      </c>
      <c r="G336" s="69">
        <v>212</v>
      </c>
      <c r="H336" s="69">
        <v>88</v>
      </c>
      <c r="I336" s="69">
        <v>1</v>
      </c>
      <c r="J336" s="69">
        <v>123</v>
      </c>
      <c r="K336" s="69">
        <v>40</v>
      </c>
      <c r="L336" s="45"/>
    </row>
    <row r="337" spans="1:12">
      <c r="A337" s="29"/>
      <c r="B337" s="204">
        <v>2012</v>
      </c>
      <c r="C337" s="69">
        <v>215</v>
      </c>
      <c r="D337" s="69">
        <v>113</v>
      </c>
      <c r="E337" s="69">
        <v>1</v>
      </c>
      <c r="F337" s="69">
        <v>101</v>
      </c>
      <c r="G337" s="69">
        <v>264</v>
      </c>
      <c r="H337" s="69">
        <v>123</v>
      </c>
      <c r="I337" s="69">
        <v>1</v>
      </c>
      <c r="J337" s="69">
        <v>140</v>
      </c>
      <c r="K337" s="69">
        <v>-49</v>
      </c>
      <c r="L337" s="45"/>
    </row>
    <row r="338" spans="1:12">
      <c r="A338" s="29"/>
      <c r="B338" s="204">
        <v>2013</v>
      </c>
      <c r="C338" s="69">
        <v>244</v>
      </c>
      <c r="D338" s="69">
        <v>123</v>
      </c>
      <c r="E338" s="69" t="s">
        <v>75</v>
      </c>
      <c r="F338" s="69">
        <v>121</v>
      </c>
      <c r="G338" s="69">
        <v>145</v>
      </c>
      <c r="H338" s="69">
        <v>48</v>
      </c>
      <c r="I338" s="69">
        <v>2</v>
      </c>
      <c r="J338" s="69">
        <v>95</v>
      </c>
      <c r="K338" s="69">
        <v>99</v>
      </c>
      <c r="L338" s="45"/>
    </row>
    <row r="339" spans="1:12">
      <c r="A339" s="29"/>
      <c r="B339" s="204">
        <v>2014</v>
      </c>
      <c r="C339" s="69">
        <v>273</v>
      </c>
      <c r="D339" s="69">
        <v>112</v>
      </c>
      <c r="E339" s="69" t="s">
        <v>75</v>
      </c>
      <c r="F339" s="69">
        <v>161</v>
      </c>
      <c r="G339" s="69">
        <v>163</v>
      </c>
      <c r="H339" s="69">
        <v>49</v>
      </c>
      <c r="I339" s="69" t="s">
        <v>75</v>
      </c>
      <c r="J339" s="69">
        <v>114</v>
      </c>
      <c r="K339" s="69">
        <v>110</v>
      </c>
      <c r="L339" s="45"/>
    </row>
    <row r="340" spans="1:12" ht="12.75">
      <c r="A340" s="29"/>
      <c r="B340" s="204">
        <v>2015</v>
      </c>
      <c r="C340" s="213">
        <v>241</v>
      </c>
      <c r="D340" s="214">
        <v>84</v>
      </c>
      <c r="E340" s="214">
        <v>3</v>
      </c>
      <c r="F340" s="214">
        <v>154</v>
      </c>
      <c r="G340" s="214">
        <v>131</v>
      </c>
      <c r="H340" s="214">
        <v>52</v>
      </c>
      <c r="I340" s="214">
        <v>2</v>
      </c>
      <c r="J340" s="214">
        <v>77</v>
      </c>
      <c r="K340" s="215">
        <v>110</v>
      </c>
      <c r="L340" s="45"/>
    </row>
    <row r="341" spans="1:12">
      <c r="A341" s="29"/>
      <c r="B341" s="204"/>
      <c r="C341" s="69"/>
      <c r="D341" s="69"/>
      <c r="E341" s="69"/>
      <c r="F341" s="69"/>
      <c r="G341" s="69"/>
      <c r="H341" s="69"/>
      <c r="I341" s="69"/>
      <c r="J341" s="69"/>
      <c r="K341" s="69"/>
      <c r="L341" s="45"/>
    </row>
    <row r="342" spans="1:12">
      <c r="A342" s="29" t="s">
        <v>64</v>
      </c>
      <c r="B342" s="204">
        <v>2011</v>
      </c>
      <c r="C342" s="69">
        <v>128</v>
      </c>
      <c r="D342" s="69">
        <v>21</v>
      </c>
      <c r="E342" s="69">
        <v>23</v>
      </c>
      <c r="F342" s="69">
        <v>84</v>
      </c>
      <c r="G342" s="69">
        <v>164</v>
      </c>
      <c r="H342" s="69">
        <v>42</v>
      </c>
      <c r="I342" s="69">
        <v>8</v>
      </c>
      <c r="J342" s="69">
        <v>114</v>
      </c>
      <c r="K342" s="69">
        <v>-36</v>
      </c>
      <c r="L342" s="45"/>
    </row>
    <row r="343" spans="1:12">
      <c r="A343" s="29"/>
      <c r="B343" s="204">
        <v>2012</v>
      </c>
      <c r="C343" s="69">
        <v>202</v>
      </c>
      <c r="D343" s="69">
        <v>80</v>
      </c>
      <c r="E343" s="69">
        <v>8</v>
      </c>
      <c r="F343" s="69">
        <v>114</v>
      </c>
      <c r="G343" s="69">
        <v>165</v>
      </c>
      <c r="H343" s="69">
        <v>49</v>
      </c>
      <c r="I343" s="69">
        <v>3</v>
      </c>
      <c r="J343" s="69">
        <v>113</v>
      </c>
      <c r="K343" s="69">
        <v>37</v>
      </c>
      <c r="L343" s="45"/>
    </row>
    <row r="344" spans="1:12">
      <c r="A344" s="29"/>
      <c r="B344" s="204">
        <v>2013</v>
      </c>
      <c r="C344" s="69">
        <v>96</v>
      </c>
      <c r="D344" s="69">
        <v>20</v>
      </c>
      <c r="E344" s="69">
        <v>3</v>
      </c>
      <c r="F344" s="69">
        <v>73</v>
      </c>
      <c r="G344" s="69">
        <v>162</v>
      </c>
      <c r="H344" s="69">
        <v>48</v>
      </c>
      <c r="I344" s="69">
        <v>3</v>
      </c>
      <c r="J344" s="69">
        <v>111</v>
      </c>
      <c r="K344" s="69">
        <v>-66</v>
      </c>
      <c r="L344" s="45"/>
    </row>
    <row r="345" spans="1:12">
      <c r="A345" s="29"/>
      <c r="B345" s="204">
        <v>2014</v>
      </c>
      <c r="C345" s="69">
        <v>85</v>
      </c>
      <c r="D345" s="69">
        <v>19</v>
      </c>
      <c r="E345" s="69">
        <v>3</v>
      </c>
      <c r="F345" s="69">
        <v>63</v>
      </c>
      <c r="G345" s="69">
        <v>182</v>
      </c>
      <c r="H345" s="69">
        <v>29</v>
      </c>
      <c r="I345" s="69">
        <v>3</v>
      </c>
      <c r="J345" s="69">
        <v>150</v>
      </c>
      <c r="K345" s="69">
        <v>-97</v>
      </c>
      <c r="L345" s="45"/>
    </row>
    <row r="346" spans="1:12" ht="12.75">
      <c r="A346" s="29"/>
      <c r="B346" s="204">
        <v>2015</v>
      </c>
      <c r="C346" s="206">
        <v>90</v>
      </c>
      <c r="D346" s="207">
        <v>13</v>
      </c>
      <c r="E346" s="207">
        <v>1</v>
      </c>
      <c r="F346" s="207">
        <v>76</v>
      </c>
      <c r="G346" s="207">
        <v>142</v>
      </c>
      <c r="H346" s="207">
        <v>20</v>
      </c>
      <c r="I346" s="207">
        <v>8</v>
      </c>
      <c r="J346" s="207">
        <v>114</v>
      </c>
      <c r="K346" s="208">
        <v>-52</v>
      </c>
      <c r="L346" s="45"/>
    </row>
    <row r="347" spans="1:12">
      <c r="A347" s="29"/>
      <c r="B347" s="204"/>
      <c r="C347" s="69"/>
      <c r="D347" s="69"/>
      <c r="E347" s="69"/>
      <c r="F347" s="69"/>
      <c r="G347" s="69"/>
      <c r="H347" s="69"/>
      <c r="I347" s="69"/>
      <c r="J347" s="69"/>
      <c r="K347" s="69"/>
      <c r="L347" s="45"/>
    </row>
    <row r="348" spans="1:12">
      <c r="A348" s="29" t="s">
        <v>65</v>
      </c>
      <c r="B348" s="204">
        <v>2011</v>
      </c>
      <c r="C348" s="69">
        <v>142</v>
      </c>
      <c r="D348" s="69">
        <v>92</v>
      </c>
      <c r="E348" s="69">
        <v>1</v>
      </c>
      <c r="F348" s="69">
        <v>49</v>
      </c>
      <c r="G348" s="69">
        <v>184</v>
      </c>
      <c r="H348" s="69">
        <v>81</v>
      </c>
      <c r="I348" s="69">
        <v>3</v>
      </c>
      <c r="J348" s="69">
        <v>100</v>
      </c>
      <c r="K348" s="69">
        <v>-42</v>
      </c>
      <c r="L348" s="45"/>
    </row>
    <row r="349" spans="1:12">
      <c r="A349" s="29"/>
      <c r="B349" s="204">
        <v>2012</v>
      </c>
      <c r="C349" s="69">
        <v>456</v>
      </c>
      <c r="D349" s="69">
        <v>405</v>
      </c>
      <c r="E349" s="69">
        <v>1</v>
      </c>
      <c r="F349" s="69">
        <v>50</v>
      </c>
      <c r="G349" s="69">
        <v>326</v>
      </c>
      <c r="H349" s="69">
        <v>221</v>
      </c>
      <c r="I349" s="69" t="s">
        <v>75</v>
      </c>
      <c r="J349" s="69">
        <v>105</v>
      </c>
      <c r="K349" s="69">
        <v>130</v>
      </c>
      <c r="L349" s="45"/>
    </row>
    <row r="350" spans="1:12">
      <c r="A350" s="29"/>
      <c r="B350" s="204">
        <v>2013</v>
      </c>
      <c r="C350" s="69">
        <v>156</v>
      </c>
      <c r="D350" s="69">
        <v>117</v>
      </c>
      <c r="E350" s="69" t="s">
        <v>75</v>
      </c>
      <c r="F350" s="69">
        <v>39</v>
      </c>
      <c r="G350" s="69">
        <v>191</v>
      </c>
      <c r="H350" s="69">
        <v>108</v>
      </c>
      <c r="I350" s="69">
        <v>2</v>
      </c>
      <c r="J350" s="69">
        <v>81</v>
      </c>
      <c r="K350" s="69">
        <v>-35</v>
      </c>
      <c r="L350" s="45"/>
    </row>
    <row r="351" spans="1:12">
      <c r="A351" s="29"/>
      <c r="B351" s="204">
        <v>2014</v>
      </c>
      <c r="C351" s="69">
        <v>147</v>
      </c>
      <c r="D351" s="69">
        <v>79</v>
      </c>
      <c r="E351" s="69">
        <v>2</v>
      </c>
      <c r="F351" s="69">
        <v>66</v>
      </c>
      <c r="G351" s="69">
        <v>170</v>
      </c>
      <c r="H351" s="69">
        <v>73</v>
      </c>
      <c r="I351" s="69">
        <v>2</v>
      </c>
      <c r="J351" s="69">
        <v>95</v>
      </c>
      <c r="K351" s="69">
        <v>-23</v>
      </c>
      <c r="L351" s="45"/>
    </row>
    <row r="352" spans="1:12" ht="12.75">
      <c r="A352" s="29"/>
      <c r="B352" s="204">
        <v>2015</v>
      </c>
      <c r="C352" s="206">
        <v>136</v>
      </c>
      <c r="D352" s="207">
        <v>97</v>
      </c>
      <c r="E352" s="207">
        <v>1</v>
      </c>
      <c r="F352" s="207">
        <v>38</v>
      </c>
      <c r="G352" s="207">
        <v>178</v>
      </c>
      <c r="H352" s="207">
        <v>95</v>
      </c>
      <c r="I352" s="207" t="s">
        <v>75</v>
      </c>
      <c r="J352" s="207">
        <v>83</v>
      </c>
      <c r="K352" s="208">
        <v>-42</v>
      </c>
      <c r="L352" s="45"/>
    </row>
    <row r="353" spans="1:12">
      <c r="A353" s="29"/>
      <c r="B353" s="204"/>
      <c r="C353" s="69"/>
      <c r="D353" s="69"/>
      <c r="E353" s="69"/>
      <c r="F353" s="69"/>
      <c r="G353" s="69"/>
      <c r="H353" s="69"/>
      <c r="I353" s="69"/>
      <c r="J353" s="69"/>
      <c r="K353" s="69"/>
      <c r="L353" s="45"/>
    </row>
    <row r="354" spans="1:12">
      <c r="A354" s="29" t="s">
        <v>66</v>
      </c>
      <c r="B354" s="204">
        <v>2011</v>
      </c>
      <c r="C354" s="69">
        <v>40</v>
      </c>
      <c r="D354" s="69">
        <v>17</v>
      </c>
      <c r="E354" s="69" t="s">
        <v>75</v>
      </c>
      <c r="F354" s="69">
        <v>23</v>
      </c>
      <c r="G354" s="69">
        <v>60</v>
      </c>
      <c r="H354" s="69">
        <v>13</v>
      </c>
      <c r="I354" s="69" t="s">
        <v>75</v>
      </c>
      <c r="J354" s="69">
        <v>47</v>
      </c>
      <c r="K354" s="69">
        <v>-20</v>
      </c>
      <c r="L354" s="45"/>
    </row>
    <row r="355" spans="1:12">
      <c r="A355" s="29"/>
      <c r="B355" s="204">
        <v>2012</v>
      </c>
      <c r="C355" s="69">
        <v>70</v>
      </c>
      <c r="D355" s="69">
        <v>39</v>
      </c>
      <c r="E355" s="69" t="s">
        <v>75</v>
      </c>
      <c r="F355" s="69">
        <v>31</v>
      </c>
      <c r="G355" s="69">
        <v>53</v>
      </c>
      <c r="H355" s="69">
        <v>14</v>
      </c>
      <c r="I355" s="69" t="s">
        <v>75</v>
      </c>
      <c r="J355" s="69">
        <v>39</v>
      </c>
      <c r="K355" s="69">
        <v>17</v>
      </c>
      <c r="L355" s="45"/>
    </row>
    <row r="356" spans="1:12">
      <c r="A356" s="29"/>
      <c r="B356" s="204">
        <v>2013</v>
      </c>
      <c r="C356" s="69">
        <v>31</v>
      </c>
      <c r="D356" s="69">
        <v>13</v>
      </c>
      <c r="E356" s="69" t="s">
        <v>75</v>
      </c>
      <c r="F356" s="69">
        <v>18</v>
      </c>
      <c r="G356" s="69">
        <v>48</v>
      </c>
      <c r="H356" s="69">
        <v>15</v>
      </c>
      <c r="I356" s="69">
        <v>1</v>
      </c>
      <c r="J356" s="69">
        <v>32</v>
      </c>
      <c r="K356" s="69">
        <v>-17</v>
      </c>
      <c r="L356" s="45"/>
    </row>
    <row r="357" spans="1:12">
      <c r="A357" s="29"/>
      <c r="B357" s="204">
        <v>2014</v>
      </c>
      <c r="C357" s="69">
        <v>43</v>
      </c>
      <c r="D357" s="69">
        <v>22</v>
      </c>
      <c r="E357" s="69">
        <v>1</v>
      </c>
      <c r="F357" s="69">
        <v>20</v>
      </c>
      <c r="G357" s="69">
        <v>31</v>
      </c>
      <c r="H357" s="69">
        <v>11</v>
      </c>
      <c r="I357" s="69" t="s">
        <v>75</v>
      </c>
      <c r="J357" s="69">
        <v>20</v>
      </c>
      <c r="K357" s="69">
        <v>12</v>
      </c>
      <c r="L357" s="45"/>
    </row>
    <row r="358" spans="1:12" ht="12.75">
      <c r="A358" s="29"/>
      <c r="B358" s="204">
        <v>2015</v>
      </c>
      <c r="C358" s="206">
        <v>30</v>
      </c>
      <c r="D358" s="207">
        <v>8</v>
      </c>
      <c r="E358" s="207" t="s">
        <v>75</v>
      </c>
      <c r="F358" s="207">
        <v>22</v>
      </c>
      <c r="G358" s="207">
        <v>47</v>
      </c>
      <c r="H358" s="207">
        <v>14</v>
      </c>
      <c r="I358" s="207" t="s">
        <v>75</v>
      </c>
      <c r="J358" s="207">
        <v>33</v>
      </c>
      <c r="K358" s="208">
        <v>-17</v>
      </c>
      <c r="L358" s="45"/>
    </row>
    <row r="359" spans="1:12">
      <c r="A359" s="29"/>
      <c r="B359" s="204"/>
      <c r="C359" s="69"/>
      <c r="D359" s="69"/>
      <c r="E359" s="69"/>
      <c r="F359" s="69"/>
      <c r="G359" s="69"/>
      <c r="H359" s="69"/>
      <c r="I359" s="69"/>
      <c r="J359" s="69"/>
      <c r="K359" s="69"/>
      <c r="L359" s="45"/>
    </row>
    <row r="360" spans="1:12">
      <c r="A360" s="29" t="s">
        <v>67</v>
      </c>
      <c r="B360" s="204">
        <v>2011</v>
      </c>
      <c r="C360" s="69">
        <v>33</v>
      </c>
      <c r="D360" s="69">
        <v>23</v>
      </c>
      <c r="E360" s="69" t="s">
        <v>75</v>
      </c>
      <c r="F360" s="69">
        <v>10</v>
      </c>
      <c r="G360" s="69">
        <v>57</v>
      </c>
      <c r="H360" s="69">
        <v>29</v>
      </c>
      <c r="I360" s="69" t="s">
        <v>75</v>
      </c>
      <c r="J360" s="69">
        <v>28</v>
      </c>
      <c r="K360" s="69">
        <v>-24</v>
      </c>
      <c r="L360" s="45"/>
    </row>
    <row r="361" spans="1:12">
      <c r="A361" s="29"/>
      <c r="B361" s="204">
        <v>2012</v>
      </c>
      <c r="C361" s="69">
        <v>100</v>
      </c>
      <c r="D361" s="69">
        <v>90</v>
      </c>
      <c r="E361" s="69" t="s">
        <v>75</v>
      </c>
      <c r="F361" s="69">
        <v>10</v>
      </c>
      <c r="G361" s="69">
        <v>81</v>
      </c>
      <c r="H361" s="69">
        <v>44</v>
      </c>
      <c r="I361" s="69" t="s">
        <v>75</v>
      </c>
      <c r="J361" s="69">
        <v>37</v>
      </c>
      <c r="K361" s="69">
        <v>19</v>
      </c>
      <c r="L361" s="45"/>
    </row>
    <row r="362" spans="1:12">
      <c r="A362" s="29"/>
      <c r="B362" s="204">
        <v>2013</v>
      </c>
      <c r="C362" s="69">
        <v>57</v>
      </c>
      <c r="D362" s="69">
        <v>49</v>
      </c>
      <c r="E362" s="69" t="s">
        <v>75</v>
      </c>
      <c r="F362" s="69">
        <v>8</v>
      </c>
      <c r="G362" s="69">
        <v>68</v>
      </c>
      <c r="H362" s="69">
        <v>33</v>
      </c>
      <c r="I362" s="69" t="s">
        <v>75</v>
      </c>
      <c r="J362" s="69">
        <v>35</v>
      </c>
      <c r="K362" s="69">
        <v>-11</v>
      </c>
      <c r="L362" s="45"/>
    </row>
    <row r="363" spans="1:12">
      <c r="A363" s="29"/>
      <c r="B363" s="204">
        <v>2014</v>
      </c>
      <c r="C363" s="69">
        <v>46</v>
      </c>
      <c r="D363" s="69">
        <v>28</v>
      </c>
      <c r="E363" s="69" t="s">
        <v>75</v>
      </c>
      <c r="F363" s="69">
        <v>18</v>
      </c>
      <c r="G363" s="69">
        <v>55</v>
      </c>
      <c r="H363" s="69">
        <v>22</v>
      </c>
      <c r="I363" s="69" t="s">
        <v>75</v>
      </c>
      <c r="J363" s="69">
        <v>33</v>
      </c>
      <c r="K363" s="69">
        <v>-9</v>
      </c>
      <c r="L363" s="45"/>
    </row>
    <row r="364" spans="1:12" ht="12.75">
      <c r="A364" s="29"/>
      <c r="B364" s="204">
        <v>2015</v>
      </c>
      <c r="C364" s="206">
        <v>34</v>
      </c>
      <c r="D364" s="207">
        <v>26</v>
      </c>
      <c r="E364" s="207" t="s">
        <v>75</v>
      </c>
      <c r="F364" s="207">
        <v>8</v>
      </c>
      <c r="G364" s="207">
        <v>66</v>
      </c>
      <c r="H364" s="207">
        <v>39</v>
      </c>
      <c r="I364" s="207" t="s">
        <v>75</v>
      </c>
      <c r="J364" s="207">
        <v>27</v>
      </c>
      <c r="K364" s="208">
        <v>-32</v>
      </c>
    </row>
    <row r="365" spans="1:12">
      <c r="A365" s="29"/>
      <c r="B365" s="204"/>
      <c r="C365" s="69"/>
      <c r="D365" s="69"/>
      <c r="E365" s="69"/>
      <c r="F365" s="69"/>
      <c r="G365" s="69"/>
      <c r="H365" s="69"/>
      <c r="I365" s="69"/>
      <c r="J365" s="69"/>
      <c r="K365" s="69"/>
    </row>
    <row r="366" spans="1:12">
      <c r="A366" s="29" t="s">
        <v>68</v>
      </c>
      <c r="B366" s="204">
        <v>2011</v>
      </c>
      <c r="C366" s="69">
        <v>69</v>
      </c>
      <c r="D366" s="69">
        <v>3</v>
      </c>
      <c r="E366" s="69">
        <v>1</v>
      </c>
      <c r="F366" s="69">
        <v>65</v>
      </c>
      <c r="G366" s="69">
        <v>139</v>
      </c>
      <c r="H366" s="69">
        <v>10</v>
      </c>
      <c r="I366" s="69" t="s">
        <v>75</v>
      </c>
      <c r="J366" s="69">
        <v>129</v>
      </c>
      <c r="K366" s="69">
        <v>-70</v>
      </c>
    </row>
    <row r="367" spans="1:12">
      <c r="A367" s="29"/>
      <c r="B367" s="204">
        <v>2012</v>
      </c>
      <c r="C367" s="69">
        <v>90</v>
      </c>
      <c r="D367" s="69">
        <v>7</v>
      </c>
      <c r="E367" s="69" t="s">
        <v>75</v>
      </c>
      <c r="F367" s="69">
        <v>83</v>
      </c>
      <c r="G367" s="69">
        <v>129</v>
      </c>
      <c r="H367" s="69">
        <v>8</v>
      </c>
      <c r="I367" s="69" t="s">
        <v>75</v>
      </c>
      <c r="J367" s="69">
        <v>121</v>
      </c>
      <c r="K367" s="69">
        <v>-39</v>
      </c>
    </row>
    <row r="368" spans="1:12">
      <c r="A368" s="29"/>
      <c r="B368" s="204">
        <v>2013</v>
      </c>
      <c r="C368" s="69">
        <v>83</v>
      </c>
      <c r="D368" s="69">
        <v>9</v>
      </c>
      <c r="E368" s="69" t="s">
        <v>75</v>
      </c>
      <c r="F368" s="69">
        <v>74</v>
      </c>
      <c r="G368" s="69">
        <v>137</v>
      </c>
      <c r="H368" s="69">
        <v>4</v>
      </c>
      <c r="I368" s="69">
        <v>1</v>
      </c>
      <c r="J368" s="69">
        <v>132</v>
      </c>
      <c r="K368" s="69">
        <v>-54</v>
      </c>
    </row>
    <row r="369" spans="1:18">
      <c r="A369" s="29"/>
      <c r="B369" s="204">
        <v>2014</v>
      </c>
      <c r="C369" s="69">
        <v>104</v>
      </c>
      <c r="D369" s="69">
        <v>5</v>
      </c>
      <c r="E369" s="69" t="s">
        <v>75</v>
      </c>
      <c r="F369" s="69">
        <v>99</v>
      </c>
      <c r="G369" s="69">
        <v>145</v>
      </c>
      <c r="H369" s="69">
        <v>2</v>
      </c>
      <c r="I369" s="69" t="s">
        <v>75</v>
      </c>
      <c r="J369" s="69">
        <v>143</v>
      </c>
      <c r="K369" s="69">
        <v>-41</v>
      </c>
    </row>
    <row r="370" spans="1:18" ht="12.75">
      <c r="A370" s="29"/>
      <c r="B370" s="204">
        <v>2015</v>
      </c>
      <c r="C370" s="206">
        <v>94</v>
      </c>
      <c r="D370" s="207">
        <v>11</v>
      </c>
      <c r="E370" s="207" t="s">
        <v>75</v>
      </c>
      <c r="F370" s="207">
        <v>83</v>
      </c>
      <c r="G370" s="207">
        <v>132</v>
      </c>
      <c r="H370" s="207">
        <v>11</v>
      </c>
      <c r="I370" s="207">
        <v>1</v>
      </c>
      <c r="J370" s="207">
        <v>120</v>
      </c>
      <c r="K370" s="208">
        <v>-38</v>
      </c>
    </row>
    <row r="371" spans="1:18">
      <c r="A371" s="29"/>
      <c r="B371" s="204"/>
      <c r="C371" s="69"/>
      <c r="D371" s="69"/>
      <c r="E371" s="69"/>
      <c r="F371" s="69"/>
      <c r="G371" s="69"/>
      <c r="H371" s="69"/>
      <c r="I371" s="69"/>
      <c r="J371" s="69"/>
      <c r="K371" s="69"/>
    </row>
    <row r="372" spans="1:18">
      <c r="A372" s="29" t="s">
        <v>69</v>
      </c>
      <c r="B372" s="204">
        <v>2011</v>
      </c>
      <c r="C372" s="69">
        <v>118</v>
      </c>
      <c r="D372" s="69">
        <v>34</v>
      </c>
      <c r="E372" s="69">
        <v>42</v>
      </c>
      <c r="F372" s="69">
        <v>42</v>
      </c>
      <c r="G372" s="69">
        <v>113</v>
      </c>
      <c r="H372" s="69">
        <v>31</v>
      </c>
      <c r="I372" s="69">
        <v>31</v>
      </c>
      <c r="J372" s="69">
        <v>51</v>
      </c>
      <c r="K372" s="69">
        <v>5</v>
      </c>
    </row>
    <row r="373" spans="1:18" s="30" customFormat="1">
      <c r="A373" s="29"/>
      <c r="B373" s="204">
        <v>2012</v>
      </c>
      <c r="C373" s="69">
        <v>135</v>
      </c>
      <c r="D373" s="69">
        <v>43</v>
      </c>
      <c r="E373" s="69">
        <v>33</v>
      </c>
      <c r="F373" s="69">
        <v>59</v>
      </c>
      <c r="G373" s="69">
        <v>137</v>
      </c>
      <c r="H373" s="69">
        <v>30</v>
      </c>
      <c r="I373" s="69">
        <v>26</v>
      </c>
      <c r="J373" s="69">
        <v>81</v>
      </c>
      <c r="K373" s="69">
        <v>-2</v>
      </c>
      <c r="M373" s="29"/>
      <c r="N373" s="29"/>
      <c r="O373" s="29"/>
      <c r="Q373" s="29"/>
      <c r="R373" s="29"/>
    </row>
    <row r="374" spans="1:18" s="30" customFormat="1">
      <c r="A374" s="29"/>
      <c r="B374" s="204">
        <v>2013</v>
      </c>
      <c r="C374" s="69">
        <v>110</v>
      </c>
      <c r="D374" s="69">
        <v>34</v>
      </c>
      <c r="E374" s="69">
        <v>30</v>
      </c>
      <c r="F374" s="69">
        <v>46</v>
      </c>
      <c r="G374" s="69">
        <v>104</v>
      </c>
      <c r="H374" s="69">
        <v>30</v>
      </c>
      <c r="I374" s="69">
        <v>30</v>
      </c>
      <c r="J374" s="69">
        <v>44</v>
      </c>
      <c r="K374" s="69">
        <v>6</v>
      </c>
      <c r="M374" s="29"/>
      <c r="N374" s="29"/>
      <c r="O374" s="29"/>
      <c r="Q374" s="29"/>
      <c r="R374" s="29"/>
    </row>
    <row r="375" spans="1:18" s="30" customFormat="1">
      <c r="A375" s="29"/>
      <c r="B375" s="204">
        <v>2014</v>
      </c>
      <c r="C375" s="69">
        <v>135</v>
      </c>
      <c r="D375" s="69">
        <v>51</v>
      </c>
      <c r="E375" s="69">
        <v>35</v>
      </c>
      <c r="F375" s="69">
        <v>49</v>
      </c>
      <c r="G375" s="69">
        <v>177</v>
      </c>
      <c r="H375" s="69">
        <v>50</v>
      </c>
      <c r="I375" s="69">
        <v>54</v>
      </c>
      <c r="J375" s="69">
        <v>73</v>
      </c>
      <c r="K375" s="69">
        <v>-42</v>
      </c>
      <c r="M375" s="29"/>
      <c r="N375" s="29"/>
      <c r="O375" s="29"/>
      <c r="Q375" s="29"/>
      <c r="R375" s="29"/>
    </row>
    <row r="376" spans="1:18" s="30" customFormat="1" ht="12.75">
      <c r="A376" s="29"/>
      <c r="B376" s="204">
        <v>2015</v>
      </c>
      <c r="C376" s="206">
        <v>84</v>
      </c>
      <c r="D376" s="207">
        <v>25</v>
      </c>
      <c r="E376" s="207">
        <v>23</v>
      </c>
      <c r="F376" s="207">
        <v>36</v>
      </c>
      <c r="G376" s="207">
        <v>154</v>
      </c>
      <c r="H376" s="207">
        <v>42</v>
      </c>
      <c r="I376" s="207">
        <v>39</v>
      </c>
      <c r="J376" s="207">
        <v>73</v>
      </c>
      <c r="K376" s="208">
        <v>-70</v>
      </c>
      <c r="M376" s="29"/>
      <c r="N376" s="29"/>
      <c r="O376" s="29"/>
      <c r="Q376" s="29"/>
      <c r="R376" s="29"/>
    </row>
    <row r="377" spans="1:18" s="30" customFormat="1">
      <c r="A377" s="29"/>
      <c r="B377" s="204"/>
      <c r="C377" s="69"/>
      <c r="D377" s="69"/>
      <c r="E377" s="69"/>
      <c r="F377" s="69"/>
      <c r="G377" s="69"/>
      <c r="H377" s="69"/>
      <c r="I377" s="69"/>
      <c r="J377" s="69"/>
      <c r="K377" s="69"/>
      <c r="M377" s="29"/>
      <c r="N377" s="29"/>
      <c r="O377" s="29"/>
      <c r="Q377" s="29"/>
      <c r="R377" s="29"/>
    </row>
    <row r="378" spans="1:18" s="30" customFormat="1">
      <c r="A378" s="29" t="s">
        <v>70</v>
      </c>
      <c r="B378" s="204">
        <v>2011</v>
      </c>
      <c r="C378" s="69">
        <v>33</v>
      </c>
      <c r="D378" s="69">
        <v>3</v>
      </c>
      <c r="E378" s="69">
        <v>1</v>
      </c>
      <c r="F378" s="69">
        <v>29</v>
      </c>
      <c r="G378" s="69">
        <v>67</v>
      </c>
      <c r="H378" s="69">
        <v>3</v>
      </c>
      <c r="I378" s="69" t="s">
        <v>75</v>
      </c>
      <c r="J378" s="69">
        <v>64</v>
      </c>
      <c r="K378" s="69">
        <v>-34</v>
      </c>
      <c r="M378" s="29"/>
      <c r="N378" s="29"/>
      <c r="O378" s="29"/>
      <c r="Q378" s="29"/>
      <c r="R378" s="29"/>
    </row>
    <row r="379" spans="1:18" s="30" customFormat="1">
      <c r="A379" s="29"/>
      <c r="B379" s="204">
        <v>2012</v>
      </c>
      <c r="C379" s="69">
        <v>73</v>
      </c>
      <c r="D379" s="69" t="s">
        <v>75</v>
      </c>
      <c r="E379" s="69" t="s">
        <v>75</v>
      </c>
      <c r="F379" s="69">
        <v>73</v>
      </c>
      <c r="G379" s="69">
        <v>100</v>
      </c>
      <c r="H379" s="69">
        <v>5</v>
      </c>
      <c r="I379" s="69" t="s">
        <v>75</v>
      </c>
      <c r="J379" s="69">
        <v>95</v>
      </c>
      <c r="K379" s="69">
        <v>-27</v>
      </c>
      <c r="M379" s="29"/>
      <c r="N379" s="29"/>
      <c r="O379" s="29"/>
      <c r="Q379" s="29"/>
      <c r="R379" s="29"/>
    </row>
    <row r="380" spans="1:18" s="30" customFormat="1">
      <c r="A380" s="29"/>
      <c r="B380" s="204">
        <v>2013</v>
      </c>
      <c r="C380" s="69">
        <v>23</v>
      </c>
      <c r="D380" s="69">
        <v>5</v>
      </c>
      <c r="E380" s="69" t="s">
        <v>75</v>
      </c>
      <c r="F380" s="69">
        <v>18</v>
      </c>
      <c r="G380" s="69">
        <v>68</v>
      </c>
      <c r="H380" s="69">
        <v>8</v>
      </c>
      <c r="I380" s="69" t="s">
        <v>75</v>
      </c>
      <c r="J380" s="69">
        <v>60</v>
      </c>
      <c r="K380" s="69">
        <v>-45</v>
      </c>
      <c r="M380" s="29"/>
      <c r="N380" s="29"/>
      <c r="O380" s="29"/>
      <c r="Q380" s="29"/>
      <c r="R380" s="29"/>
    </row>
    <row r="381" spans="1:18" s="30" customFormat="1">
      <c r="A381" s="29"/>
      <c r="B381" s="204">
        <v>2014</v>
      </c>
      <c r="C381" s="69">
        <v>28</v>
      </c>
      <c r="D381" s="69">
        <v>5</v>
      </c>
      <c r="E381" s="69" t="s">
        <v>75</v>
      </c>
      <c r="F381" s="69">
        <v>23</v>
      </c>
      <c r="G381" s="69">
        <v>66</v>
      </c>
      <c r="H381" s="69">
        <v>3</v>
      </c>
      <c r="I381" s="69" t="s">
        <v>75</v>
      </c>
      <c r="J381" s="69">
        <v>63</v>
      </c>
      <c r="K381" s="69">
        <v>-38</v>
      </c>
      <c r="M381" s="29"/>
      <c r="N381" s="29"/>
      <c r="O381" s="29"/>
      <c r="Q381" s="29"/>
      <c r="R381" s="29"/>
    </row>
    <row r="382" spans="1:18" s="30" customFormat="1" ht="12.75">
      <c r="A382" s="29"/>
      <c r="B382" s="204">
        <v>2015</v>
      </c>
      <c r="C382" s="206">
        <v>35</v>
      </c>
      <c r="D382" s="207">
        <v>11</v>
      </c>
      <c r="E382" s="207">
        <v>1</v>
      </c>
      <c r="F382" s="207">
        <v>23</v>
      </c>
      <c r="G382" s="207">
        <v>73</v>
      </c>
      <c r="H382" s="207">
        <v>3</v>
      </c>
      <c r="I382" s="207" t="s">
        <v>75</v>
      </c>
      <c r="J382" s="207">
        <v>70</v>
      </c>
      <c r="K382" s="209">
        <v>-38</v>
      </c>
      <c r="M382" s="29"/>
      <c r="N382" s="29"/>
      <c r="O382" s="29"/>
      <c r="Q382" s="29"/>
      <c r="R382" s="29"/>
    </row>
    <row r="383" spans="1:18" s="30" customFormat="1">
      <c r="A383" s="29"/>
      <c r="B383" s="204"/>
      <c r="C383" s="69"/>
      <c r="D383" s="69"/>
      <c r="E383" s="69"/>
      <c r="F383" s="69"/>
      <c r="G383" s="69"/>
      <c r="H383" s="69"/>
      <c r="I383" s="69"/>
      <c r="J383" s="69"/>
      <c r="K383" s="69"/>
      <c r="M383" s="29"/>
      <c r="N383" s="29"/>
      <c r="O383" s="29"/>
      <c r="Q383" s="29"/>
      <c r="R383" s="29"/>
    </row>
    <row r="384" spans="1:18" s="30" customFormat="1">
      <c r="A384" s="29" t="s">
        <v>71</v>
      </c>
      <c r="B384" s="204">
        <v>2011</v>
      </c>
      <c r="C384" s="69">
        <v>57</v>
      </c>
      <c r="D384" s="69">
        <v>25</v>
      </c>
      <c r="E384" s="69">
        <v>4</v>
      </c>
      <c r="F384" s="69">
        <v>28</v>
      </c>
      <c r="G384" s="69">
        <v>92</v>
      </c>
      <c r="H384" s="69">
        <v>18</v>
      </c>
      <c r="I384" s="69">
        <v>2</v>
      </c>
      <c r="J384" s="69">
        <v>72</v>
      </c>
      <c r="K384" s="69">
        <v>-35</v>
      </c>
      <c r="M384" s="29"/>
      <c r="N384" s="29"/>
      <c r="O384" s="29"/>
      <c r="Q384" s="29"/>
      <c r="R384" s="29"/>
    </row>
    <row r="385" spans="1:18" s="30" customFormat="1">
      <c r="A385" s="29"/>
      <c r="B385" s="204">
        <v>2012</v>
      </c>
      <c r="C385" s="69">
        <v>41</v>
      </c>
      <c r="D385" s="69">
        <v>19</v>
      </c>
      <c r="E385" s="69" t="s">
        <v>75</v>
      </c>
      <c r="F385" s="69">
        <v>22</v>
      </c>
      <c r="G385" s="69">
        <v>99</v>
      </c>
      <c r="H385" s="69">
        <v>18</v>
      </c>
      <c r="I385" s="69">
        <v>1</v>
      </c>
      <c r="J385" s="69">
        <v>80</v>
      </c>
      <c r="K385" s="69">
        <v>-58</v>
      </c>
      <c r="M385" s="29"/>
      <c r="N385" s="29"/>
      <c r="O385" s="29"/>
      <c r="Q385" s="29"/>
      <c r="R385" s="29"/>
    </row>
    <row r="386" spans="1:18" s="30" customFormat="1">
      <c r="A386" s="29"/>
      <c r="B386" s="204">
        <v>2013</v>
      </c>
      <c r="C386" s="69">
        <v>48</v>
      </c>
      <c r="D386" s="69">
        <v>23</v>
      </c>
      <c r="E386" s="69">
        <v>1</v>
      </c>
      <c r="F386" s="69">
        <v>24</v>
      </c>
      <c r="G386" s="69">
        <v>67</v>
      </c>
      <c r="H386" s="69">
        <v>16</v>
      </c>
      <c r="I386" s="69" t="s">
        <v>75</v>
      </c>
      <c r="J386" s="69">
        <v>51</v>
      </c>
      <c r="K386" s="69">
        <v>-19</v>
      </c>
      <c r="M386" s="29"/>
      <c r="N386" s="29"/>
      <c r="O386" s="29"/>
      <c r="Q386" s="29"/>
      <c r="R386" s="29"/>
    </row>
    <row r="387" spans="1:18" s="30" customFormat="1">
      <c r="A387" s="29"/>
      <c r="B387" s="204">
        <v>2014</v>
      </c>
      <c r="C387" s="216">
        <v>51</v>
      </c>
      <c r="D387" s="216">
        <v>15</v>
      </c>
      <c r="E387" s="216">
        <v>4</v>
      </c>
      <c r="F387" s="217">
        <v>32</v>
      </c>
      <c r="G387" s="216">
        <v>85</v>
      </c>
      <c r="H387" s="216">
        <v>27</v>
      </c>
      <c r="I387" s="216" t="s">
        <v>75</v>
      </c>
      <c r="J387" s="216">
        <v>58</v>
      </c>
      <c r="K387" s="216">
        <v>-34</v>
      </c>
      <c r="M387" s="29"/>
      <c r="N387" s="29"/>
      <c r="O387" s="29"/>
      <c r="Q387" s="29"/>
      <c r="R387" s="29"/>
    </row>
    <row r="388" spans="1:18" s="30" customFormat="1" ht="12.75">
      <c r="A388" s="29"/>
      <c r="B388" s="204">
        <v>2015</v>
      </c>
      <c r="C388" s="206">
        <v>41</v>
      </c>
      <c r="D388" s="209">
        <v>13</v>
      </c>
      <c r="E388" s="209" t="s">
        <v>75</v>
      </c>
      <c r="F388" s="209">
        <v>28</v>
      </c>
      <c r="G388" s="209">
        <v>69</v>
      </c>
      <c r="H388" s="209">
        <v>22</v>
      </c>
      <c r="I388" s="209" t="s">
        <v>75</v>
      </c>
      <c r="J388" s="209">
        <v>47</v>
      </c>
      <c r="K388" s="209">
        <v>-28</v>
      </c>
      <c r="M388" s="29"/>
      <c r="N388" s="29"/>
      <c r="O388" s="29"/>
      <c r="Q388" s="29"/>
      <c r="R388" s="29"/>
    </row>
    <row r="389" spans="1:18" s="30" customFormat="1">
      <c r="A389" s="218"/>
      <c r="B389" s="29"/>
      <c r="C389" s="29"/>
      <c r="D389" s="29"/>
      <c r="E389" s="29"/>
      <c r="G389" s="29"/>
      <c r="H389" s="29"/>
      <c r="I389" s="29"/>
      <c r="J389" s="29"/>
      <c r="M389" s="29"/>
      <c r="N389" s="29"/>
      <c r="O389" s="29"/>
      <c r="Q389" s="29"/>
      <c r="R389" s="29"/>
    </row>
    <row r="390" spans="1:18" s="30" customFormat="1">
      <c r="A390" s="218"/>
      <c r="B390" s="29"/>
      <c r="C390" s="29"/>
      <c r="D390" s="29"/>
      <c r="E390" s="29"/>
      <c r="G390" s="29"/>
      <c r="H390" s="29"/>
      <c r="I390" s="29"/>
      <c r="J390" s="29"/>
      <c r="M390" s="29"/>
      <c r="N390" s="29"/>
      <c r="O390" s="29"/>
      <c r="Q390" s="29"/>
      <c r="R390" s="29"/>
    </row>
    <row r="391" spans="1:18" s="30" customFormat="1">
      <c r="A391" s="218"/>
      <c r="B391" s="29"/>
      <c r="C391" s="29"/>
      <c r="D391" s="29"/>
      <c r="E391" s="29"/>
      <c r="G391" s="29"/>
      <c r="H391" s="29"/>
      <c r="I391" s="29"/>
      <c r="J391" s="29"/>
      <c r="M391" s="29"/>
      <c r="N391" s="29"/>
      <c r="O391" s="29"/>
      <c r="Q391" s="29"/>
      <c r="R391" s="29"/>
    </row>
    <row r="392" spans="1:18" s="30" customFormat="1">
      <c r="A392" s="218"/>
      <c r="B392" s="29"/>
      <c r="C392" s="29"/>
      <c r="D392" s="29"/>
      <c r="E392" s="29"/>
      <c r="G392" s="29"/>
      <c r="H392" s="29"/>
      <c r="I392" s="29"/>
      <c r="J392" s="29"/>
      <c r="M392" s="29"/>
      <c r="N392" s="29"/>
      <c r="O392" s="29"/>
      <c r="Q392" s="29"/>
      <c r="R392" s="29"/>
    </row>
    <row r="393" spans="1:18" s="30" customFormat="1">
      <c r="A393" s="218"/>
      <c r="B393" s="29"/>
      <c r="C393" s="29"/>
      <c r="D393" s="29"/>
      <c r="E393" s="29"/>
      <c r="G393" s="29"/>
      <c r="H393" s="29"/>
      <c r="I393" s="29"/>
      <c r="J393" s="29"/>
      <c r="M393" s="29"/>
      <c r="N393" s="29"/>
      <c r="O393" s="29"/>
      <c r="Q393" s="29"/>
      <c r="R393" s="29"/>
    </row>
    <row r="394" spans="1:18" s="30" customFormat="1">
      <c r="A394" s="218"/>
      <c r="B394" s="29"/>
      <c r="C394" s="29"/>
      <c r="D394" s="29"/>
      <c r="E394" s="29"/>
      <c r="G394" s="29"/>
      <c r="H394" s="29"/>
      <c r="I394" s="29"/>
      <c r="J394" s="29"/>
      <c r="M394" s="29"/>
      <c r="N394" s="29"/>
      <c r="O394" s="29"/>
      <c r="Q394" s="29"/>
      <c r="R394" s="29"/>
    </row>
    <row r="395" spans="1:18" s="30" customFormat="1">
      <c r="A395" s="218"/>
      <c r="B395" s="29"/>
      <c r="C395" s="29"/>
      <c r="D395" s="29"/>
      <c r="E395" s="29"/>
      <c r="G395" s="29"/>
      <c r="H395" s="29"/>
      <c r="I395" s="29"/>
      <c r="J395" s="29"/>
      <c r="M395" s="29"/>
      <c r="N395" s="29"/>
      <c r="O395" s="29"/>
      <c r="Q395" s="29"/>
      <c r="R395" s="29"/>
    </row>
    <row r="396" spans="1:18" s="30" customFormat="1">
      <c r="A396" s="218"/>
      <c r="B396" s="29"/>
      <c r="C396" s="29"/>
      <c r="D396" s="29"/>
      <c r="E396" s="29"/>
      <c r="G396" s="29"/>
      <c r="H396" s="29"/>
      <c r="I396" s="29"/>
      <c r="J396" s="29"/>
      <c r="M396" s="29"/>
      <c r="N396" s="29"/>
      <c r="O396" s="29"/>
      <c r="Q396" s="29"/>
      <c r="R396" s="29"/>
    </row>
    <row r="397" spans="1:18" s="30" customFormat="1">
      <c r="A397" s="218"/>
      <c r="B397" s="29"/>
      <c r="C397" s="29"/>
      <c r="D397" s="29"/>
      <c r="E397" s="29"/>
      <c r="G397" s="29"/>
      <c r="H397" s="29"/>
      <c r="I397" s="29"/>
      <c r="J397" s="29"/>
      <c r="M397" s="29"/>
      <c r="N397" s="29"/>
      <c r="O397" s="29"/>
      <c r="Q397" s="29"/>
      <c r="R397" s="29"/>
    </row>
    <row r="398" spans="1:18" s="30" customFormat="1">
      <c r="A398" s="218"/>
      <c r="B398" s="29"/>
      <c r="C398" s="29"/>
      <c r="D398" s="29"/>
      <c r="E398" s="29"/>
      <c r="G398" s="29"/>
      <c r="H398" s="29"/>
      <c r="I398" s="29"/>
      <c r="J398" s="29"/>
      <c r="M398" s="29"/>
      <c r="N398" s="29"/>
      <c r="O398" s="29"/>
      <c r="Q398" s="29"/>
      <c r="R398" s="29"/>
    </row>
  </sheetData>
  <mergeCells count="4">
    <mergeCell ref="A3:B5"/>
    <mergeCell ref="C3:F3"/>
    <mergeCell ref="G3:J3"/>
    <mergeCell ref="K3:K4"/>
  </mergeCells>
  <hyperlinks>
    <hyperlink ref="K2" location="'Lista tabela'!A1" display="Lista tabela"/>
  </hyperlinks>
  <pageMargins left="0.31496062992126" right="0.31496062992126" top="0.55118110236220497" bottom="0.55118110236220497" header="0.31496062992126" footer="0.31496062992126"/>
  <pageSetup paperSize="9" orientation="landscape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68"/>
  <sheetViews>
    <sheetView zoomScale="130" zoomScaleNormal="130" workbookViewId="0">
      <pane ySplit="3" topLeftCell="A4" activePane="bottomLeft" state="frozen"/>
      <selection activeCell="A60" sqref="A60"/>
      <selection pane="bottomLeft" activeCell="F2" sqref="F2"/>
    </sheetView>
  </sheetViews>
  <sheetFormatPr defaultRowHeight="12"/>
  <cols>
    <col min="1" max="1" width="20.85546875" style="13" customWidth="1"/>
    <col min="2" max="4" width="8.85546875" style="13" customWidth="1"/>
    <col min="5" max="5" width="9.140625" style="23" customWidth="1"/>
    <col min="6" max="6" width="9.140625" style="13" customWidth="1"/>
    <col min="7" max="16384" width="9.140625" style="13"/>
  </cols>
  <sheetData>
    <row r="1" spans="1:6" ht="15" customHeight="1">
      <c r="A1" s="12" t="s">
        <v>72</v>
      </c>
      <c r="E1" s="3"/>
    </row>
    <row r="2" spans="1:6" s="15" customFormat="1" ht="13.5" customHeight="1" thickBot="1">
      <c r="A2" s="14" t="s">
        <v>73</v>
      </c>
      <c r="B2" s="13"/>
      <c r="C2" s="13"/>
      <c r="D2" s="13"/>
      <c r="F2" s="396" t="s">
        <v>1</v>
      </c>
    </row>
    <row r="3" spans="1:6" ht="15" customHeight="1" thickTop="1">
      <c r="A3" s="16" t="s">
        <v>2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</row>
    <row r="4" spans="1:6" ht="15" customHeight="1">
      <c r="A4" s="18" t="s">
        <v>7</v>
      </c>
      <c r="B4" s="19">
        <v>809</v>
      </c>
      <c r="C4" s="19">
        <v>818</v>
      </c>
      <c r="D4" s="19">
        <v>808</v>
      </c>
      <c r="E4" s="19">
        <v>825</v>
      </c>
      <c r="F4" s="19">
        <v>831</v>
      </c>
    </row>
    <row r="5" spans="1:6" ht="15" customHeight="1">
      <c r="A5" s="20" t="s">
        <v>8</v>
      </c>
      <c r="B5" s="19">
        <v>935</v>
      </c>
      <c r="C5" s="19">
        <v>954</v>
      </c>
      <c r="D5" s="19">
        <v>939</v>
      </c>
      <c r="E5" s="19">
        <v>956</v>
      </c>
      <c r="F5" s="19">
        <v>964</v>
      </c>
    </row>
    <row r="6" spans="1:6" ht="15" customHeight="1">
      <c r="A6" s="21" t="s">
        <v>9</v>
      </c>
      <c r="B6" s="19">
        <v>771</v>
      </c>
      <c r="C6" s="19">
        <v>761</v>
      </c>
      <c r="D6" s="19">
        <v>738</v>
      </c>
      <c r="E6" s="19">
        <v>784</v>
      </c>
      <c r="F6" s="19">
        <v>802</v>
      </c>
    </row>
    <row r="7" spans="1:6" ht="15" customHeight="1">
      <c r="A7" s="20" t="s">
        <v>10</v>
      </c>
      <c r="B7" s="19">
        <v>776</v>
      </c>
      <c r="C7" s="19">
        <v>796</v>
      </c>
      <c r="D7" s="19">
        <v>789</v>
      </c>
      <c r="E7" s="19">
        <v>816</v>
      </c>
      <c r="F7" s="19">
        <v>808</v>
      </c>
    </row>
    <row r="8" spans="1:6" ht="15" customHeight="1">
      <c r="A8" s="21" t="s">
        <v>11</v>
      </c>
      <c r="B8" s="19">
        <v>776</v>
      </c>
      <c r="C8" s="19">
        <v>767</v>
      </c>
      <c r="D8" s="19">
        <v>744</v>
      </c>
      <c r="E8" s="19">
        <v>752</v>
      </c>
      <c r="F8" s="19">
        <v>684</v>
      </c>
    </row>
    <row r="9" spans="1:6" ht="15" customHeight="1">
      <c r="A9" s="21" t="s">
        <v>12</v>
      </c>
      <c r="B9" s="19">
        <v>718</v>
      </c>
      <c r="C9" s="19">
        <v>703</v>
      </c>
      <c r="D9" s="19">
        <v>709</v>
      </c>
      <c r="E9" s="19">
        <v>723</v>
      </c>
      <c r="F9" s="19">
        <v>741</v>
      </c>
    </row>
    <row r="10" spans="1:6" ht="15" customHeight="1">
      <c r="A10" s="21" t="s">
        <v>13</v>
      </c>
      <c r="B10" s="19">
        <v>799</v>
      </c>
      <c r="C10" s="19">
        <v>828</v>
      </c>
      <c r="D10" s="19">
        <v>834</v>
      </c>
      <c r="E10" s="19">
        <v>866</v>
      </c>
      <c r="F10" s="19">
        <v>883</v>
      </c>
    </row>
    <row r="11" spans="1:6" ht="15" customHeight="1">
      <c r="A11" s="21" t="s">
        <v>14</v>
      </c>
      <c r="B11" s="19">
        <v>852</v>
      </c>
      <c r="C11" s="19">
        <v>855</v>
      </c>
      <c r="D11" s="19">
        <v>831</v>
      </c>
      <c r="E11" s="19">
        <v>846</v>
      </c>
      <c r="F11" s="19">
        <v>853</v>
      </c>
    </row>
    <row r="12" spans="1:6" ht="15" customHeight="1">
      <c r="A12" s="21" t="s">
        <v>15</v>
      </c>
      <c r="B12" s="19">
        <v>802</v>
      </c>
      <c r="C12" s="19">
        <v>771</v>
      </c>
      <c r="D12" s="19">
        <v>754</v>
      </c>
      <c r="E12" s="19">
        <v>810</v>
      </c>
      <c r="F12" s="19">
        <v>823</v>
      </c>
    </row>
    <row r="13" spans="1:6" s="22" customFormat="1" ht="15" customHeight="1">
      <c r="A13" s="21" t="s">
        <v>16</v>
      </c>
      <c r="B13" s="19">
        <v>518</v>
      </c>
      <c r="C13" s="19">
        <v>525</v>
      </c>
      <c r="D13" s="19">
        <v>629</v>
      </c>
      <c r="E13" s="19">
        <v>566</v>
      </c>
      <c r="F13" s="19">
        <v>678</v>
      </c>
    </row>
    <row r="14" spans="1:6" s="23" customFormat="1" ht="15" customHeight="1">
      <c r="A14" s="21" t="s">
        <v>17</v>
      </c>
      <c r="B14" s="19">
        <v>1024</v>
      </c>
      <c r="C14" s="19">
        <v>1014</v>
      </c>
      <c r="D14" s="19">
        <v>1013</v>
      </c>
      <c r="E14" s="19">
        <v>1001</v>
      </c>
      <c r="F14" s="19">
        <v>1002</v>
      </c>
    </row>
    <row r="15" spans="1:6" s="23" customFormat="1" ht="15" customHeight="1">
      <c r="A15" s="21" t="s">
        <v>18</v>
      </c>
      <c r="B15" s="19">
        <v>743</v>
      </c>
      <c r="C15" s="19">
        <v>770</v>
      </c>
      <c r="D15" s="19">
        <v>754</v>
      </c>
      <c r="E15" s="19">
        <v>763</v>
      </c>
      <c r="F15" s="19">
        <v>766</v>
      </c>
    </row>
    <row r="16" spans="1:6" s="23" customFormat="1" ht="15" customHeight="1">
      <c r="A16" s="21" t="s">
        <v>19</v>
      </c>
      <c r="B16" s="19">
        <v>601</v>
      </c>
      <c r="C16" s="19">
        <v>605</v>
      </c>
      <c r="D16" s="19">
        <v>604</v>
      </c>
      <c r="E16" s="19">
        <v>611</v>
      </c>
      <c r="F16" s="19">
        <v>634</v>
      </c>
    </row>
    <row r="17" spans="1:6" s="23" customFormat="1" ht="15" customHeight="1">
      <c r="A17" s="20" t="s">
        <v>20</v>
      </c>
      <c r="B17" s="19">
        <v>807</v>
      </c>
      <c r="C17" s="19">
        <v>822</v>
      </c>
      <c r="D17" s="19">
        <v>815</v>
      </c>
      <c r="E17" s="19">
        <v>826</v>
      </c>
      <c r="F17" s="19">
        <v>823</v>
      </c>
    </row>
    <row r="18" spans="1:6" ht="15" customHeight="1">
      <c r="A18" s="21" t="s">
        <v>21</v>
      </c>
      <c r="B18" s="19">
        <v>571</v>
      </c>
      <c r="C18" s="19">
        <v>568</v>
      </c>
      <c r="D18" s="19">
        <v>608</v>
      </c>
      <c r="E18" s="19">
        <v>565</v>
      </c>
      <c r="F18" s="19">
        <v>519</v>
      </c>
    </row>
    <row r="19" spans="1:6" ht="15" customHeight="1">
      <c r="A19" s="21" t="s">
        <v>22</v>
      </c>
      <c r="B19" s="24">
        <v>763</v>
      </c>
      <c r="C19" s="24">
        <v>755</v>
      </c>
      <c r="D19" s="24">
        <v>762</v>
      </c>
      <c r="E19" s="24">
        <v>816</v>
      </c>
      <c r="F19" s="60">
        <v>836</v>
      </c>
    </row>
    <row r="20" spans="1:6" ht="15" customHeight="1">
      <c r="A20" s="21" t="s">
        <v>23</v>
      </c>
      <c r="B20" s="24">
        <v>1022</v>
      </c>
      <c r="C20" s="24">
        <v>1030</v>
      </c>
      <c r="D20" s="24">
        <v>906</v>
      </c>
      <c r="E20" s="24">
        <v>1017</v>
      </c>
      <c r="F20" s="60">
        <v>914</v>
      </c>
    </row>
    <row r="21" spans="1:6" ht="15" customHeight="1">
      <c r="A21" s="21" t="s">
        <v>24</v>
      </c>
      <c r="B21" s="25">
        <v>1107</v>
      </c>
      <c r="C21" s="25">
        <v>863</v>
      </c>
      <c r="D21" s="25">
        <v>857</v>
      </c>
      <c r="E21" s="25">
        <v>827</v>
      </c>
      <c r="F21" s="25">
        <v>881</v>
      </c>
    </row>
    <row r="22" spans="1:6" ht="15" customHeight="1">
      <c r="A22" s="20" t="s">
        <v>25</v>
      </c>
      <c r="B22" s="25">
        <v>801</v>
      </c>
      <c r="C22" s="25">
        <v>814</v>
      </c>
      <c r="D22" s="25">
        <v>808</v>
      </c>
      <c r="E22" s="25">
        <v>821</v>
      </c>
      <c r="F22" s="25">
        <v>831</v>
      </c>
    </row>
    <row r="23" spans="1:6" ht="15" customHeight="1">
      <c r="A23" s="26" t="s">
        <v>26</v>
      </c>
      <c r="B23" s="24">
        <v>854</v>
      </c>
      <c r="C23" s="24">
        <v>882</v>
      </c>
      <c r="D23" s="24">
        <v>844</v>
      </c>
      <c r="E23" s="24">
        <v>813</v>
      </c>
      <c r="F23" s="60">
        <v>799</v>
      </c>
    </row>
    <row r="24" spans="1:6" ht="15" customHeight="1">
      <c r="A24" s="26" t="s">
        <v>27</v>
      </c>
      <c r="B24" s="24">
        <v>602</v>
      </c>
      <c r="C24" s="24">
        <v>603</v>
      </c>
      <c r="D24" s="24">
        <v>603</v>
      </c>
      <c r="E24" s="24">
        <v>759</v>
      </c>
      <c r="F24" s="60">
        <v>787</v>
      </c>
    </row>
    <row r="25" spans="1:6" ht="15" customHeight="1">
      <c r="A25" s="26" t="s">
        <v>28</v>
      </c>
      <c r="B25" s="24">
        <v>736</v>
      </c>
      <c r="C25" s="24">
        <v>776</v>
      </c>
      <c r="D25" s="24">
        <v>823</v>
      </c>
      <c r="E25" s="24">
        <v>841</v>
      </c>
      <c r="F25" s="60">
        <v>887</v>
      </c>
    </row>
    <row r="26" spans="1:6" ht="15" customHeight="1">
      <c r="A26" s="26" t="s">
        <v>29</v>
      </c>
      <c r="B26" s="24">
        <v>838</v>
      </c>
      <c r="C26" s="24">
        <v>837</v>
      </c>
      <c r="D26" s="24">
        <v>811</v>
      </c>
      <c r="E26" s="24">
        <v>817</v>
      </c>
      <c r="F26" s="60">
        <v>827</v>
      </c>
    </row>
    <row r="27" spans="1:6" ht="15" customHeight="1">
      <c r="A27" s="26" t="s">
        <v>30</v>
      </c>
      <c r="B27" s="24">
        <v>801</v>
      </c>
      <c r="C27" s="24">
        <v>794</v>
      </c>
      <c r="D27" s="24">
        <v>772</v>
      </c>
      <c r="E27" s="24">
        <v>808</v>
      </c>
      <c r="F27" s="60">
        <v>787</v>
      </c>
    </row>
    <row r="28" spans="1:6" ht="15" customHeight="1">
      <c r="A28" s="26" t="s">
        <v>31</v>
      </c>
      <c r="B28" s="24">
        <v>774</v>
      </c>
      <c r="C28" s="24">
        <v>777</v>
      </c>
      <c r="D28" s="24">
        <v>803</v>
      </c>
      <c r="E28" s="24">
        <v>839</v>
      </c>
      <c r="F28" s="60">
        <v>853</v>
      </c>
    </row>
    <row r="29" spans="1:6" ht="15" customHeight="1">
      <c r="A29" s="21" t="s">
        <v>32</v>
      </c>
      <c r="B29" s="24">
        <v>637</v>
      </c>
      <c r="C29" s="24">
        <v>629</v>
      </c>
      <c r="D29" s="24">
        <v>594</v>
      </c>
      <c r="E29" s="24">
        <v>603</v>
      </c>
      <c r="F29" s="60">
        <v>563</v>
      </c>
    </row>
    <row r="30" spans="1:6" ht="15" customHeight="1">
      <c r="A30" s="21" t="s">
        <v>33</v>
      </c>
      <c r="B30" s="24">
        <v>787</v>
      </c>
      <c r="C30" s="24">
        <v>776</v>
      </c>
      <c r="D30" s="24">
        <v>723</v>
      </c>
      <c r="E30" s="24">
        <v>743</v>
      </c>
      <c r="F30" s="60">
        <v>768</v>
      </c>
    </row>
    <row r="31" spans="1:6" ht="15" customHeight="1">
      <c r="A31" s="21" t="s">
        <v>34</v>
      </c>
      <c r="B31" s="24">
        <v>798</v>
      </c>
      <c r="C31" s="24">
        <v>768</v>
      </c>
      <c r="D31" s="24">
        <v>682</v>
      </c>
      <c r="E31" s="24">
        <v>709</v>
      </c>
      <c r="F31" s="60">
        <v>722</v>
      </c>
    </row>
    <row r="32" spans="1:6" ht="15" customHeight="1">
      <c r="A32" s="21" t="s">
        <v>35</v>
      </c>
      <c r="B32" s="24">
        <v>762</v>
      </c>
      <c r="C32" s="24">
        <v>779</v>
      </c>
      <c r="D32" s="24">
        <v>792</v>
      </c>
      <c r="E32" s="24">
        <v>784</v>
      </c>
      <c r="F32" s="60">
        <v>791</v>
      </c>
    </row>
    <row r="33" spans="1:6" ht="15" customHeight="1">
      <c r="A33" s="21" t="s">
        <v>36</v>
      </c>
      <c r="B33" s="24">
        <v>567</v>
      </c>
      <c r="C33" s="24">
        <v>568</v>
      </c>
      <c r="D33" s="24">
        <v>550</v>
      </c>
      <c r="E33" s="24">
        <v>564</v>
      </c>
      <c r="F33" s="60">
        <v>578</v>
      </c>
    </row>
    <row r="34" spans="1:6" ht="15" customHeight="1">
      <c r="A34" s="21" t="s">
        <v>37</v>
      </c>
      <c r="B34" s="24">
        <v>611</v>
      </c>
      <c r="C34" s="24">
        <v>611</v>
      </c>
      <c r="D34" s="24">
        <v>609</v>
      </c>
      <c r="E34" s="24">
        <v>626</v>
      </c>
      <c r="F34" s="60">
        <v>629</v>
      </c>
    </row>
    <row r="35" spans="1:6" ht="15" customHeight="1">
      <c r="A35" s="21" t="s">
        <v>38</v>
      </c>
      <c r="B35" s="24">
        <v>726</v>
      </c>
      <c r="C35" s="24">
        <v>673</v>
      </c>
      <c r="D35" s="24">
        <v>637</v>
      </c>
      <c r="E35" s="24">
        <v>639</v>
      </c>
      <c r="F35" s="60">
        <v>623</v>
      </c>
    </row>
    <row r="36" spans="1:6" ht="15" customHeight="1">
      <c r="A36" s="21" t="s">
        <v>39</v>
      </c>
      <c r="B36" s="24">
        <v>552</v>
      </c>
      <c r="C36" s="24">
        <v>549</v>
      </c>
      <c r="D36" s="24">
        <v>598</v>
      </c>
      <c r="E36" s="24">
        <v>412</v>
      </c>
      <c r="F36" s="60">
        <v>469</v>
      </c>
    </row>
    <row r="37" spans="1:6" ht="15" customHeight="1">
      <c r="A37" s="21" t="s">
        <v>40</v>
      </c>
      <c r="B37" s="24">
        <v>719</v>
      </c>
      <c r="C37" s="24">
        <v>709</v>
      </c>
      <c r="D37" s="24">
        <v>698</v>
      </c>
      <c r="E37" s="24">
        <v>690</v>
      </c>
      <c r="F37" s="60">
        <v>665</v>
      </c>
    </row>
    <row r="38" spans="1:6" ht="15" customHeight="1">
      <c r="A38" s="21" t="s">
        <v>41</v>
      </c>
      <c r="B38" s="24">
        <v>660</v>
      </c>
      <c r="C38" s="24">
        <v>690</v>
      </c>
      <c r="D38" s="24">
        <v>699</v>
      </c>
      <c r="E38" s="24">
        <v>741</v>
      </c>
      <c r="F38" s="60">
        <v>737</v>
      </c>
    </row>
    <row r="39" spans="1:6" ht="15" customHeight="1">
      <c r="A39" s="21" t="s">
        <v>74</v>
      </c>
      <c r="B39" s="24">
        <v>747</v>
      </c>
      <c r="C39" s="24">
        <v>755</v>
      </c>
      <c r="D39" s="24">
        <v>751</v>
      </c>
      <c r="E39" s="24">
        <v>767</v>
      </c>
      <c r="F39" s="60">
        <v>746</v>
      </c>
    </row>
    <row r="40" spans="1:6" ht="15" customHeight="1">
      <c r="A40" s="21" t="s">
        <v>43</v>
      </c>
      <c r="B40" s="24">
        <v>799</v>
      </c>
      <c r="C40" s="24">
        <v>756</v>
      </c>
      <c r="D40" s="24">
        <v>732</v>
      </c>
      <c r="E40" s="24">
        <v>755</v>
      </c>
      <c r="F40" s="60">
        <v>780</v>
      </c>
    </row>
    <row r="41" spans="1:6" ht="15" customHeight="1">
      <c r="A41" s="21" t="s">
        <v>44</v>
      </c>
      <c r="B41" s="24">
        <v>724</v>
      </c>
      <c r="C41" s="24">
        <v>752</v>
      </c>
      <c r="D41" s="24">
        <v>741</v>
      </c>
      <c r="E41" s="24">
        <v>734</v>
      </c>
      <c r="F41" s="60">
        <v>734</v>
      </c>
    </row>
    <row r="42" spans="1:6" ht="15" customHeight="1">
      <c r="A42" s="21" t="s">
        <v>45</v>
      </c>
      <c r="B42" s="24">
        <v>715</v>
      </c>
      <c r="C42" s="24">
        <v>704</v>
      </c>
      <c r="D42" s="24">
        <v>709</v>
      </c>
      <c r="E42" s="24">
        <v>727</v>
      </c>
      <c r="F42" s="60">
        <v>725</v>
      </c>
    </row>
    <row r="43" spans="1:6" ht="15" customHeight="1">
      <c r="A43" s="21" t="s">
        <v>46</v>
      </c>
      <c r="B43" s="24">
        <v>790</v>
      </c>
      <c r="C43" s="24">
        <v>786</v>
      </c>
      <c r="D43" s="24">
        <v>754</v>
      </c>
      <c r="E43" s="24">
        <v>787</v>
      </c>
      <c r="F43" s="60">
        <v>809</v>
      </c>
    </row>
    <row r="44" spans="1:6" ht="15" customHeight="1">
      <c r="A44" s="21" t="s">
        <v>47</v>
      </c>
      <c r="B44" s="24">
        <v>730</v>
      </c>
      <c r="C44" s="24">
        <v>723</v>
      </c>
      <c r="D44" s="24">
        <v>711</v>
      </c>
      <c r="E44" s="24">
        <v>726</v>
      </c>
      <c r="F44" s="60">
        <v>722</v>
      </c>
    </row>
    <row r="45" spans="1:6" ht="15" customHeight="1">
      <c r="A45" s="21" t="s">
        <v>48</v>
      </c>
      <c r="B45" s="24">
        <v>776</v>
      </c>
      <c r="C45" s="24">
        <v>760</v>
      </c>
      <c r="D45" s="24">
        <v>738</v>
      </c>
      <c r="E45" s="24">
        <v>855</v>
      </c>
      <c r="F45" s="60">
        <v>790</v>
      </c>
    </row>
    <row r="46" spans="1:6" ht="15" customHeight="1">
      <c r="A46" s="21" t="s">
        <v>49</v>
      </c>
      <c r="B46" s="24">
        <v>702</v>
      </c>
      <c r="C46" s="24">
        <v>715</v>
      </c>
      <c r="D46" s="24">
        <v>678</v>
      </c>
      <c r="E46" s="24">
        <v>730</v>
      </c>
      <c r="F46" s="60">
        <v>767</v>
      </c>
    </row>
    <row r="47" spans="1:6" ht="15" customHeight="1">
      <c r="A47" s="21" t="s">
        <v>50</v>
      </c>
      <c r="B47" s="24">
        <v>817</v>
      </c>
      <c r="C47" s="24">
        <v>805</v>
      </c>
      <c r="D47" s="24">
        <v>765</v>
      </c>
      <c r="E47" s="24">
        <v>747</v>
      </c>
      <c r="F47" s="60">
        <v>761</v>
      </c>
    </row>
    <row r="48" spans="1:6" ht="15" customHeight="1">
      <c r="A48" s="21" t="s">
        <v>51</v>
      </c>
      <c r="B48" s="24">
        <v>810</v>
      </c>
      <c r="C48" s="24">
        <v>810</v>
      </c>
      <c r="D48" s="24">
        <v>777</v>
      </c>
      <c r="E48" s="24">
        <v>783</v>
      </c>
      <c r="F48" s="60">
        <v>757</v>
      </c>
    </row>
    <row r="49" spans="1:6" ht="15" customHeight="1">
      <c r="A49" s="21" t="s">
        <v>52</v>
      </c>
      <c r="B49" s="24">
        <v>611</v>
      </c>
      <c r="C49" s="24">
        <v>539</v>
      </c>
      <c r="D49" s="24">
        <v>561</v>
      </c>
      <c r="E49" s="24">
        <v>614</v>
      </c>
      <c r="F49" s="60">
        <v>798</v>
      </c>
    </row>
    <row r="50" spans="1:6" ht="15" customHeight="1">
      <c r="A50" s="21" t="s">
        <v>53</v>
      </c>
      <c r="B50" s="24">
        <v>703</v>
      </c>
      <c r="C50" s="24">
        <v>718</v>
      </c>
      <c r="D50" s="24">
        <v>617</v>
      </c>
      <c r="E50" s="24">
        <v>587</v>
      </c>
      <c r="F50" s="60">
        <v>624</v>
      </c>
    </row>
    <row r="51" spans="1:6" ht="15" customHeight="1">
      <c r="A51" s="20" t="s">
        <v>54</v>
      </c>
      <c r="B51" s="24">
        <v>773</v>
      </c>
      <c r="C51" s="24">
        <v>791</v>
      </c>
      <c r="D51" s="24">
        <v>781</v>
      </c>
      <c r="E51" s="24">
        <v>811</v>
      </c>
      <c r="F51" s="60">
        <v>811</v>
      </c>
    </row>
    <row r="52" spans="1:6" ht="15" customHeight="1">
      <c r="A52" s="21" t="s">
        <v>55</v>
      </c>
      <c r="B52" s="24">
        <v>664</v>
      </c>
      <c r="C52" s="24">
        <v>670</v>
      </c>
      <c r="D52" s="24">
        <v>656</v>
      </c>
      <c r="E52" s="24">
        <v>672</v>
      </c>
      <c r="F52" s="60">
        <v>668</v>
      </c>
    </row>
    <row r="53" spans="1:6" ht="15" customHeight="1">
      <c r="A53" s="21" t="s">
        <v>56</v>
      </c>
      <c r="B53" s="24">
        <v>660</v>
      </c>
      <c r="C53" s="24">
        <v>649</v>
      </c>
      <c r="D53" s="24">
        <v>646</v>
      </c>
      <c r="E53" s="24">
        <v>662</v>
      </c>
      <c r="F53" s="60">
        <v>668</v>
      </c>
    </row>
    <row r="54" spans="1:6" ht="15" customHeight="1">
      <c r="A54" s="21" t="s">
        <v>57</v>
      </c>
      <c r="B54" s="24">
        <v>715</v>
      </c>
      <c r="C54" s="24">
        <v>694</v>
      </c>
      <c r="D54" s="24">
        <v>675</v>
      </c>
      <c r="E54" s="24">
        <v>667</v>
      </c>
      <c r="F54" s="60">
        <v>707</v>
      </c>
    </row>
    <row r="55" spans="1:6" ht="15" customHeight="1">
      <c r="A55" s="21" t="s">
        <v>58</v>
      </c>
      <c r="B55" s="24">
        <v>826</v>
      </c>
      <c r="C55" s="24">
        <v>831</v>
      </c>
      <c r="D55" s="24">
        <v>850</v>
      </c>
      <c r="E55" s="24">
        <v>887</v>
      </c>
      <c r="F55" s="60">
        <v>871</v>
      </c>
    </row>
    <row r="56" spans="1:6" ht="15" customHeight="1">
      <c r="A56" s="21" t="s">
        <v>59</v>
      </c>
      <c r="B56" s="24">
        <v>719</v>
      </c>
      <c r="C56" s="24">
        <v>745</v>
      </c>
      <c r="D56" s="24">
        <v>737</v>
      </c>
      <c r="E56" s="24">
        <v>728</v>
      </c>
      <c r="F56" s="60">
        <v>759</v>
      </c>
    </row>
    <row r="57" spans="1:6" ht="15" customHeight="1">
      <c r="A57" s="21" t="s">
        <v>60</v>
      </c>
      <c r="B57" s="24">
        <v>757</v>
      </c>
      <c r="C57" s="24">
        <v>767</v>
      </c>
      <c r="D57" s="24">
        <v>781</v>
      </c>
      <c r="E57" s="24">
        <v>813</v>
      </c>
      <c r="F57" s="60">
        <v>831</v>
      </c>
    </row>
    <row r="58" spans="1:6" ht="15" customHeight="1">
      <c r="A58" s="21" t="s">
        <v>61</v>
      </c>
      <c r="B58" s="28" t="s">
        <v>75</v>
      </c>
      <c r="C58" s="28" t="s">
        <v>75</v>
      </c>
      <c r="D58" s="28" t="s">
        <v>75</v>
      </c>
      <c r="E58" s="28" t="s">
        <v>75</v>
      </c>
      <c r="F58" s="39">
        <v>1074</v>
      </c>
    </row>
    <row r="59" spans="1:6" ht="15" customHeight="1">
      <c r="A59" s="21" t="s">
        <v>62</v>
      </c>
      <c r="B59" s="24">
        <v>605</v>
      </c>
      <c r="C59" s="24">
        <v>596</v>
      </c>
      <c r="D59" s="24">
        <v>600</v>
      </c>
      <c r="E59" s="24">
        <v>614</v>
      </c>
      <c r="F59" s="60">
        <v>631</v>
      </c>
    </row>
    <row r="60" spans="1:6" ht="15" customHeight="1">
      <c r="A60" s="20" t="s">
        <v>63</v>
      </c>
      <c r="B60" s="24">
        <v>845</v>
      </c>
      <c r="C60" s="24">
        <v>837</v>
      </c>
      <c r="D60" s="24">
        <v>848</v>
      </c>
      <c r="E60" s="24">
        <v>853</v>
      </c>
      <c r="F60" s="60">
        <v>867</v>
      </c>
    </row>
    <row r="61" spans="1:6" ht="15" customHeight="1">
      <c r="A61" s="21" t="s">
        <v>64</v>
      </c>
      <c r="B61" s="24">
        <v>1089</v>
      </c>
      <c r="C61" s="24">
        <v>1081</v>
      </c>
      <c r="D61" s="24">
        <v>1089</v>
      </c>
      <c r="E61" s="24">
        <v>1104</v>
      </c>
      <c r="F61" s="60">
        <v>1142</v>
      </c>
    </row>
    <row r="62" spans="1:6" ht="15" customHeight="1">
      <c r="A62" s="21" t="s">
        <v>65</v>
      </c>
      <c r="B62" s="24">
        <v>882</v>
      </c>
      <c r="C62" s="24">
        <v>907</v>
      </c>
      <c r="D62" s="24">
        <v>883</v>
      </c>
      <c r="E62" s="24">
        <v>906</v>
      </c>
      <c r="F62" s="60">
        <v>920</v>
      </c>
    </row>
    <row r="63" spans="1:6" ht="15" customHeight="1">
      <c r="A63" s="21" t="s">
        <v>66</v>
      </c>
      <c r="B63" s="24">
        <v>715</v>
      </c>
      <c r="C63" s="24">
        <v>696</v>
      </c>
      <c r="D63" s="24">
        <v>732</v>
      </c>
      <c r="E63" s="24">
        <v>746</v>
      </c>
      <c r="F63" s="60">
        <v>735</v>
      </c>
    </row>
    <row r="64" spans="1:6" ht="15" customHeight="1">
      <c r="A64" s="21" t="s">
        <v>67</v>
      </c>
      <c r="B64" s="24">
        <v>797</v>
      </c>
      <c r="C64" s="24">
        <v>813</v>
      </c>
      <c r="D64" s="24">
        <v>792</v>
      </c>
      <c r="E64" s="24">
        <v>854</v>
      </c>
      <c r="F64" s="60">
        <v>821</v>
      </c>
    </row>
    <row r="65" spans="1:6" ht="15" customHeight="1">
      <c r="A65" s="21" t="s">
        <v>68</v>
      </c>
      <c r="B65" s="24">
        <v>683</v>
      </c>
      <c r="C65" s="24">
        <v>639</v>
      </c>
      <c r="D65" s="24">
        <v>597</v>
      </c>
      <c r="E65" s="24">
        <v>622</v>
      </c>
      <c r="F65" s="60">
        <v>628</v>
      </c>
    </row>
    <row r="66" spans="1:6" ht="15" customHeight="1">
      <c r="A66" s="21" t="s">
        <v>69</v>
      </c>
      <c r="B66" s="24">
        <v>773</v>
      </c>
      <c r="C66" s="24">
        <v>799</v>
      </c>
      <c r="D66" s="24">
        <v>725</v>
      </c>
      <c r="E66" s="24">
        <v>789</v>
      </c>
      <c r="F66" s="60">
        <v>762</v>
      </c>
    </row>
    <row r="67" spans="1:6" ht="15" customHeight="1">
      <c r="A67" s="21" t="s">
        <v>70</v>
      </c>
      <c r="B67" s="24">
        <v>660</v>
      </c>
      <c r="C67" s="24">
        <v>649</v>
      </c>
      <c r="D67" s="24">
        <v>642</v>
      </c>
      <c r="E67" s="24">
        <v>692</v>
      </c>
      <c r="F67" s="60">
        <v>698</v>
      </c>
    </row>
    <row r="68" spans="1:6">
      <c r="A68" s="21" t="s">
        <v>71</v>
      </c>
      <c r="B68" s="24">
        <v>695</v>
      </c>
      <c r="C68" s="24">
        <v>672</v>
      </c>
      <c r="D68" s="24">
        <v>667</v>
      </c>
      <c r="E68" s="24">
        <v>673</v>
      </c>
      <c r="F68" s="60">
        <v>672</v>
      </c>
    </row>
  </sheetData>
  <customSheetViews>
    <customSheetView guid="{2EFA3949-71A1-4FB0-AE7F-AAD5D6069B18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E6BF04D6-4D1B-4B47-9433-BE16569B4646}" scale="130">
      <pane ySplit="3" topLeftCell="A4" activePane="bottomLeft" state="frozen"/>
      <selection pane="bottomLeft" activeCell="A60" sqref="A6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67440EFA-D685-4345-982F-5BDA2D1C579E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</customSheetViews>
  <hyperlinks>
    <hyperlink ref="B1" location="'Листа табела'!A1" display="Листа табела"/>
    <hyperlink ref="E1" location="'Листа табела'!A1" display="Листа табела"/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F68"/>
  <sheetViews>
    <sheetView zoomScale="130" zoomScaleNormal="130" workbookViewId="0">
      <pane ySplit="3" topLeftCell="A4" activePane="bottomLeft" state="frozen"/>
      <selection activeCell="A60" sqref="A60"/>
      <selection pane="bottomLeft" activeCell="F2" sqref="F2"/>
    </sheetView>
  </sheetViews>
  <sheetFormatPr defaultRowHeight="12"/>
  <cols>
    <col min="1" max="1" width="20.140625" style="13" customWidth="1"/>
    <col min="2" max="4" width="8.85546875" style="13" customWidth="1"/>
    <col min="5" max="5" width="9.140625" style="23" customWidth="1"/>
    <col min="6" max="16384" width="9.140625" style="13"/>
  </cols>
  <sheetData>
    <row r="1" spans="1:6" ht="15" customHeight="1">
      <c r="A1" s="12" t="s">
        <v>76</v>
      </c>
      <c r="E1" s="2"/>
    </row>
    <row r="2" spans="1:6" s="15" customFormat="1" ht="13.5" customHeight="1" thickBot="1">
      <c r="A2" s="14" t="s">
        <v>73</v>
      </c>
      <c r="B2" s="13"/>
      <c r="C2" s="13"/>
      <c r="D2" s="13"/>
      <c r="E2" s="3"/>
      <c r="F2" s="396" t="s">
        <v>1</v>
      </c>
    </row>
    <row r="3" spans="1:6" ht="15" customHeight="1" thickTop="1">
      <c r="A3" s="16" t="s">
        <v>2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</row>
    <row r="4" spans="1:6" ht="15" customHeight="1">
      <c r="A4" s="18" t="s">
        <v>7</v>
      </c>
      <c r="B4" s="19">
        <v>1326</v>
      </c>
      <c r="C4" s="19">
        <v>1349</v>
      </c>
      <c r="D4" s="19">
        <v>1333</v>
      </c>
      <c r="E4" s="19">
        <v>1334</v>
      </c>
      <c r="F4" s="19">
        <v>1340</v>
      </c>
    </row>
    <row r="5" spans="1:6" ht="15" customHeight="1">
      <c r="A5" s="27" t="s">
        <v>8</v>
      </c>
      <c r="B5" s="19">
        <v>1538</v>
      </c>
      <c r="C5" s="19">
        <v>1581</v>
      </c>
      <c r="D5" s="19">
        <v>1556</v>
      </c>
      <c r="E5" s="19">
        <v>1558</v>
      </c>
      <c r="F5" s="19">
        <v>1569</v>
      </c>
    </row>
    <row r="6" spans="1:6" ht="15" customHeight="1">
      <c r="A6" s="21" t="s">
        <v>9</v>
      </c>
      <c r="B6" s="19">
        <v>1271</v>
      </c>
      <c r="C6" s="19">
        <v>1264</v>
      </c>
      <c r="D6" s="19">
        <v>1228</v>
      </c>
      <c r="E6" s="19">
        <v>1292</v>
      </c>
      <c r="F6" s="19">
        <v>1328</v>
      </c>
    </row>
    <row r="7" spans="1:6" ht="15" customHeight="1">
      <c r="A7" s="27" t="s">
        <v>10</v>
      </c>
      <c r="B7" s="19">
        <v>1277</v>
      </c>
      <c r="C7" s="19">
        <v>1318</v>
      </c>
      <c r="D7" s="19">
        <v>1307</v>
      </c>
      <c r="E7" s="19">
        <v>1319</v>
      </c>
      <c r="F7" s="19">
        <v>1303</v>
      </c>
    </row>
    <row r="8" spans="1:6" ht="15" customHeight="1">
      <c r="A8" s="21" t="s">
        <v>11</v>
      </c>
      <c r="B8" s="19">
        <v>1276</v>
      </c>
      <c r="C8" s="19">
        <v>1268</v>
      </c>
      <c r="D8" s="19">
        <v>1235</v>
      </c>
      <c r="E8" s="19">
        <v>1220</v>
      </c>
      <c r="F8" s="19">
        <v>1079</v>
      </c>
    </row>
    <row r="9" spans="1:6" ht="15" customHeight="1">
      <c r="A9" s="21" t="s">
        <v>12</v>
      </c>
      <c r="B9" s="19">
        <v>1176</v>
      </c>
      <c r="C9" s="19">
        <v>1160</v>
      </c>
      <c r="D9" s="19">
        <v>1168</v>
      </c>
      <c r="E9" s="19">
        <v>1159</v>
      </c>
      <c r="F9" s="19">
        <v>1190</v>
      </c>
    </row>
    <row r="10" spans="1:6" ht="15" customHeight="1">
      <c r="A10" s="21" t="s">
        <v>13</v>
      </c>
      <c r="B10" s="19">
        <v>1315</v>
      </c>
      <c r="C10" s="19">
        <v>1373</v>
      </c>
      <c r="D10" s="19">
        <v>1382</v>
      </c>
      <c r="E10" s="19">
        <v>1412</v>
      </c>
      <c r="F10" s="19">
        <v>1441</v>
      </c>
    </row>
    <row r="11" spans="1:6" ht="15" customHeight="1">
      <c r="A11" s="21" t="s">
        <v>14</v>
      </c>
      <c r="B11" s="19">
        <v>1407</v>
      </c>
      <c r="C11" s="19">
        <v>1423</v>
      </c>
      <c r="D11" s="19">
        <v>1383</v>
      </c>
      <c r="E11" s="19">
        <v>1377</v>
      </c>
      <c r="F11" s="19">
        <v>1386</v>
      </c>
    </row>
    <row r="12" spans="1:6" ht="15" customHeight="1">
      <c r="A12" s="21" t="s">
        <v>15</v>
      </c>
      <c r="B12" s="19">
        <v>1320</v>
      </c>
      <c r="C12" s="19">
        <v>1279</v>
      </c>
      <c r="D12" s="19">
        <v>1255</v>
      </c>
      <c r="E12" s="19">
        <v>1311</v>
      </c>
      <c r="F12" s="19">
        <v>1325</v>
      </c>
    </row>
    <row r="13" spans="1:6" s="22" customFormat="1" ht="15" customHeight="1">
      <c r="A13" s="21" t="s">
        <v>16</v>
      </c>
      <c r="B13" s="19">
        <v>802</v>
      </c>
      <c r="C13" s="19">
        <v>829</v>
      </c>
      <c r="D13" s="19">
        <v>1001</v>
      </c>
      <c r="E13" s="19">
        <v>881</v>
      </c>
      <c r="F13" s="19">
        <v>1073</v>
      </c>
    </row>
    <row r="14" spans="1:6" s="23" customFormat="1" ht="15" customHeight="1">
      <c r="A14" s="21" t="s">
        <v>17</v>
      </c>
      <c r="B14" s="19">
        <v>1678</v>
      </c>
      <c r="C14" s="19">
        <v>1672</v>
      </c>
      <c r="D14" s="19">
        <v>1673</v>
      </c>
      <c r="E14" s="19">
        <v>1657</v>
      </c>
      <c r="F14" s="19">
        <v>1639</v>
      </c>
    </row>
    <row r="15" spans="1:6" s="23" customFormat="1" ht="15" customHeight="1">
      <c r="A15" s="21" t="s">
        <v>18</v>
      </c>
      <c r="B15" s="19">
        <v>1220</v>
      </c>
      <c r="C15" s="19">
        <v>1276</v>
      </c>
      <c r="D15" s="19">
        <v>1248</v>
      </c>
      <c r="E15" s="19">
        <v>1233</v>
      </c>
      <c r="F15" s="19">
        <v>1233</v>
      </c>
    </row>
    <row r="16" spans="1:6" s="23" customFormat="1" ht="15" customHeight="1">
      <c r="A16" s="21" t="s">
        <v>19</v>
      </c>
      <c r="B16" s="19">
        <v>945</v>
      </c>
      <c r="C16" s="19">
        <v>953</v>
      </c>
      <c r="D16" s="19">
        <v>944</v>
      </c>
      <c r="E16" s="19">
        <v>925</v>
      </c>
      <c r="F16" s="19">
        <v>956</v>
      </c>
    </row>
    <row r="17" spans="1:6" s="23" customFormat="1" ht="15" customHeight="1">
      <c r="A17" s="27" t="s">
        <v>20</v>
      </c>
      <c r="B17" s="19">
        <v>1323</v>
      </c>
      <c r="C17" s="19">
        <v>1362</v>
      </c>
      <c r="D17" s="19">
        <v>1354</v>
      </c>
      <c r="E17" s="19">
        <v>1345</v>
      </c>
      <c r="F17" s="19">
        <v>1334</v>
      </c>
    </row>
    <row r="18" spans="1:6" ht="15" customHeight="1">
      <c r="A18" s="21" t="s">
        <v>21</v>
      </c>
      <c r="B18" s="19">
        <v>961</v>
      </c>
      <c r="C18" s="19">
        <v>958</v>
      </c>
      <c r="D18" s="19">
        <v>1022</v>
      </c>
      <c r="E18" s="19">
        <v>921</v>
      </c>
      <c r="F18" s="19">
        <v>851</v>
      </c>
    </row>
    <row r="19" spans="1:6" ht="15" customHeight="1">
      <c r="A19" s="21" t="s">
        <v>22</v>
      </c>
      <c r="B19" s="24">
        <v>1252</v>
      </c>
      <c r="C19" s="24">
        <v>1243</v>
      </c>
      <c r="D19" s="19">
        <v>1252</v>
      </c>
      <c r="E19" s="19">
        <v>1306</v>
      </c>
      <c r="F19" s="19">
        <v>1338</v>
      </c>
    </row>
    <row r="20" spans="1:6" ht="15" customHeight="1">
      <c r="A20" s="21" t="s">
        <v>23</v>
      </c>
      <c r="B20" s="24">
        <v>1663</v>
      </c>
      <c r="C20" s="24">
        <v>1703</v>
      </c>
      <c r="D20" s="19">
        <v>1496</v>
      </c>
      <c r="E20" s="19">
        <v>1649</v>
      </c>
      <c r="F20" s="19">
        <v>1476</v>
      </c>
    </row>
    <row r="21" spans="1:6" ht="15" customHeight="1">
      <c r="A21" s="21" t="s">
        <v>24</v>
      </c>
      <c r="B21" s="28">
        <v>1810</v>
      </c>
      <c r="C21" s="28">
        <v>1432</v>
      </c>
      <c r="D21" s="19">
        <v>1421</v>
      </c>
      <c r="E21" s="19">
        <v>1344</v>
      </c>
      <c r="F21" s="19">
        <v>1428</v>
      </c>
    </row>
    <row r="22" spans="1:6" ht="15" customHeight="1">
      <c r="A22" s="27" t="s">
        <v>25</v>
      </c>
      <c r="B22" s="28">
        <v>1318</v>
      </c>
      <c r="C22" s="28">
        <v>1352</v>
      </c>
      <c r="D22" s="19">
        <v>1340</v>
      </c>
      <c r="E22" s="19">
        <v>1336</v>
      </c>
      <c r="F22" s="19">
        <v>1350</v>
      </c>
    </row>
    <row r="23" spans="1:6" ht="15" customHeight="1">
      <c r="A23" s="26" t="s">
        <v>26</v>
      </c>
      <c r="B23" s="24">
        <v>1420</v>
      </c>
      <c r="C23" s="24">
        <v>1474</v>
      </c>
      <c r="D23" s="19">
        <v>1407</v>
      </c>
      <c r="E23" s="19">
        <v>1332</v>
      </c>
      <c r="F23" s="19">
        <v>1299</v>
      </c>
    </row>
    <row r="24" spans="1:6" ht="15" customHeight="1">
      <c r="A24" s="26" t="s">
        <v>27</v>
      </c>
      <c r="B24" s="24">
        <v>984</v>
      </c>
      <c r="C24" s="24">
        <v>1002</v>
      </c>
      <c r="D24" s="19">
        <v>1002</v>
      </c>
      <c r="E24" s="19">
        <v>1234</v>
      </c>
      <c r="F24" s="19">
        <v>1273</v>
      </c>
    </row>
    <row r="25" spans="1:6" ht="15" customHeight="1">
      <c r="A25" s="26" t="s">
        <v>28</v>
      </c>
      <c r="B25" s="24">
        <v>1209</v>
      </c>
      <c r="C25" s="24">
        <v>1285</v>
      </c>
      <c r="D25" s="19">
        <v>1360</v>
      </c>
      <c r="E25" s="19">
        <v>1380</v>
      </c>
      <c r="F25" s="19">
        <v>1452</v>
      </c>
    </row>
    <row r="26" spans="1:6" ht="15" customHeight="1">
      <c r="A26" s="26" t="s">
        <v>29</v>
      </c>
      <c r="B26" s="24">
        <v>1376</v>
      </c>
      <c r="C26" s="24">
        <v>1393</v>
      </c>
      <c r="D26" s="19">
        <v>1346</v>
      </c>
      <c r="E26" s="19">
        <v>1324</v>
      </c>
      <c r="F26" s="19">
        <v>1337</v>
      </c>
    </row>
    <row r="27" spans="1:6" ht="15" customHeight="1">
      <c r="A27" s="26" t="s">
        <v>30</v>
      </c>
      <c r="B27" s="24">
        <v>1311</v>
      </c>
      <c r="C27" s="24">
        <v>1316</v>
      </c>
      <c r="D27" s="19">
        <v>1278</v>
      </c>
      <c r="E27" s="19">
        <v>1307</v>
      </c>
      <c r="F27" s="19">
        <v>1272</v>
      </c>
    </row>
    <row r="28" spans="1:6" ht="15" customHeight="1">
      <c r="A28" s="26" t="s">
        <v>31</v>
      </c>
      <c r="B28" s="24">
        <v>1276</v>
      </c>
      <c r="C28" s="24">
        <v>1295</v>
      </c>
      <c r="D28" s="19">
        <v>1339</v>
      </c>
      <c r="E28" s="19">
        <v>1365</v>
      </c>
      <c r="F28" s="19">
        <v>1386</v>
      </c>
    </row>
    <row r="29" spans="1:6" ht="15" customHeight="1">
      <c r="A29" s="21" t="s">
        <v>32</v>
      </c>
      <c r="B29" s="24">
        <v>1047</v>
      </c>
      <c r="C29" s="24">
        <v>1027</v>
      </c>
      <c r="D29" s="19">
        <v>981</v>
      </c>
      <c r="E29" s="19">
        <v>972</v>
      </c>
      <c r="F29" s="19">
        <v>904</v>
      </c>
    </row>
    <row r="30" spans="1:6" ht="15" customHeight="1">
      <c r="A30" s="21" t="s">
        <v>33</v>
      </c>
      <c r="B30" s="24">
        <v>1297</v>
      </c>
      <c r="C30" s="24">
        <v>1292</v>
      </c>
      <c r="D30" s="19">
        <v>1206</v>
      </c>
      <c r="E30" s="19">
        <v>1205</v>
      </c>
      <c r="F30" s="19">
        <v>1242</v>
      </c>
    </row>
    <row r="31" spans="1:6" ht="15" customHeight="1">
      <c r="A31" s="21" t="s">
        <v>34</v>
      </c>
      <c r="B31" s="24">
        <v>1321</v>
      </c>
      <c r="C31" s="24">
        <v>1276</v>
      </c>
      <c r="D31" s="19">
        <v>1121</v>
      </c>
      <c r="E31" s="19">
        <v>1132</v>
      </c>
      <c r="F31" s="19">
        <v>1158</v>
      </c>
    </row>
    <row r="32" spans="1:6" ht="15" customHeight="1">
      <c r="A32" s="21" t="s">
        <v>35</v>
      </c>
      <c r="B32" s="24">
        <v>1234</v>
      </c>
      <c r="C32" s="24">
        <v>1268</v>
      </c>
      <c r="D32" s="19">
        <v>1290</v>
      </c>
      <c r="E32" s="19">
        <v>1243</v>
      </c>
      <c r="F32" s="19">
        <v>1252</v>
      </c>
    </row>
    <row r="33" spans="1:6" ht="15" customHeight="1">
      <c r="A33" s="21" t="s">
        <v>36</v>
      </c>
      <c r="B33" s="24">
        <v>903</v>
      </c>
      <c r="C33" s="24">
        <v>907</v>
      </c>
      <c r="D33" s="19">
        <v>863</v>
      </c>
      <c r="E33" s="19">
        <v>848</v>
      </c>
      <c r="F33" s="19">
        <v>861</v>
      </c>
    </row>
    <row r="34" spans="1:6" ht="15" customHeight="1">
      <c r="A34" s="21" t="s">
        <v>37</v>
      </c>
      <c r="B34" s="24">
        <v>927</v>
      </c>
      <c r="C34" s="24">
        <v>922</v>
      </c>
      <c r="D34" s="19">
        <v>912</v>
      </c>
      <c r="E34" s="19">
        <v>921</v>
      </c>
      <c r="F34" s="19">
        <v>916</v>
      </c>
    </row>
    <row r="35" spans="1:6" ht="15" customHeight="1">
      <c r="A35" s="21" t="s">
        <v>38</v>
      </c>
      <c r="B35" s="24">
        <v>1187</v>
      </c>
      <c r="C35" s="24">
        <v>1095</v>
      </c>
      <c r="D35" s="19">
        <v>1056</v>
      </c>
      <c r="E35" s="19">
        <v>1031</v>
      </c>
      <c r="F35" s="19">
        <v>968</v>
      </c>
    </row>
    <row r="36" spans="1:6" ht="15" customHeight="1">
      <c r="A36" s="21" t="s">
        <v>39</v>
      </c>
      <c r="B36" s="24">
        <v>911</v>
      </c>
      <c r="C36" s="24">
        <v>909</v>
      </c>
      <c r="D36" s="19">
        <v>987</v>
      </c>
      <c r="E36" s="19">
        <v>658</v>
      </c>
      <c r="F36" s="19">
        <v>689</v>
      </c>
    </row>
    <row r="37" spans="1:6" ht="15" customHeight="1">
      <c r="A37" s="21" t="s">
        <v>40</v>
      </c>
      <c r="B37" s="24">
        <v>1186</v>
      </c>
      <c r="C37" s="24">
        <v>1176</v>
      </c>
      <c r="D37" s="19">
        <v>1158</v>
      </c>
      <c r="E37" s="19">
        <v>1116</v>
      </c>
      <c r="F37" s="19">
        <v>1077</v>
      </c>
    </row>
    <row r="38" spans="1:6" ht="15" customHeight="1">
      <c r="A38" s="21" t="s">
        <v>41</v>
      </c>
      <c r="B38" s="24">
        <v>1083</v>
      </c>
      <c r="C38" s="24">
        <v>1140</v>
      </c>
      <c r="D38" s="19">
        <v>1156</v>
      </c>
      <c r="E38" s="19">
        <v>1195</v>
      </c>
      <c r="F38" s="19">
        <v>1177</v>
      </c>
    </row>
    <row r="39" spans="1:6" ht="15" customHeight="1">
      <c r="A39" s="21" t="s">
        <v>42</v>
      </c>
      <c r="B39" s="24">
        <v>1220</v>
      </c>
      <c r="C39" s="24">
        <v>1246</v>
      </c>
      <c r="D39" s="19">
        <v>1239</v>
      </c>
      <c r="E39" s="19">
        <v>1241</v>
      </c>
      <c r="F39" s="19">
        <v>1202</v>
      </c>
    </row>
    <row r="40" spans="1:6" ht="15" customHeight="1">
      <c r="A40" s="21" t="s">
        <v>43</v>
      </c>
      <c r="B40" s="24">
        <v>1311</v>
      </c>
      <c r="C40" s="24">
        <v>1244</v>
      </c>
      <c r="D40" s="19">
        <v>1210</v>
      </c>
      <c r="E40" s="19">
        <v>1219</v>
      </c>
      <c r="F40" s="19">
        <v>1254</v>
      </c>
    </row>
    <row r="41" spans="1:6" ht="15" customHeight="1">
      <c r="A41" s="21" t="s">
        <v>44</v>
      </c>
      <c r="B41" s="24">
        <v>1170</v>
      </c>
      <c r="C41" s="24">
        <v>1223</v>
      </c>
      <c r="D41" s="19">
        <v>1204</v>
      </c>
      <c r="E41" s="19">
        <v>1163</v>
      </c>
      <c r="F41" s="19">
        <v>1157</v>
      </c>
    </row>
    <row r="42" spans="1:6" ht="15" customHeight="1">
      <c r="A42" s="21" t="s">
        <v>45</v>
      </c>
      <c r="B42" s="24">
        <v>1170</v>
      </c>
      <c r="C42" s="24">
        <v>1159</v>
      </c>
      <c r="D42" s="19">
        <v>1166</v>
      </c>
      <c r="E42" s="19">
        <v>1165</v>
      </c>
      <c r="F42" s="19">
        <v>1158</v>
      </c>
    </row>
    <row r="43" spans="1:6" ht="15" customHeight="1">
      <c r="A43" s="21" t="s">
        <v>46</v>
      </c>
      <c r="B43" s="24">
        <v>1283</v>
      </c>
      <c r="C43" s="24">
        <v>1287</v>
      </c>
      <c r="D43" s="19">
        <v>1234</v>
      </c>
      <c r="E43" s="19">
        <v>1270</v>
      </c>
      <c r="F43" s="19">
        <v>1305</v>
      </c>
    </row>
    <row r="44" spans="1:6" ht="15" customHeight="1">
      <c r="A44" s="21" t="s">
        <v>47</v>
      </c>
      <c r="B44" s="24">
        <v>1198</v>
      </c>
      <c r="C44" s="24">
        <v>1186</v>
      </c>
      <c r="D44" s="19">
        <v>1161</v>
      </c>
      <c r="E44" s="19">
        <v>1166</v>
      </c>
      <c r="F44" s="19">
        <v>1161</v>
      </c>
    </row>
    <row r="45" spans="1:6" ht="15" customHeight="1">
      <c r="A45" s="21" t="s">
        <v>48</v>
      </c>
      <c r="B45" s="24">
        <v>1276</v>
      </c>
      <c r="C45" s="24">
        <v>1273</v>
      </c>
      <c r="D45" s="19">
        <v>1235</v>
      </c>
      <c r="E45" s="19">
        <v>1401</v>
      </c>
      <c r="F45" s="19">
        <v>1285</v>
      </c>
    </row>
    <row r="46" spans="1:6" ht="15" customHeight="1">
      <c r="A46" s="21" t="s">
        <v>49</v>
      </c>
      <c r="B46" s="24">
        <v>1184</v>
      </c>
      <c r="C46" s="24">
        <v>1211</v>
      </c>
      <c r="D46" s="19">
        <v>1154</v>
      </c>
      <c r="E46" s="19">
        <v>1201</v>
      </c>
      <c r="F46" s="19">
        <v>1246</v>
      </c>
    </row>
    <row r="47" spans="1:6" ht="15" customHeight="1">
      <c r="A47" s="21" t="s">
        <v>50</v>
      </c>
      <c r="B47" s="24">
        <v>1338</v>
      </c>
      <c r="C47" s="24">
        <v>1324</v>
      </c>
      <c r="D47" s="19">
        <v>1249</v>
      </c>
      <c r="E47" s="19">
        <v>1205</v>
      </c>
      <c r="F47" s="19">
        <v>1234</v>
      </c>
    </row>
    <row r="48" spans="1:6" ht="15" customHeight="1">
      <c r="A48" s="21" t="s">
        <v>51</v>
      </c>
      <c r="B48" s="24">
        <v>1322</v>
      </c>
      <c r="C48" s="24">
        <v>1331</v>
      </c>
      <c r="D48" s="19">
        <v>1279</v>
      </c>
      <c r="E48" s="19">
        <v>1275</v>
      </c>
      <c r="F48" s="19">
        <v>1228</v>
      </c>
    </row>
    <row r="49" spans="1:6" ht="15" customHeight="1">
      <c r="A49" s="21" t="s">
        <v>52</v>
      </c>
      <c r="B49" s="24">
        <v>988</v>
      </c>
      <c r="C49" s="24">
        <v>913</v>
      </c>
      <c r="D49" s="19">
        <v>972</v>
      </c>
      <c r="E49" s="19">
        <v>1024</v>
      </c>
      <c r="F49" s="19">
        <v>1286</v>
      </c>
    </row>
    <row r="50" spans="1:6" ht="15" customHeight="1">
      <c r="A50" s="21" t="s">
        <v>53</v>
      </c>
      <c r="B50" s="24">
        <v>1145</v>
      </c>
      <c r="C50" s="24">
        <v>1151</v>
      </c>
      <c r="D50" s="19">
        <v>1005</v>
      </c>
      <c r="E50" s="19">
        <v>929</v>
      </c>
      <c r="F50" s="19">
        <v>978</v>
      </c>
    </row>
    <row r="51" spans="1:6" ht="15" customHeight="1">
      <c r="A51" s="27" t="s">
        <v>54</v>
      </c>
      <c r="B51" s="24">
        <v>1263</v>
      </c>
      <c r="C51" s="24">
        <v>1303</v>
      </c>
      <c r="D51" s="19">
        <v>1287</v>
      </c>
      <c r="E51" s="19">
        <v>1312</v>
      </c>
      <c r="F51" s="19">
        <v>1309</v>
      </c>
    </row>
    <row r="52" spans="1:6" ht="15" customHeight="1">
      <c r="A52" s="21" t="s">
        <v>55</v>
      </c>
      <c r="B52" s="24">
        <v>1084</v>
      </c>
      <c r="C52" s="24">
        <v>1105</v>
      </c>
      <c r="D52" s="19">
        <v>1082</v>
      </c>
      <c r="E52" s="19">
        <v>1087</v>
      </c>
      <c r="F52" s="19">
        <v>1074</v>
      </c>
    </row>
    <row r="53" spans="1:6" ht="15" customHeight="1">
      <c r="A53" s="21" t="s">
        <v>56</v>
      </c>
      <c r="B53" s="24">
        <v>1087</v>
      </c>
      <c r="C53" s="24">
        <v>1076</v>
      </c>
      <c r="D53" s="19">
        <v>1076</v>
      </c>
      <c r="E53" s="19">
        <v>1073</v>
      </c>
      <c r="F53" s="19">
        <v>1077</v>
      </c>
    </row>
    <row r="54" spans="1:6" ht="15" customHeight="1">
      <c r="A54" s="21" t="s">
        <v>57</v>
      </c>
      <c r="B54" s="24">
        <v>1168</v>
      </c>
      <c r="C54" s="24">
        <v>1147</v>
      </c>
      <c r="D54" s="19">
        <v>1116</v>
      </c>
      <c r="E54" s="19">
        <v>1075</v>
      </c>
      <c r="F54" s="19">
        <v>1138</v>
      </c>
    </row>
    <row r="55" spans="1:6" ht="15" customHeight="1">
      <c r="A55" s="21" t="s">
        <v>58</v>
      </c>
      <c r="B55" s="24">
        <v>1356</v>
      </c>
      <c r="C55" s="24">
        <v>1383</v>
      </c>
      <c r="D55" s="19">
        <v>1413</v>
      </c>
      <c r="E55" s="19">
        <v>1442</v>
      </c>
      <c r="F55" s="19">
        <v>1409</v>
      </c>
    </row>
    <row r="56" spans="1:6" ht="15" customHeight="1">
      <c r="A56" s="21" t="s">
        <v>59</v>
      </c>
      <c r="B56" s="24">
        <v>1188</v>
      </c>
      <c r="C56" s="24">
        <v>1243</v>
      </c>
      <c r="D56" s="19">
        <v>1229</v>
      </c>
      <c r="E56" s="19">
        <v>1184</v>
      </c>
      <c r="F56" s="19">
        <v>1233</v>
      </c>
    </row>
    <row r="57" spans="1:6" ht="15" customHeight="1">
      <c r="A57" s="21" t="s">
        <v>60</v>
      </c>
      <c r="B57" s="24">
        <v>1247</v>
      </c>
      <c r="C57" s="24">
        <v>1273</v>
      </c>
      <c r="D57" s="19">
        <v>1297</v>
      </c>
      <c r="E57" s="19">
        <v>1317</v>
      </c>
      <c r="F57" s="19">
        <v>1343</v>
      </c>
    </row>
    <row r="58" spans="1:6" ht="15" customHeight="1">
      <c r="A58" s="21" t="s">
        <v>61</v>
      </c>
      <c r="B58" s="28" t="s">
        <v>75</v>
      </c>
      <c r="C58" s="28" t="s">
        <v>75</v>
      </c>
      <c r="D58" s="19" t="s">
        <v>75</v>
      </c>
      <c r="E58" s="19" t="s">
        <v>75</v>
      </c>
      <c r="F58" s="19">
        <v>1760</v>
      </c>
    </row>
    <row r="59" spans="1:6" ht="15" customHeight="1">
      <c r="A59" s="21" t="s">
        <v>62</v>
      </c>
      <c r="B59" s="24">
        <v>976</v>
      </c>
      <c r="C59" s="24">
        <v>966</v>
      </c>
      <c r="D59" s="19">
        <v>974</v>
      </c>
      <c r="E59" s="19">
        <v>968</v>
      </c>
      <c r="F59" s="19">
        <v>992</v>
      </c>
    </row>
    <row r="60" spans="1:6" ht="15" customHeight="1">
      <c r="A60" s="27" t="s">
        <v>63</v>
      </c>
      <c r="B60" s="24">
        <v>1392</v>
      </c>
      <c r="C60" s="24">
        <v>1388</v>
      </c>
      <c r="D60" s="19">
        <v>1405</v>
      </c>
      <c r="E60" s="19">
        <v>1383</v>
      </c>
      <c r="F60" s="19">
        <v>1405</v>
      </c>
    </row>
    <row r="61" spans="1:6" ht="15" customHeight="1">
      <c r="A61" s="21" t="s">
        <v>64</v>
      </c>
      <c r="B61" s="24">
        <v>1789</v>
      </c>
      <c r="C61" s="24">
        <v>1785</v>
      </c>
      <c r="D61" s="19">
        <v>1786</v>
      </c>
      <c r="E61" s="19">
        <v>1793</v>
      </c>
      <c r="F61" s="19">
        <v>1851</v>
      </c>
    </row>
    <row r="62" spans="1:6" ht="15" customHeight="1">
      <c r="A62" s="21" t="s">
        <v>65</v>
      </c>
      <c r="B62" s="24">
        <v>1455</v>
      </c>
      <c r="C62" s="24">
        <v>1515</v>
      </c>
      <c r="D62" s="19">
        <v>1479</v>
      </c>
      <c r="E62" s="19">
        <v>1492</v>
      </c>
      <c r="F62" s="19">
        <v>1509</v>
      </c>
    </row>
    <row r="63" spans="1:6" ht="15" customHeight="1">
      <c r="A63" s="21" t="s">
        <v>66</v>
      </c>
      <c r="B63" s="24">
        <v>1172</v>
      </c>
      <c r="C63" s="24">
        <v>1154</v>
      </c>
      <c r="D63" s="19">
        <v>1208</v>
      </c>
      <c r="E63" s="19">
        <v>1200</v>
      </c>
      <c r="F63" s="19">
        <v>1175</v>
      </c>
    </row>
    <row r="64" spans="1:6" ht="15" customHeight="1">
      <c r="A64" s="21" t="s">
        <v>67</v>
      </c>
      <c r="B64" s="24">
        <v>1310</v>
      </c>
      <c r="C64" s="24">
        <v>1354</v>
      </c>
      <c r="D64" s="19">
        <v>1318</v>
      </c>
      <c r="E64" s="19">
        <v>1391</v>
      </c>
      <c r="F64" s="19">
        <v>1329</v>
      </c>
    </row>
    <row r="65" spans="1:6" ht="15" customHeight="1">
      <c r="A65" s="21" t="s">
        <v>68</v>
      </c>
      <c r="B65" s="24">
        <v>1117</v>
      </c>
      <c r="C65" s="24">
        <v>1053</v>
      </c>
      <c r="D65" s="19">
        <v>980</v>
      </c>
      <c r="E65" s="19">
        <v>990</v>
      </c>
      <c r="F65" s="19">
        <v>993</v>
      </c>
    </row>
    <row r="66" spans="1:6" ht="15" customHeight="1">
      <c r="A66" s="21" t="s">
        <v>69</v>
      </c>
      <c r="B66" s="24">
        <v>1270</v>
      </c>
      <c r="C66" s="24">
        <v>1326</v>
      </c>
      <c r="D66" s="19">
        <v>1208</v>
      </c>
      <c r="E66" s="19">
        <v>1289</v>
      </c>
      <c r="F66" s="19">
        <v>1234</v>
      </c>
    </row>
    <row r="67" spans="1:6" ht="15" customHeight="1">
      <c r="A67" s="21" t="s">
        <v>70</v>
      </c>
      <c r="B67" s="24">
        <v>1068</v>
      </c>
      <c r="C67" s="24">
        <v>1056</v>
      </c>
      <c r="D67" s="19">
        <v>1045</v>
      </c>
      <c r="E67" s="19">
        <v>1088</v>
      </c>
      <c r="F67" s="19">
        <v>1094</v>
      </c>
    </row>
    <row r="68" spans="1:6">
      <c r="A68" s="21" t="s">
        <v>71</v>
      </c>
      <c r="B68" s="24">
        <v>1130</v>
      </c>
      <c r="C68" s="24">
        <v>1107</v>
      </c>
      <c r="D68" s="19">
        <v>1104</v>
      </c>
      <c r="E68" s="19">
        <v>1088</v>
      </c>
      <c r="F68" s="19">
        <v>1086</v>
      </c>
    </row>
  </sheetData>
  <customSheetViews>
    <customSheetView guid="{2EFA3949-71A1-4FB0-AE7F-AAD5D6069B18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E6BF04D6-4D1B-4B47-9433-BE16569B4646}" scale="130">
      <pane ySplit="3" topLeftCell="A4" activePane="bottomLeft" state="frozen"/>
      <selection pane="bottomLeft" activeCell="A60" sqref="A6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67440EFA-D685-4345-982F-5BDA2D1C579E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</customSheetViews>
  <hyperlinks>
    <hyperlink ref="B1" location="'Листа табела'!A1" display="Листа табела"/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262"/>
  <sheetViews>
    <sheetView zoomScale="130" zoomScaleNormal="130" workbookViewId="0">
      <pane ySplit="3" topLeftCell="A4" activePane="bottomLeft" state="frozen"/>
      <selection activeCell="A60" sqref="A60"/>
      <selection pane="bottomLeft" activeCell="G2" sqref="G2"/>
    </sheetView>
  </sheetViews>
  <sheetFormatPr defaultRowHeight="12"/>
  <cols>
    <col min="1" max="1" width="20.28515625" style="29" customWidth="1"/>
    <col min="2" max="2" width="7" style="29" customWidth="1"/>
    <col min="3" max="4" width="8.85546875" style="29" customWidth="1"/>
    <col min="5" max="5" width="9.140625" style="30" customWidth="1"/>
    <col min="6" max="6" width="9.140625" style="29" customWidth="1"/>
    <col min="7" max="7" width="9.140625" style="30" customWidth="1"/>
    <col min="8" max="16384" width="9.140625" style="29"/>
  </cols>
  <sheetData>
    <row r="1" spans="1:7" ht="15" customHeight="1">
      <c r="A1" s="1" t="s">
        <v>77</v>
      </c>
      <c r="E1" s="29"/>
    </row>
    <row r="2" spans="1:7" ht="15" customHeight="1" thickBot="1">
      <c r="E2" s="29"/>
      <c r="G2" s="396" t="s">
        <v>1</v>
      </c>
    </row>
    <row r="3" spans="1:7" s="32" customFormat="1" ht="21.75" customHeight="1" thickTop="1">
      <c r="A3" s="4" t="s">
        <v>2</v>
      </c>
      <c r="B3" s="31" t="s">
        <v>78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</row>
    <row r="4" spans="1:7" ht="15" customHeight="1">
      <c r="A4" s="33" t="s">
        <v>7</v>
      </c>
      <c r="B4" s="34" t="s">
        <v>79</v>
      </c>
      <c r="C4" s="61">
        <v>238956</v>
      </c>
      <c r="D4" s="61">
        <v>238178</v>
      </c>
      <c r="E4" s="62">
        <v>238640</v>
      </c>
      <c r="F4" s="63">
        <v>241544</v>
      </c>
      <c r="G4" s="63">
        <v>245975</v>
      </c>
    </row>
    <row r="5" spans="1:7" ht="15" customHeight="1">
      <c r="A5" s="33"/>
      <c r="B5" s="36" t="s">
        <v>80</v>
      </c>
      <c r="C5" s="61">
        <v>135945</v>
      </c>
      <c r="D5" s="61">
        <v>135025</v>
      </c>
      <c r="E5" s="62">
        <v>134004</v>
      </c>
      <c r="F5" s="63">
        <v>135488</v>
      </c>
      <c r="G5" s="63">
        <v>137454</v>
      </c>
    </row>
    <row r="6" spans="1:7" ht="15" customHeight="1">
      <c r="A6" s="33"/>
      <c r="B6" s="36" t="s">
        <v>81</v>
      </c>
      <c r="C6" s="61">
        <v>103011</v>
      </c>
      <c r="D6" s="61">
        <v>103153</v>
      </c>
      <c r="E6" s="62">
        <v>104636</v>
      </c>
      <c r="F6" s="63">
        <v>106056</v>
      </c>
      <c r="G6" s="63">
        <v>108521</v>
      </c>
    </row>
    <row r="7" spans="1:7" ht="15" customHeight="1">
      <c r="A7" s="33"/>
      <c r="B7" s="36"/>
      <c r="C7" s="61"/>
      <c r="D7" s="61"/>
      <c r="E7" s="64"/>
      <c r="F7" s="65"/>
      <c r="G7" s="65"/>
    </row>
    <row r="8" spans="1:7" ht="15" customHeight="1">
      <c r="A8" s="37" t="s">
        <v>8</v>
      </c>
      <c r="B8" s="36" t="s">
        <v>79</v>
      </c>
      <c r="C8" s="61">
        <v>59515</v>
      </c>
      <c r="D8" s="61">
        <v>60320</v>
      </c>
      <c r="E8" s="62">
        <v>60577</v>
      </c>
      <c r="F8" s="63">
        <v>61820</v>
      </c>
      <c r="G8" s="63">
        <v>63677</v>
      </c>
    </row>
    <row r="9" spans="1:7" ht="15" customHeight="1">
      <c r="A9" s="33"/>
      <c r="B9" s="36" t="s">
        <v>80</v>
      </c>
      <c r="C9" s="61">
        <v>31345</v>
      </c>
      <c r="D9" s="61">
        <v>31428</v>
      </c>
      <c r="E9" s="62">
        <v>31317</v>
      </c>
      <c r="F9" s="63">
        <v>32004</v>
      </c>
      <c r="G9" s="63">
        <v>33082</v>
      </c>
    </row>
    <row r="10" spans="1:7" ht="15" customHeight="1">
      <c r="A10" s="33"/>
      <c r="B10" s="36" t="s">
        <v>81</v>
      </c>
      <c r="C10" s="61">
        <v>28170</v>
      </c>
      <c r="D10" s="61">
        <v>28892</v>
      </c>
      <c r="E10" s="62">
        <v>29260</v>
      </c>
      <c r="F10" s="63">
        <v>29816</v>
      </c>
      <c r="G10" s="63">
        <v>30595</v>
      </c>
    </row>
    <row r="11" spans="1:7" ht="15" customHeight="1">
      <c r="A11" s="33"/>
      <c r="B11" s="36"/>
      <c r="C11" s="61"/>
      <c r="D11" s="61"/>
      <c r="E11" s="64"/>
      <c r="F11" s="65"/>
      <c r="G11" s="65"/>
    </row>
    <row r="12" spans="1:7" s="38" customFormat="1" ht="15" customHeight="1">
      <c r="A12" s="33" t="s">
        <v>9</v>
      </c>
      <c r="B12" s="36" t="s">
        <v>79</v>
      </c>
      <c r="C12" s="61">
        <v>213</v>
      </c>
      <c r="D12" s="61">
        <v>227</v>
      </c>
      <c r="E12" s="62">
        <v>238</v>
      </c>
      <c r="F12" s="63">
        <v>228</v>
      </c>
      <c r="G12" s="63">
        <v>228</v>
      </c>
    </row>
    <row r="13" spans="1:7" s="30" customFormat="1" ht="15" customHeight="1">
      <c r="A13" s="33"/>
      <c r="B13" s="36" t="s">
        <v>80</v>
      </c>
      <c r="C13" s="61">
        <v>116</v>
      </c>
      <c r="D13" s="61">
        <v>122</v>
      </c>
      <c r="E13" s="62">
        <v>128</v>
      </c>
      <c r="F13" s="63">
        <v>131</v>
      </c>
      <c r="G13" s="63">
        <v>136</v>
      </c>
    </row>
    <row r="14" spans="1:7" s="30" customFormat="1" ht="15" customHeight="1">
      <c r="A14" s="33"/>
      <c r="B14" s="36" t="s">
        <v>81</v>
      </c>
      <c r="C14" s="61">
        <v>97</v>
      </c>
      <c r="D14" s="61">
        <v>105</v>
      </c>
      <c r="E14" s="62">
        <v>110</v>
      </c>
      <c r="F14" s="63">
        <v>97</v>
      </c>
      <c r="G14" s="63">
        <v>92</v>
      </c>
    </row>
    <row r="15" spans="1:7" s="30" customFormat="1" ht="15" customHeight="1">
      <c r="A15" s="33"/>
      <c r="B15" s="36"/>
      <c r="C15" s="61"/>
      <c r="D15" s="61"/>
      <c r="E15" s="64"/>
      <c r="F15" s="65"/>
      <c r="G15" s="65"/>
    </row>
    <row r="16" spans="1:7" s="30" customFormat="1" ht="15" customHeight="1">
      <c r="A16" s="37" t="s">
        <v>10</v>
      </c>
      <c r="B16" s="36" t="s">
        <v>79</v>
      </c>
      <c r="C16" s="61">
        <v>20555</v>
      </c>
      <c r="D16" s="61">
        <v>19837</v>
      </c>
      <c r="E16" s="62">
        <v>20017</v>
      </c>
      <c r="F16" s="63">
        <v>19952</v>
      </c>
      <c r="G16" s="63">
        <v>19994</v>
      </c>
    </row>
    <row r="17" spans="1:7" ht="15" customHeight="1">
      <c r="A17" s="33"/>
      <c r="B17" s="36" t="s">
        <v>80</v>
      </c>
      <c r="C17" s="61">
        <v>11582</v>
      </c>
      <c r="D17" s="61">
        <v>11212</v>
      </c>
      <c r="E17" s="62">
        <v>11270</v>
      </c>
      <c r="F17" s="63">
        <v>11192</v>
      </c>
      <c r="G17" s="63">
        <v>11154</v>
      </c>
    </row>
    <row r="18" spans="1:7" ht="15" customHeight="1">
      <c r="A18" s="33"/>
      <c r="B18" s="36" t="s">
        <v>81</v>
      </c>
      <c r="C18" s="61">
        <v>8973</v>
      </c>
      <c r="D18" s="61">
        <v>8625</v>
      </c>
      <c r="E18" s="62">
        <v>8747</v>
      </c>
      <c r="F18" s="63">
        <v>8760</v>
      </c>
      <c r="G18" s="63">
        <v>8840</v>
      </c>
    </row>
    <row r="19" spans="1:7" ht="15" customHeight="1">
      <c r="A19" s="33"/>
      <c r="B19" s="36"/>
      <c r="C19" s="61"/>
      <c r="D19" s="61"/>
      <c r="E19" s="64"/>
      <c r="F19" s="65"/>
      <c r="G19" s="65"/>
    </row>
    <row r="20" spans="1:7" ht="15" customHeight="1">
      <c r="A20" s="33" t="s">
        <v>11</v>
      </c>
      <c r="B20" s="36" t="s">
        <v>79</v>
      </c>
      <c r="C20" s="61">
        <v>1460</v>
      </c>
      <c r="D20" s="61">
        <v>1475</v>
      </c>
      <c r="E20" s="62">
        <v>1568</v>
      </c>
      <c r="F20" s="63">
        <v>1555</v>
      </c>
      <c r="G20" s="63">
        <v>1813</v>
      </c>
    </row>
    <row r="21" spans="1:7" ht="15" customHeight="1">
      <c r="A21" s="33"/>
      <c r="B21" s="36" t="s">
        <v>80</v>
      </c>
      <c r="C21" s="61">
        <v>770</v>
      </c>
      <c r="D21" s="61">
        <v>780</v>
      </c>
      <c r="E21" s="62">
        <v>799</v>
      </c>
      <c r="F21" s="63">
        <v>818</v>
      </c>
      <c r="G21" s="63">
        <v>910</v>
      </c>
    </row>
    <row r="22" spans="1:7" ht="15" customHeight="1">
      <c r="A22" s="33"/>
      <c r="B22" s="36" t="s">
        <v>81</v>
      </c>
      <c r="C22" s="61">
        <v>690</v>
      </c>
      <c r="D22" s="61">
        <v>695</v>
      </c>
      <c r="E22" s="62">
        <v>769</v>
      </c>
      <c r="F22" s="63">
        <v>737</v>
      </c>
      <c r="G22" s="63">
        <v>903</v>
      </c>
    </row>
    <row r="23" spans="1:7" ht="15" customHeight="1">
      <c r="A23" s="33"/>
      <c r="B23" s="36"/>
      <c r="C23" s="61"/>
      <c r="D23" s="61"/>
      <c r="E23" s="64"/>
      <c r="F23" s="65"/>
      <c r="G23" s="65"/>
    </row>
    <row r="24" spans="1:7" ht="15" customHeight="1">
      <c r="A24" s="33" t="s">
        <v>12</v>
      </c>
      <c r="B24" s="36" t="s">
        <v>79</v>
      </c>
      <c r="C24" s="61">
        <v>1798</v>
      </c>
      <c r="D24" s="61">
        <v>1740</v>
      </c>
      <c r="E24" s="62">
        <v>1775</v>
      </c>
      <c r="F24" s="63">
        <v>1794</v>
      </c>
      <c r="G24" s="63">
        <v>1888</v>
      </c>
    </row>
    <row r="25" spans="1:7" ht="15" customHeight="1">
      <c r="A25" s="33"/>
      <c r="B25" s="36" t="s">
        <v>80</v>
      </c>
      <c r="C25" s="61">
        <v>1014</v>
      </c>
      <c r="D25" s="61">
        <v>983</v>
      </c>
      <c r="E25" s="62">
        <v>1005</v>
      </c>
      <c r="F25" s="63">
        <v>1004</v>
      </c>
      <c r="G25" s="63">
        <v>1068</v>
      </c>
    </row>
    <row r="26" spans="1:7" ht="15" customHeight="1">
      <c r="A26" s="33"/>
      <c r="B26" s="36" t="s">
        <v>81</v>
      </c>
      <c r="C26" s="61">
        <v>784</v>
      </c>
      <c r="D26" s="61">
        <v>757</v>
      </c>
      <c r="E26" s="62">
        <v>770</v>
      </c>
      <c r="F26" s="63">
        <v>790</v>
      </c>
      <c r="G26" s="63">
        <v>820</v>
      </c>
    </row>
    <row r="27" spans="1:7" ht="15" customHeight="1">
      <c r="A27" s="33"/>
      <c r="B27" s="36"/>
      <c r="C27" s="61"/>
      <c r="D27" s="61"/>
      <c r="E27" s="64"/>
      <c r="F27" s="65"/>
      <c r="G27" s="65"/>
    </row>
    <row r="28" spans="1:7" ht="15" customHeight="1">
      <c r="A28" s="33" t="s">
        <v>13</v>
      </c>
      <c r="B28" s="36" t="s">
        <v>79</v>
      </c>
      <c r="C28" s="61">
        <v>3665</v>
      </c>
      <c r="D28" s="61">
        <v>3577</v>
      </c>
      <c r="E28" s="62">
        <v>3390</v>
      </c>
      <c r="F28" s="63">
        <v>3259</v>
      </c>
      <c r="G28" s="63">
        <v>3055</v>
      </c>
    </row>
    <row r="29" spans="1:7" ht="15" customHeight="1">
      <c r="A29" s="33"/>
      <c r="B29" s="36" t="s">
        <v>80</v>
      </c>
      <c r="C29" s="61">
        <v>2314</v>
      </c>
      <c r="D29" s="61">
        <v>2277</v>
      </c>
      <c r="E29" s="62">
        <v>2167</v>
      </c>
      <c r="F29" s="63">
        <v>2055</v>
      </c>
      <c r="G29" s="63">
        <v>1930</v>
      </c>
    </row>
    <row r="30" spans="1:7" ht="15" customHeight="1">
      <c r="A30" s="33"/>
      <c r="B30" s="36" t="s">
        <v>81</v>
      </c>
      <c r="C30" s="61">
        <v>1351</v>
      </c>
      <c r="D30" s="61">
        <v>1300</v>
      </c>
      <c r="E30" s="62">
        <v>1223</v>
      </c>
      <c r="F30" s="63">
        <v>1204</v>
      </c>
      <c r="G30" s="63">
        <v>1125</v>
      </c>
    </row>
    <row r="31" spans="1:7" ht="15" customHeight="1">
      <c r="A31" s="33"/>
      <c r="B31" s="36"/>
      <c r="C31" s="61"/>
      <c r="D31" s="61"/>
      <c r="E31" s="64"/>
      <c r="F31" s="65"/>
      <c r="G31" s="65"/>
    </row>
    <row r="32" spans="1:7" ht="15" customHeight="1">
      <c r="A32" s="33" t="s">
        <v>14</v>
      </c>
      <c r="B32" s="36" t="s">
        <v>79</v>
      </c>
      <c r="C32" s="61">
        <v>1822</v>
      </c>
      <c r="D32" s="61">
        <v>1926</v>
      </c>
      <c r="E32" s="62">
        <v>1999</v>
      </c>
      <c r="F32" s="63">
        <v>1974</v>
      </c>
      <c r="G32" s="63">
        <v>1994</v>
      </c>
    </row>
    <row r="33" spans="1:7" ht="15" customHeight="1">
      <c r="A33" s="33"/>
      <c r="B33" s="36" t="s">
        <v>80</v>
      </c>
      <c r="C33" s="61">
        <v>1069</v>
      </c>
      <c r="D33" s="61">
        <v>1161</v>
      </c>
      <c r="E33" s="62">
        <v>1182</v>
      </c>
      <c r="F33" s="63">
        <v>1142</v>
      </c>
      <c r="G33" s="63">
        <v>1149</v>
      </c>
    </row>
    <row r="34" spans="1:7" ht="15" customHeight="1">
      <c r="A34" s="33"/>
      <c r="B34" s="36" t="s">
        <v>81</v>
      </c>
      <c r="C34" s="61">
        <v>753</v>
      </c>
      <c r="D34" s="61">
        <v>765</v>
      </c>
      <c r="E34" s="62">
        <v>817</v>
      </c>
      <c r="F34" s="63">
        <v>832</v>
      </c>
      <c r="G34" s="63">
        <v>845</v>
      </c>
    </row>
    <row r="35" spans="1:7" ht="15" customHeight="1">
      <c r="A35" s="33"/>
      <c r="B35" s="36"/>
      <c r="C35" s="61"/>
      <c r="D35" s="61"/>
      <c r="E35" s="64"/>
      <c r="F35" s="65"/>
      <c r="G35" s="65"/>
    </row>
    <row r="36" spans="1:7" ht="15" customHeight="1">
      <c r="A36" s="33" t="s">
        <v>15</v>
      </c>
      <c r="B36" s="36" t="s">
        <v>79</v>
      </c>
      <c r="C36" s="61">
        <v>1238</v>
      </c>
      <c r="D36" s="61">
        <v>1315</v>
      </c>
      <c r="E36" s="62">
        <v>1295</v>
      </c>
      <c r="F36" s="63">
        <v>1328</v>
      </c>
      <c r="G36" s="63">
        <v>1328</v>
      </c>
    </row>
    <row r="37" spans="1:7" ht="15" customHeight="1">
      <c r="A37" s="33"/>
      <c r="B37" s="36" t="s">
        <v>80</v>
      </c>
      <c r="C37" s="61">
        <v>715</v>
      </c>
      <c r="D37" s="61">
        <v>727</v>
      </c>
      <c r="E37" s="62">
        <v>727</v>
      </c>
      <c r="F37" s="63">
        <v>761</v>
      </c>
      <c r="G37" s="63">
        <v>756</v>
      </c>
    </row>
    <row r="38" spans="1:7" ht="15" customHeight="1">
      <c r="A38" s="33"/>
      <c r="B38" s="36" t="s">
        <v>81</v>
      </c>
      <c r="C38" s="61">
        <v>523</v>
      </c>
      <c r="D38" s="61">
        <v>588</v>
      </c>
      <c r="E38" s="62">
        <v>568</v>
      </c>
      <c r="F38" s="63">
        <v>567</v>
      </c>
      <c r="G38" s="63">
        <v>572</v>
      </c>
    </row>
    <row r="39" spans="1:7" ht="15" customHeight="1">
      <c r="A39" s="33"/>
      <c r="B39" s="36"/>
      <c r="C39" s="61"/>
      <c r="D39" s="61"/>
      <c r="E39" s="64"/>
      <c r="F39" s="65"/>
      <c r="G39" s="65"/>
    </row>
    <row r="40" spans="1:7" ht="15" customHeight="1">
      <c r="A40" s="33" t="s">
        <v>16</v>
      </c>
      <c r="B40" s="36" t="s">
        <v>79</v>
      </c>
      <c r="C40" s="61">
        <v>205</v>
      </c>
      <c r="D40" s="61">
        <v>227</v>
      </c>
      <c r="E40" s="62">
        <v>242</v>
      </c>
      <c r="F40" s="63">
        <v>241</v>
      </c>
      <c r="G40" s="63">
        <v>242</v>
      </c>
    </row>
    <row r="41" spans="1:7" ht="15" customHeight="1">
      <c r="A41" s="33"/>
      <c r="B41" s="36" t="s">
        <v>80</v>
      </c>
      <c r="C41" s="61">
        <v>111</v>
      </c>
      <c r="D41" s="61">
        <v>114</v>
      </c>
      <c r="E41" s="62">
        <v>114</v>
      </c>
      <c r="F41" s="63">
        <v>116</v>
      </c>
      <c r="G41" s="63">
        <v>114</v>
      </c>
    </row>
    <row r="42" spans="1:7" ht="15" customHeight="1">
      <c r="A42" s="33"/>
      <c r="B42" s="36" t="s">
        <v>81</v>
      </c>
      <c r="C42" s="61">
        <v>94</v>
      </c>
      <c r="D42" s="61">
        <v>113</v>
      </c>
      <c r="E42" s="62">
        <v>128</v>
      </c>
      <c r="F42" s="63">
        <v>125</v>
      </c>
      <c r="G42" s="63">
        <v>128</v>
      </c>
    </row>
    <row r="43" spans="1:7" ht="15" customHeight="1">
      <c r="A43" s="33"/>
      <c r="B43" s="36"/>
      <c r="C43" s="61"/>
      <c r="D43" s="61"/>
      <c r="E43" s="64"/>
      <c r="F43" s="65"/>
      <c r="G43" s="65"/>
    </row>
    <row r="44" spans="1:7" ht="15" customHeight="1">
      <c r="A44" s="33" t="s">
        <v>17</v>
      </c>
      <c r="B44" s="36" t="s">
        <v>79</v>
      </c>
      <c r="C44" s="61">
        <v>3128</v>
      </c>
      <c r="D44" s="61">
        <v>2991</v>
      </c>
      <c r="E44" s="62">
        <v>2968</v>
      </c>
      <c r="F44" s="63">
        <v>3025</v>
      </c>
      <c r="G44" s="63">
        <v>3065</v>
      </c>
    </row>
    <row r="45" spans="1:7" ht="15" customHeight="1">
      <c r="A45" s="33"/>
      <c r="B45" s="36" t="s">
        <v>80</v>
      </c>
      <c r="C45" s="61">
        <v>2123</v>
      </c>
      <c r="D45" s="61">
        <v>2013</v>
      </c>
      <c r="E45" s="62">
        <v>1990</v>
      </c>
      <c r="F45" s="63">
        <v>2009</v>
      </c>
      <c r="G45" s="63">
        <v>2068</v>
      </c>
    </row>
    <row r="46" spans="1:7" ht="15" customHeight="1">
      <c r="A46" s="33"/>
      <c r="B46" s="36" t="s">
        <v>81</v>
      </c>
      <c r="C46" s="61">
        <v>1005</v>
      </c>
      <c r="D46" s="61">
        <v>978</v>
      </c>
      <c r="E46" s="62">
        <v>978</v>
      </c>
      <c r="F46" s="63">
        <v>1016</v>
      </c>
      <c r="G46" s="63">
        <v>997</v>
      </c>
    </row>
    <row r="47" spans="1:7" ht="15" customHeight="1">
      <c r="A47" s="33"/>
      <c r="B47" s="36"/>
      <c r="C47" s="61"/>
      <c r="D47" s="61"/>
      <c r="E47" s="64"/>
      <c r="F47" s="65"/>
      <c r="G47" s="65"/>
    </row>
    <row r="48" spans="1:7" ht="15" customHeight="1">
      <c r="A48" s="33" t="s">
        <v>18</v>
      </c>
      <c r="B48" s="36" t="s">
        <v>79</v>
      </c>
      <c r="C48" s="61">
        <v>8650</v>
      </c>
      <c r="D48" s="61">
        <v>8430</v>
      </c>
      <c r="E48" s="62">
        <v>8425</v>
      </c>
      <c r="F48" s="63">
        <v>8630</v>
      </c>
      <c r="G48" s="63">
        <v>8792</v>
      </c>
    </row>
    <row r="49" spans="1:7" ht="15" customHeight="1">
      <c r="A49" s="33"/>
      <c r="B49" s="36" t="s">
        <v>80</v>
      </c>
      <c r="C49" s="61">
        <v>4959</v>
      </c>
      <c r="D49" s="61">
        <v>4829</v>
      </c>
      <c r="E49" s="62">
        <v>4715</v>
      </c>
      <c r="F49" s="63">
        <v>4833</v>
      </c>
      <c r="G49" s="63">
        <v>4874</v>
      </c>
    </row>
    <row r="50" spans="1:7" ht="15" customHeight="1">
      <c r="A50" s="33"/>
      <c r="B50" s="36" t="s">
        <v>81</v>
      </c>
      <c r="C50" s="61">
        <v>3691</v>
      </c>
      <c r="D50" s="61">
        <v>3601</v>
      </c>
      <c r="E50" s="62">
        <v>3710</v>
      </c>
      <c r="F50" s="63">
        <v>3797</v>
      </c>
      <c r="G50" s="63">
        <v>3918</v>
      </c>
    </row>
    <row r="51" spans="1:7" ht="15" customHeight="1">
      <c r="A51" s="33"/>
      <c r="B51" s="36"/>
      <c r="C51" s="61"/>
      <c r="D51" s="61"/>
      <c r="E51" s="64"/>
      <c r="F51" s="65"/>
      <c r="G51" s="65"/>
    </row>
    <row r="52" spans="1:7" ht="15" customHeight="1">
      <c r="A52" s="33" t="s">
        <v>19</v>
      </c>
      <c r="B52" s="36" t="s">
        <v>79</v>
      </c>
      <c r="C52" s="61">
        <v>6269</v>
      </c>
      <c r="D52" s="61">
        <v>6502</v>
      </c>
      <c r="E52" s="62">
        <v>6661</v>
      </c>
      <c r="F52" s="63">
        <v>6684</v>
      </c>
      <c r="G52" s="63">
        <v>6615</v>
      </c>
    </row>
    <row r="53" spans="1:7" ht="15" customHeight="1">
      <c r="A53" s="33"/>
      <c r="B53" s="36" t="s">
        <v>80</v>
      </c>
      <c r="C53" s="61">
        <v>3268</v>
      </c>
      <c r="D53" s="61">
        <v>3414</v>
      </c>
      <c r="E53" s="62">
        <v>3455</v>
      </c>
      <c r="F53" s="63">
        <v>3474</v>
      </c>
      <c r="G53" s="63">
        <v>3390</v>
      </c>
    </row>
    <row r="54" spans="1:7" ht="15" customHeight="1">
      <c r="A54" s="33"/>
      <c r="B54" s="36" t="s">
        <v>81</v>
      </c>
      <c r="C54" s="61">
        <v>3001</v>
      </c>
      <c r="D54" s="61">
        <v>3088</v>
      </c>
      <c r="E54" s="62">
        <v>3206</v>
      </c>
      <c r="F54" s="63">
        <v>3210</v>
      </c>
      <c r="G54" s="63">
        <v>3225</v>
      </c>
    </row>
    <row r="55" spans="1:7" ht="15" customHeight="1">
      <c r="A55" s="33"/>
      <c r="B55" s="36"/>
      <c r="C55" s="61"/>
      <c r="D55" s="61"/>
      <c r="E55" s="64"/>
      <c r="F55" s="65"/>
      <c r="G55" s="65"/>
    </row>
    <row r="56" spans="1:7" ht="15" customHeight="1">
      <c r="A56" s="37" t="s">
        <v>20</v>
      </c>
      <c r="B56" s="36" t="s">
        <v>79</v>
      </c>
      <c r="C56" s="61">
        <v>12544</v>
      </c>
      <c r="D56" s="61">
        <v>12604</v>
      </c>
      <c r="E56" s="62">
        <v>12480</v>
      </c>
      <c r="F56" s="63">
        <v>12414</v>
      </c>
      <c r="G56" s="63">
        <v>11710</v>
      </c>
    </row>
    <row r="57" spans="1:7" ht="15" customHeight="1">
      <c r="A57" s="33"/>
      <c r="B57" s="36" t="s">
        <v>80</v>
      </c>
      <c r="C57" s="61">
        <v>7397</v>
      </c>
      <c r="D57" s="61">
        <v>7467</v>
      </c>
      <c r="E57" s="62">
        <v>7279</v>
      </c>
      <c r="F57" s="63">
        <v>7304</v>
      </c>
      <c r="G57" s="63">
        <v>6644</v>
      </c>
    </row>
    <row r="58" spans="1:7" ht="15" customHeight="1">
      <c r="A58" s="33"/>
      <c r="B58" s="36" t="s">
        <v>81</v>
      </c>
      <c r="C58" s="61">
        <v>5147</v>
      </c>
      <c r="D58" s="61">
        <v>5137</v>
      </c>
      <c r="E58" s="62">
        <v>5201</v>
      </c>
      <c r="F58" s="63">
        <v>5110</v>
      </c>
      <c r="G58" s="63">
        <v>5066</v>
      </c>
    </row>
    <row r="59" spans="1:7" ht="15" customHeight="1">
      <c r="A59" s="33"/>
      <c r="B59" s="36"/>
      <c r="C59" s="61"/>
      <c r="D59" s="61"/>
      <c r="E59" s="64"/>
      <c r="F59" s="65"/>
      <c r="G59" s="65"/>
    </row>
    <row r="60" spans="1:7" ht="15" customHeight="1">
      <c r="A60" s="33" t="s">
        <v>21</v>
      </c>
      <c r="B60" s="36" t="s">
        <v>79</v>
      </c>
      <c r="C60" s="61">
        <v>482</v>
      </c>
      <c r="D60" s="61">
        <v>484</v>
      </c>
      <c r="E60" s="62">
        <v>478</v>
      </c>
      <c r="F60" s="63">
        <v>465</v>
      </c>
      <c r="G60" s="63">
        <v>452</v>
      </c>
    </row>
    <row r="61" spans="1:7" ht="15" customHeight="1">
      <c r="A61" s="33"/>
      <c r="B61" s="36" t="s">
        <v>80</v>
      </c>
      <c r="C61" s="61">
        <v>328</v>
      </c>
      <c r="D61" s="61">
        <v>331</v>
      </c>
      <c r="E61" s="62">
        <v>325</v>
      </c>
      <c r="F61" s="63">
        <v>319</v>
      </c>
      <c r="G61" s="63">
        <v>307</v>
      </c>
    </row>
    <row r="62" spans="1:7" ht="15" customHeight="1">
      <c r="A62" s="33"/>
      <c r="B62" s="36" t="s">
        <v>81</v>
      </c>
      <c r="C62" s="61">
        <v>154</v>
      </c>
      <c r="D62" s="61">
        <v>153</v>
      </c>
      <c r="E62" s="62">
        <v>153</v>
      </c>
      <c r="F62" s="63">
        <v>146</v>
      </c>
      <c r="G62" s="63">
        <v>145</v>
      </c>
    </row>
    <row r="63" spans="1:7" ht="15" customHeight="1">
      <c r="A63" s="33"/>
      <c r="B63" s="36"/>
      <c r="C63" s="66"/>
      <c r="D63" s="66"/>
      <c r="E63" s="64"/>
      <c r="F63" s="65"/>
      <c r="G63" s="65"/>
    </row>
    <row r="64" spans="1:7" ht="15" customHeight="1">
      <c r="A64" s="33" t="s">
        <v>22</v>
      </c>
      <c r="B64" s="36" t="s">
        <v>79</v>
      </c>
      <c r="C64" s="61">
        <v>7906</v>
      </c>
      <c r="D64" s="61">
        <v>7932</v>
      </c>
      <c r="E64" s="62">
        <v>7922</v>
      </c>
      <c r="F64" s="63">
        <v>7960</v>
      </c>
      <c r="G64" s="63">
        <v>8178</v>
      </c>
    </row>
    <row r="65" spans="1:7">
      <c r="A65" s="33"/>
      <c r="B65" s="36" t="s">
        <v>80</v>
      </c>
      <c r="C65" s="61">
        <v>4734</v>
      </c>
      <c r="D65" s="61">
        <v>4714</v>
      </c>
      <c r="E65" s="62">
        <v>4662</v>
      </c>
      <c r="F65" s="63">
        <v>4698</v>
      </c>
      <c r="G65" s="63">
        <v>4741</v>
      </c>
    </row>
    <row r="66" spans="1:7">
      <c r="A66" s="33"/>
      <c r="B66" s="36" t="s">
        <v>81</v>
      </c>
      <c r="C66" s="61">
        <v>3172</v>
      </c>
      <c r="D66" s="61">
        <v>3218</v>
      </c>
      <c r="E66" s="62">
        <v>3260</v>
      </c>
      <c r="F66" s="63">
        <v>3262</v>
      </c>
      <c r="G66" s="63">
        <v>3437</v>
      </c>
    </row>
    <row r="67" spans="1:7">
      <c r="A67" s="33"/>
      <c r="B67" s="36"/>
      <c r="C67" s="61"/>
      <c r="D67" s="61"/>
      <c r="E67" s="64"/>
      <c r="F67" s="65"/>
      <c r="G67" s="65"/>
    </row>
    <row r="68" spans="1:7">
      <c r="A68" s="33" t="s">
        <v>23</v>
      </c>
      <c r="B68" s="36" t="s">
        <v>79</v>
      </c>
      <c r="C68" s="61">
        <v>96</v>
      </c>
      <c r="D68" s="61">
        <v>95</v>
      </c>
      <c r="E68" s="62">
        <v>111</v>
      </c>
      <c r="F68" s="63">
        <v>115</v>
      </c>
      <c r="G68" s="63">
        <v>122</v>
      </c>
    </row>
    <row r="69" spans="1:7">
      <c r="A69" s="33"/>
      <c r="B69" s="36" t="s">
        <v>80</v>
      </c>
      <c r="C69" s="61">
        <v>76</v>
      </c>
      <c r="D69" s="61">
        <v>75</v>
      </c>
      <c r="E69" s="62">
        <v>83</v>
      </c>
      <c r="F69" s="63">
        <v>85</v>
      </c>
      <c r="G69" s="63">
        <v>92</v>
      </c>
    </row>
    <row r="70" spans="1:7">
      <c r="A70" s="33"/>
      <c r="B70" s="36" t="s">
        <v>81</v>
      </c>
      <c r="C70" s="61">
        <v>20</v>
      </c>
      <c r="D70" s="61">
        <v>20</v>
      </c>
      <c r="E70" s="62">
        <v>28</v>
      </c>
      <c r="F70" s="63">
        <v>30</v>
      </c>
      <c r="G70" s="63">
        <v>30</v>
      </c>
    </row>
    <row r="71" spans="1:7">
      <c r="A71" s="33"/>
      <c r="B71" s="36"/>
      <c r="C71" s="61"/>
      <c r="D71" s="61"/>
      <c r="E71" s="64"/>
      <c r="F71" s="65"/>
      <c r="G71" s="65"/>
    </row>
    <row r="72" spans="1:7">
      <c r="A72" s="33" t="s">
        <v>24</v>
      </c>
      <c r="B72" s="36" t="s">
        <v>79</v>
      </c>
      <c r="C72" s="61">
        <v>13</v>
      </c>
      <c r="D72" s="61">
        <v>12</v>
      </c>
      <c r="E72" s="62">
        <v>10</v>
      </c>
      <c r="F72" s="63">
        <v>10</v>
      </c>
      <c r="G72" s="63">
        <v>10</v>
      </c>
    </row>
    <row r="73" spans="1:7">
      <c r="A73" s="33"/>
      <c r="B73" s="36" t="s">
        <v>80</v>
      </c>
      <c r="C73" s="61">
        <v>9</v>
      </c>
      <c r="D73" s="61">
        <v>8</v>
      </c>
      <c r="E73" s="62">
        <v>6</v>
      </c>
      <c r="F73" s="63">
        <v>5</v>
      </c>
      <c r="G73" s="63">
        <v>5</v>
      </c>
    </row>
    <row r="74" spans="1:7">
      <c r="A74" s="33"/>
      <c r="B74" s="36" t="s">
        <v>81</v>
      </c>
      <c r="C74" s="61">
        <v>4</v>
      </c>
      <c r="D74" s="61">
        <v>4</v>
      </c>
      <c r="E74" s="62">
        <v>4</v>
      </c>
      <c r="F74" s="63">
        <v>5</v>
      </c>
      <c r="G74" s="63">
        <v>5</v>
      </c>
    </row>
    <row r="75" spans="1:7">
      <c r="A75" s="33"/>
      <c r="B75" s="36"/>
      <c r="C75" s="61"/>
      <c r="D75" s="61"/>
      <c r="E75" s="64"/>
      <c r="F75" s="65"/>
      <c r="G75" s="65"/>
    </row>
    <row r="76" spans="1:7">
      <c r="A76" s="40" t="s">
        <v>25</v>
      </c>
      <c r="B76" s="36" t="s">
        <v>79</v>
      </c>
      <c r="C76" s="35">
        <v>14837</v>
      </c>
      <c r="D76" s="35">
        <v>14880</v>
      </c>
      <c r="E76" s="35">
        <v>14750</v>
      </c>
      <c r="F76" s="35">
        <v>14602</v>
      </c>
      <c r="G76" s="35">
        <v>14701</v>
      </c>
    </row>
    <row r="77" spans="1:7">
      <c r="A77" s="33"/>
      <c r="B77" s="36" t="s">
        <v>80</v>
      </c>
      <c r="C77" s="35">
        <v>8165</v>
      </c>
      <c r="D77" s="35">
        <v>8125</v>
      </c>
      <c r="E77" s="35">
        <v>7883</v>
      </c>
      <c r="F77" s="35">
        <v>7772</v>
      </c>
      <c r="G77" s="35">
        <v>7764</v>
      </c>
    </row>
    <row r="78" spans="1:7">
      <c r="A78" s="33"/>
      <c r="B78" s="36" t="s">
        <v>81</v>
      </c>
      <c r="C78" s="35">
        <v>6672</v>
      </c>
      <c r="D78" s="35">
        <v>6755</v>
      </c>
      <c r="E78" s="35">
        <v>6867</v>
      </c>
      <c r="F78" s="35">
        <v>6830</v>
      </c>
      <c r="G78" s="35">
        <v>6937</v>
      </c>
    </row>
    <row r="79" spans="1:7">
      <c r="A79" s="33"/>
      <c r="B79" s="36"/>
      <c r="C79" s="61"/>
      <c r="D79" s="61"/>
      <c r="E79" s="64"/>
      <c r="F79" s="65"/>
      <c r="G79" s="65"/>
    </row>
    <row r="80" spans="1:7">
      <c r="A80" s="41" t="s">
        <v>26</v>
      </c>
      <c r="B80" s="36" t="s">
        <v>79</v>
      </c>
      <c r="C80" s="61">
        <v>2598</v>
      </c>
      <c r="D80" s="61">
        <v>2481</v>
      </c>
      <c r="E80" s="62">
        <v>2615</v>
      </c>
      <c r="F80" s="63">
        <v>2581</v>
      </c>
      <c r="G80" s="63">
        <v>2625</v>
      </c>
    </row>
    <row r="81" spans="1:7">
      <c r="A81" s="41"/>
      <c r="B81" s="36" t="s">
        <v>80</v>
      </c>
      <c r="C81" s="61">
        <v>1303</v>
      </c>
      <c r="D81" s="61">
        <v>1210</v>
      </c>
      <c r="E81" s="62">
        <v>1175</v>
      </c>
      <c r="F81" s="63">
        <v>1138</v>
      </c>
      <c r="G81" s="63">
        <v>1143</v>
      </c>
    </row>
    <row r="82" spans="1:7">
      <c r="A82" s="41"/>
      <c r="B82" s="36" t="s">
        <v>81</v>
      </c>
      <c r="C82" s="61">
        <v>1295</v>
      </c>
      <c r="D82" s="61">
        <v>1271</v>
      </c>
      <c r="E82" s="62">
        <v>1440</v>
      </c>
      <c r="F82" s="63">
        <v>1443</v>
      </c>
      <c r="G82" s="63">
        <v>1482</v>
      </c>
    </row>
    <row r="83" spans="1:7">
      <c r="A83" s="41"/>
      <c r="B83" s="36"/>
      <c r="C83" s="61"/>
      <c r="D83" s="61"/>
      <c r="E83" s="64"/>
      <c r="F83" s="65"/>
      <c r="G83" s="65"/>
    </row>
    <row r="84" spans="1:7">
      <c r="A84" s="41" t="s">
        <v>27</v>
      </c>
      <c r="B84" s="36" t="s">
        <v>79</v>
      </c>
      <c r="C84" s="61">
        <v>207</v>
      </c>
      <c r="D84" s="61">
        <v>216</v>
      </c>
      <c r="E84" s="62">
        <v>223</v>
      </c>
      <c r="F84" s="63">
        <v>248</v>
      </c>
      <c r="G84" s="63">
        <v>246</v>
      </c>
    </row>
    <row r="85" spans="1:7">
      <c r="A85" s="41"/>
      <c r="B85" s="36" t="s">
        <v>80</v>
      </c>
      <c r="C85" s="61">
        <v>155</v>
      </c>
      <c r="D85" s="61">
        <v>163</v>
      </c>
      <c r="E85" s="62">
        <v>171</v>
      </c>
      <c r="F85" s="63">
        <v>195</v>
      </c>
      <c r="G85" s="63">
        <v>194</v>
      </c>
    </row>
    <row r="86" spans="1:7">
      <c r="A86" s="41"/>
      <c r="B86" s="36" t="s">
        <v>81</v>
      </c>
      <c r="C86" s="61">
        <v>52</v>
      </c>
      <c r="D86" s="61">
        <v>53</v>
      </c>
      <c r="E86" s="62">
        <v>52</v>
      </c>
      <c r="F86" s="63">
        <v>53</v>
      </c>
      <c r="G86" s="63">
        <v>52</v>
      </c>
    </row>
    <row r="87" spans="1:7">
      <c r="A87" s="41"/>
      <c r="B87" s="36"/>
      <c r="C87" s="61"/>
      <c r="D87" s="61"/>
      <c r="E87" s="64"/>
      <c r="F87" s="65"/>
      <c r="G87" s="65"/>
    </row>
    <row r="88" spans="1:7">
      <c r="A88" s="41" t="s">
        <v>28</v>
      </c>
      <c r="B88" s="36" t="s">
        <v>79</v>
      </c>
      <c r="C88" s="61">
        <v>4017</v>
      </c>
      <c r="D88" s="61">
        <v>4199</v>
      </c>
      <c r="E88" s="62">
        <v>4104</v>
      </c>
      <c r="F88" s="63">
        <v>4031</v>
      </c>
      <c r="G88" s="63">
        <v>4045</v>
      </c>
    </row>
    <row r="89" spans="1:7">
      <c r="A89" s="41"/>
      <c r="B89" s="36" t="s">
        <v>80</v>
      </c>
      <c r="C89" s="61">
        <v>2217</v>
      </c>
      <c r="D89" s="61">
        <v>2265</v>
      </c>
      <c r="E89" s="62">
        <v>2191</v>
      </c>
      <c r="F89" s="63">
        <v>2099</v>
      </c>
      <c r="G89" s="63">
        <v>2083</v>
      </c>
    </row>
    <row r="90" spans="1:7">
      <c r="A90" s="41"/>
      <c r="B90" s="36" t="s">
        <v>81</v>
      </c>
      <c r="C90" s="61">
        <v>1800</v>
      </c>
      <c r="D90" s="61">
        <v>1934</v>
      </c>
      <c r="E90" s="62">
        <v>1913</v>
      </c>
      <c r="F90" s="63">
        <v>1932</v>
      </c>
      <c r="G90" s="63">
        <v>1962</v>
      </c>
    </row>
    <row r="91" spans="1:7">
      <c r="A91" s="41"/>
      <c r="B91" s="36"/>
      <c r="C91" s="61"/>
      <c r="D91" s="61"/>
      <c r="E91" s="64"/>
      <c r="F91" s="65"/>
      <c r="G91" s="65"/>
    </row>
    <row r="92" spans="1:7">
      <c r="A92" s="41" t="s">
        <v>29</v>
      </c>
      <c r="B92" s="36" t="s">
        <v>79</v>
      </c>
      <c r="C92" s="61">
        <v>5022</v>
      </c>
      <c r="D92" s="61">
        <v>5096</v>
      </c>
      <c r="E92" s="62">
        <v>4965</v>
      </c>
      <c r="F92" s="63">
        <v>4890</v>
      </c>
      <c r="G92" s="63">
        <v>4935</v>
      </c>
    </row>
    <row r="93" spans="1:7">
      <c r="A93" s="41"/>
      <c r="B93" s="36" t="s">
        <v>80</v>
      </c>
      <c r="C93" s="61">
        <v>2822</v>
      </c>
      <c r="D93" s="61">
        <v>2840</v>
      </c>
      <c r="E93" s="62">
        <v>2745</v>
      </c>
      <c r="F93" s="63">
        <v>2718</v>
      </c>
      <c r="G93" s="63">
        <v>2742</v>
      </c>
    </row>
    <row r="94" spans="1:7">
      <c r="A94" s="41"/>
      <c r="B94" s="36" t="s">
        <v>81</v>
      </c>
      <c r="C94" s="61">
        <v>2200</v>
      </c>
      <c r="D94" s="61">
        <v>2256</v>
      </c>
      <c r="E94" s="62">
        <v>2220</v>
      </c>
      <c r="F94" s="63">
        <v>2172</v>
      </c>
      <c r="G94" s="63">
        <v>2193</v>
      </c>
    </row>
    <row r="95" spans="1:7">
      <c r="A95" s="41"/>
      <c r="B95" s="36"/>
      <c r="C95" s="61"/>
      <c r="D95" s="61"/>
      <c r="E95" s="64"/>
      <c r="F95" s="65"/>
      <c r="G95" s="65"/>
    </row>
    <row r="96" spans="1:7">
      <c r="A96" s="41" t="s">
        <v>30</v>
      </c>
      <c r="B96" s="36" t="s">
        <v>79</v>
      </c>
      <c r="C96" s="61">
        <v>2771</v>
      </c>
      <c r="D96" s="61">
        <v>2655</v>
      </c>
      <c r="E96" s="62">
        <v>2605</v>
      </c>
      <c r="F96" s="63">
        <v>2622</v>
      </c>
      <c r="G96" s="63">
        <v>2630</v>
      </c>
    </row>
    <row r="97" spans="1:7">
      <c r="A97" s="41"/>
      <c r="B97" s="36" t="s">
        <v>80</v>
      </c>
      <c r="C97" s="61">
        <v>1546</v>
      </c>
      <c r="D97" s="61">
        <v>1518</v>
      </c>
      <c r="E97" s="62">
        <v>1472</v>
      </c>
      <c r="F97" s="63">
        <v>1493</v>
      </c>
      <c r="G97" s="63">
        <v>1481</v>
      </c>
    </row>
    <row r="98" spans="1:7">
      <c r="A98" s="41"/>
      <c r="B98" s="36" t="s">
        <v>81</v>
      </c>
      <c r="C98" s="61">
        <v>1225</v>
      </c>
      <c r="D98" s="61">
        <v>1137</v>
      </c>
      <c r="E98" s="62">
        <v>1133</v>
      </c>
      <c r="F98" s="63">
        <v>1129</v>
      </c>
      <c r="G98" s="63">
        <v>1149</v>
      </c>
    </row>
    <row r="99" spans="1:7">
      <c r="A99" s="41"/>
      <c r="B99" s="36"/>
      <c r="C99" s="61"/>
      <c r="D99" s="61"/>
      <c r="E99" s="64"/>
      <c r="F99" s="65"/>
      <c r="G99" s="65"/>
    </row>
    <row r="100" spans="1:7">
      <c r="A100" s="41" t="s">
        <v>31</v>
      </c>
      <c r="B100" s="36" t="s">
        <v>79</v>
      </c>
      <c r="C100" s="61">
        <v>222</v>
      </c>
      <c r="D100" s="61">
        <v>233</v>
      </c>
      <c r="E100" s="62">
        <v>238</v>
      </c>
      <c r="F100" s="63">
        <v>230</v>
      </c>
      <c r="G100" s="63">
        <v>220</v>
      </c>
    </row>
    <row r="101" spans="1:7">
      <c r="A101" s="33"/>
      <c r="B101" s="36" t="s">
        <v>80</v>
      </c>
      <c r="C101" s="61">
        <v>122</v>
      </c>
      <c r="D101" s="61">
        <v>129</v>
      </c>
      <c r="E101" s="62">
        <v>129</v>
      </c>
      <c r="F101" s="63">
        <v>129</v>
      </c>
      <c r="G101" s="63">
        <v>121</v>
      </c>
    </row>
    <row r="102" spans="1:7">
      <c r="A102" s="33"/>
      <c r="B102" s="36" t="s">
        <v>81</v>
      </c>
      <c r="C102" s="61">
        <v>100</v>
      </c>
      <c r="D102" s="61">
        <v>104</v>
      </c>
      <c r="E102" s="62">
        <v>109</v>
      </c>
      <c r="F102" s="63">
        <v>101</v>
      </c>
      <c r="G102" s="63">
        <v>99</v>
      </c>
    </row>
    <row r="103" spans="1:7">
      <c r="A103" s="33"/>
      <c r="B103" s="36"/>
      <c r="C103" s="61"/>
      <c r="D103" s="61"/>
      <c r="E103" s="64"/>
      <c r="F103" s="65"/>
      <c r="G103" s="65"/>
    </row>
    <row r="104" spans="1:7">
      <c r="A104" s="33" t="s">
        <v>32</v>
      </c>
      <c r="B104" s="36" t="s">
        <v>79</v>
      </c>
      <c r="C104" s="61">
        <v>61</v>
      </c>
      <c r="D104" s="61">
        <v>63</v>
      </c>
      <c r="E104" s="62">
        <v>66</v>
      </c>
      <c r="F104" s="63">
        <v>70</v>
      </c>
      <c r="G104" s="63">
        <v>75</v>
      </c>
    </row>
    <row r="105" spans="1:7">
      <c r="A105" s="33"/>
      <c r="B105" s="36" t="s">
        <v>80</v>
      </c>
      <c r="C105" s="61">
        <v>37</v>
      </c>
      <c r="D105" s="61">
        <v>38</v>
      </c>
      <c r="E105" s="62">
        <v>39</v>
      </c>
      <c r="F105" s="63">
        <v>36</v>
      </c>
      <c r="G105" s="63">
        <v>37</v>
      </c>
    </row>
    <row r="106" spans="1:7">
      <c r="A106" s="33"/>
      <c r="B106" s="36" t="s">
        <v>81</v>
      </c>
      <c r="C106" s="61">
        <v>24</v>
      </c>
      <c r="D106" s="61">
        <v>25</v>
      </c>
      <c r="E106" s="62">
        <v>27</v>
      </c>
      <c r="F106" s="63">
        <v>34</v>
      </c>
      <c r="G106" s="63">
        <v>38</v>
      </c>
    </row>
    <row r="107" spans="1:7">
      <c r="A107" s="33"/>
      <c r="B107" s="36"/>
      <c r="C107" s="61"/>
      <c r="D107" s="61"/>
      <c r="E107" s="64"/>
      <c r="F107" s="65"/>
      <c r="G107" s="65"/>
    </row>
    <row r="108" spans="1:7">
      <c r="A108" s="33" t="s">
        <v>33</v>
      </c>
      <c r="B108" s="36" t="s">
        <v>79</v>
      </c>
      <c r="C108" s="61">
        <v>318</v>
      </c>
      <c r="D108" s="61">
        <v>318</v>
      </c>
      <c r="E108" s="62">
        <v>340</v>
      </c>
      <c r="F108" s="63">
        <v>382</v>
      </c>
      <c r="G108" s="63">
        <v>395</v>
      </c>
    </row>
    <row r="109" spans="1:7">
      <c r="A109" s="33"/>
      <c r="B109" s="36" t="s">
        <v>80</v>
      </c>
      <c r="C109" s="61">
        <v>209</v>
      </c>
      <c r="D109" s="61">
        <v>200</v>
      </c>
      <c r="E109" s="62">
        <v>217</v>
      </c>
      <c r="F109" s="63">
        <v>247</v>
      </c>
      <c r="G109" s="63">
        <v>248</v>
      </c>
    </row>
    <row r="110" spans="1:7">
      <c r="A110" s="33"/>
      <c r="B110" s="36" t="s">
        <v>81</v>
      </c>
      <c r="C110" s="61">
        <v>109</v>
      </c>
      <c r="D110" s="61">
        <v>118</v>
      </c>
      <c r="E110" s="62">
        <v>123</v>
      </c>
      <c r="F110" s="63">
        <v>135</v>
      </c>
      <c r="G110" s="63">
        <v>147</v>
      </c>
    </row>
    <row r="111" spans="1:7">
      <c r="A111" s="33"/>
      <c r="B111" s="36"/>
      <c r="C111" s="61"/>
      <c r="D111" s="61"/>
      <c r="E111" s="64"/>
      <c r="F111" s="65"/>
      <c r="G111" s="65"/>
    </row>
    <row r="112" spans="1:7">
      <c r="A112" s="33" t="s">
        <v>34</v>
      </c>
      <c r="B112" s="36" t="s">
        <v>79</v>
      </c>
      <c r="C112" s="61">
        <v>1203</v>
      </c>
      <c r="D112" s="61">
        <v>1139</v>
      </c>
      <c r="E112" s="62">
        <v>1088</v>
      </c>
      <c r="F112" s="63">
        <v>1115</v>
      </c>
      <c r="G112" s="63">
        <v>1110</v>
      </c>
    </row>
    <row r="113" spans="1:7">
      <c r="A113" s="33"/>
      <c r="B113" s="36" t="s">
        <v>80</v>
      </c>
      <c r="C113" s="61">
        <v>731</v>
      </c>
      <c r="D113" s="61">
        <v>665</v>
      </c>
      <c r="E113" s="62">
        <v>633</v>
      </c>
      <c r="F113" s="63">
        <v>652</v>
      </c>
      <c r="G113" s="63">
        <v>682</v>
      </c>
    </row>
    <row r="114" spans="1:7">
      <c r="A114" s="33"/>
      <c r="B114" s="36" t="s">
        <v>81</v>
      </c>
      <c r="C114" s="61">
        <v>472</v>
      </c>
      <c r="D114" s="61">
        <v>474</v>
      </c>
      <c r="E114" s="62">
        <v>455</v>
      </c>
      <c r="F114" s="63">
        <v>463</v>
      </c>
      <c r="G114" s="63">
        <v>428</v>
      </c>
    </row>
    <row r="115" spans="1:7">
      <c r="A115" s="33"/>
      <c r="B115" s="36"/>
      <c r="C115" s="61"/>
      <c r="D115" s="61"/>
      <c r="E115" s="64"/>
      <c r="F115" s="65"/>
      <c r="G115" s="65"/>
    </row>
    <row r="116" spans="1:7">
      <c r="A116" s="33" t="s">
        <v>35</v>
      </c>
      <c r="B116" s="36" t="s">
        <v>79</v>
      </c>
      <c r="C116" s="61">
        <v>3711</v>
      </c>
      <c r="D116" s="61">
        <v>3649</v>
      </c>
      <c r="E116" s="62">
        <v>3692</v>
      </c>
      <c r="F116" s="63">
        <v>3757</v>
      </c>
      <c r="G116" s="63">
        <v>3871</v>
      </c>
    </row>
    <row r="117" spans="1:7">
      <c r="A117" s="33"/>
      <c r="B117" s="36" t="s">
        <v>80</v>
      </c>
      <c r="C117" s="61">
        <v>2072</v>
      </c>
      <c r="D117" s="61">
        <v>2060</v>
      </c>
      <c r="E117" s="62">
        <v>2079</v>
      </c>
      <c r="F117" s="63">
        <v>2106</v>
      </c>
      <c r="G117" s="63">
        <v>2176</v>
      </c>
    </row>
    <row r="118" spans="1:7">
      <c r="A118" s="33"/>
      <c r="B118" s="36" t="s">
        <v>81</v>
      </c>
      <c r="C118" s="61">
        <v>1639</v>
      </c>
      <c r="D118" s="61">
        <v>1589</v>
      </c>
      <c r="E118" s="62">
        <v>1613</v>
      </c>
      <c r="F118" s="63">
        <v>1651</v>
      </c>
      <c r="G118" s="63">
        <v>1695</v>
      </c>
    </row>
    <row r="119" spans="1:7">
      <c r="A119" s="33"/>
      <c r="B119" s="36"/>
      <c r="C119" s="61"/>
      <c r="D119" s="61"/>
      <c r="E119" s="64"/>
      <c r="F119" s="65"/>
      <c r="G119" s="65" t="s">
        <v>109</v>
      </c>
    </row>
    <row r="120" spans="1:7">
      <c r="A120" s="33" t="s">
        <v>36</v>
      </c>
      <c r="B120" s="36" t="s">
        <v>79</v>
      </c>
      <c r="C120" s="61">
        <v>1111</v>
      </c>
      <c r="D120" s="61">
        <v>1075</v>
      </c>
      <c r="E120" s="62">
        <v>1152</v>
      </c>
      <c r="F120" s="63">
        <v>1212</v>
      </c>
      <c r="G120" s="63">
        <v>1277</v>
      </c>
    </row>
    <row r="121" spans="1:7">
      <c r="A121" s="33"/>
      <c r="B121" s="36" t="s">
        <v>80</v>
      </c>
      <c r="C121" s="61">
        <v>546</v>
      </c>
      <c r="D121" s="61">
        <v>544</v>
      </c>
      <c r="E121" s="62">
        <v>560</v>
      </c>
      <c r="F121" s="63">
        <v>586</v>
      </c>
      <c r="G121" s="63">
        <v>593</v>
      </c>
    </row>
    <row r="122" spans="1:7">
      <c r="A122" s="33"/>
      <c r="B122" s="36" t="s">
        <v>81</v>
      </c>
      <c r="C122" s="61">
        <v>565</v>
      </c>
      <c r="D122" s="61">
        <v>531</v>
      </c>
      <c r="E122" s="62">
        <v>592</v>
      </c>
      <c r="F122" s="63">
        <v>626</v>
      </c>
      <c r="G122" s="63">
        <v>684</v>
      </c>
    </row>
    <row r="123" spans="1:7">
      <c r="A123" s="33"/>
      <c r="B123" s="36"/>
      <c r="C123" s="61"/>
      <c r="D123" s="61"/>
      <c r="E123" s="64"/>
      <c r="F123" s="65"/>
      <c r="G123" s="65"/>
    </row>
    <row r="124" spans="1:7">
      <c r="A124" s="33" t="s">
        <v>37</v>
      </c>
      <c r="B124" s="36" t="s">
        <v>79</v>
      </c>
      <c r="C124" s="61">
        <v>3400</v>
      </c>
      <c r="D124" s="61">
        <v>3503</v>
      </c>
      <c r="E124" s="62">
        <v>3709</v>
      </c>
      <c r="F124" s="63">
        <v>4304</v>
      </c>
      <c r="G124" s="63">
        <v>4700</v>
      </c>
    </row>
    <row r="125" spans="1:7">
      <c r="A125" s="33"/>
      <c r="B125" s="36" t="s">
        <v>80</v>
      </c>
      <c r="C125" s="61">
        <v>1778</v>
      </c>
      <c r="D125" s="61">
        <v>1803</v>
      </c>
      <c r="E125" s="62">
        <v>1894</v>
      </c>
      <c r="F125" s="63">
        <v>2192</v>
      </c>
      <c r="G125" s="63">
        <v>2396</v>
      </c>
    </row>
    <row r="126" spans="1:7">
      <c r="A126" s="33"/>
      <c r="B126" s="36" t="s">
        <v>81</v>
      </c>
      <c r="C126" s="61">
        <v>1622</v>
      </c>
      <c r="D126" s="61">
        <v>1700</v>
      </c>
      <c r="E126" s="62">
        <v>1815</v>
      </c>
      <c r="F126" s="63">
        <v>2112</v>
      </c>
      <c r="G126" s="63">
        <v>2304</v>
      </c>
    </row>
    <row r="127" spans="1:7">
      <c r="A127" s="33"/>
      <c r="B127" s="36"/>
      <c r="C127" s="61"/>
      <c r="D127" s="61"/>
      <c r="E127" s="64"/>
      <c r="F127" s="65"/>
      <c r="G127" s="65"/>
    </row>
    <row r="128" spans="1:7">
      <c r="A128" s="33" t="s">
        <v>38</v>
      </c>
      <c r="B128" s="36" t="s">
        <v>79</v>
      </c>
      <c r="C128" s="61">
        <v>102</v>
      </c>
      <c r="D128" s="61">
        <v>140</v>
      </c>
      <c r="E128" s="62">
        <v>134</v>
      </c>
      <c r="F128" s="63">
        <v>145</v>
      </c>
      <c r="G128" s="63">
        <v>126</v>
      </c>
    </row>
    <row r="129" spans="1:7">
      <c r="A129" s="33"/>
      <c r="B129" s="36" t="s">
        <v>80</v>
      </c>
      <c r="C129" s="61">
        <v>60</v>
      </c>
      <c r="D129" s="61">
        <v>80</v>
      </c>
      <c r="E129" s="62">
        <v>80</v>
      </c>
      <c r="F129" s="63">
        <v>75</v>
      </c>
      <c r="G129" s="63">
        <v>66</v>
      </c>
    </row>
    <row r="130" spans="1:7">
      <c r="A130" s="33"/>
      <c r="B130" s="36" t="s">
        <v>81</v>
      </c>
      <c r="C130" s="61">
        <v>42</v>
      </c>
      <c r="D130" s="61">
        <v>60</v>
      </c>
      <c r="E130" s="62">
        <v>54</v>
      </c>
      <c r="F130" s="63">
        <v>70</v>
      </c>
      <c r="G130" s="63">
        <v>60</v>
      </c>
    </row>
    <row r="131" spans="1:7">
      <c r="A131" s="33"/>
      <c r="B131" s="36"/>
      <c r="C131" s="61"/>
      <c r="D131" s="61"/>
      <c r="E131" s="64"/>
      <c r="F131" s="65"/>
      <c r="G131" s="65"/>
    </row>
    <row r="132" spans="1:7">
      <c r="A132" s="33" t="s">
        <v>39</v>
      </c>
      <c r="B132" s="36" t="s">
        <v>79</v>
      </c>
      <c r="C132" s="61">
        <v>30</v>
      </c>
      <c r="D132" s="61">
        <v>22</v>
      </c>
      <c r="E132" s="62">
        <v>27</v>
      </c>
      <c r="F132" s="63">
        <v>29</v>
      </c>
      <c r="G132" s="63">
        <v>29</v>
      </c>
    </row>
    <row r="133" spans="1:7">
      <c r="A133" s="33"/>
      <c r="B133" s="36" t="s">
        <v>80</v>
      </c>
      <c r="C133" s="61">
        <v>26</v>
      </c>
      <c r="D133" s="61">
        <v>18</v>
      </c>
      <c r="E133" s="62">
        <v>23</v>
      </c>
      <c r="F133" s="63">
        <v>25</v>
      </c>
      <c r="G133" s="63">
        <v>25</v>
      </c>
    </row>
    <row r="134" spans="1:7">
      <c r="A134" s="33"/>
      <c r="B134" s="36" t="s">
        <v>81</v>
      </c>
      <c r="C134" s="61">
        <v>4</v>
      </c>
      <c r="D134" s="61">
        <v>4</v>
      </c>
      <c r="E134" s="62">
        <v>4</v>
      </c>
      <c r="F134" s="63">
        <v>4</v>
      </c>
      <c r="G134" s="63">
        <v>4</v>
      </c>
    </row>
    <row r="135" spans="1:7">
      <c r="A135" s="33"/>
      <c r="B135" s="36"/>
      <c r="C135" s="61"/>
      <c r="D135" s="61"/>
      <c r="E135" s="64"/>
      <c r="F135" s="65"/>
      <c r="G135" s="65"/>
    </row>
    <row r="136" spans="1:7">
      <c r="A136" s="33" t="s">
        <v>40</v>
      </c>
      <c r="B136" s="36" t="s">
        <v>79</v>
      </c>
      <c r="C136" s="61">
        <v>9375</v>
      </c>
      <c r="D136" s="61">
        <v>9557</v>
      </c>
      <c r="E136" s="62">
        <v>9447</v>
      </c>
      <c r="F136" s="63">
        <v>9697</v>
      </c>
      <c r="G136" s="63">
        <v>9688</v>
      </c>
    </row>
    <row r="137" spans="1:7">
      <c r="A137" s="33"/>
      <c r="B137" s="36" t="s">
        <v>80</v>
      </c>
      <c r="C137" s="61">
        <v>5975</v>
      </c>
      <c r="D137" s="61">
        <v>6136</v>
      </c>
      <c r="E137" s="62">
        <v>6035</v>
      </c>
      <c r="F137" s="63">
        <v>6149</v>
      </c>
      <c r="G137" s="63">
        <v>6171</v>
      </c>
    </row>
    <row r="138" spans="1:7">
      <c r="A138" s="33"/>
      <c r="B138" s="36" t="s">
        <v>81</v>
      </c>
      <c r="C138" s="61">
        <v>3400</v>
      </c>
      <c r="D138" s="61">
        <v>3421</v>
      </c>
      <c r="E138" s="62">
        <v>3412</v>
      </c>
      <c r="F138" s="63">
        <v>3548</v>
      </c>
      <c r="G138" s="63">
        <v>3517</v>
      </c>
    </row>
    <row r="139" spans="1:7">
      <c r="A139" s="33"/>
      <c r="B139" s="36"/>
      <c r="C139" s="66"/>
      <c r="D139" s="66"/>
      <c r="E139" s="64"/>
      <c r="F139" s="65"/>
      <c r="G139" s="65"/>
    </row>
    <row r="140" spans="1:7">
      <c r="A140" s="33" t="s">
        <v>41</v>
      </c>
      <c r="B140" s="36" t="s">
        <v>79</v>
      </c>
      <c r="C140" s="61">
        <v>1085</v>
      </c>
      <c r="D140" s="61">
        <v>1050</v>
      </c>
      <c r="E140" s="62">
        <v>1045</v>
      </c>
      <c r="F140" s="63">
        <v>1030</v>
      </c>
      <c r="G140" s="63">
        <v>1033</v>
      </c>
    </row>
    <row r="141" spans="1:7">
      <c r="A141" s="33"/>
      <c r="B141" s="36" t="s">
        <v>80</v>
      </c>
      <c r="C141" s="61">
        <v>617</v>
      </c>
      <c r="D141" s="61">
        <v>578</v>
      </c>
      <c r="E141" s="62">
        <v>565</v>
      </c>
      <c r="F141" s="63">
        <v>551</v>
      </c>
      <c r="G141" s="63">
        <v>553</v>
      </c>
    </row>
    <row r="142" spans="1:7">
      <c r="A142" s="33"/>
      <c r="B142" s="36" t="s">
        <v>81</v>
      </c>
      <c r="C142" s="61">
        <v>468</v>
      </c>
      <c r="D142" s="61">
        <v>472</v>
      </c>
      <c r="E142" s="62">
        <v>480</v>
      </c>
      <c r="F142" s="63">
        <v>479</v>
      </c>
      <c r="G142" s="63">
        <v>480</v>
      </c>
    </row>
    <row r="143" spans="1:7">
      <c r="A143" s="33"/>
      <c r="B143" s="36"/>
      <c r="C143" s="61"/>
      <c r="D143" s="61"/>
      <c r="E143" s="64"/>
      <c r="F143" s="65"/>
      <c r="G143" s="65"/>
    </row>
    <row r="144" spans="1:7">
      <c r="A144" s="33" t="s">
        <v>42</v>
      </c>
      <c r="B144" s="36" t="s">
        <v>79</v>
      </c>
      <c r="C144" s="61">
        <v>559</v>
      </c>
      <c r="D144" s="61">
        <v>579</v>
      </c>
      <c r="E144" s="62">
        <v>573</v>
      </c>
      <c r="F144" s="63">
        <v>552</v>
      </c>
      <c r="G144" s="63">
        <v>556</v>
      </c>
    </row>
    <row r="145" spans="1:7">
      <c r="A145" s="33"/>
      <c r="B145" s="36" t="s">
        <v>80</v>
      </c>
      <c r="C145" s="61">
        <v>313</v>
      </c>
      <c r="D145" s="61">
        <v>325</v>
      </c>
      <c r="E145" s="62">
        <v>320</v>
      </c>
      <c r="F145" s="63">
        <v>306</v>
      </c>
      <c r="G145" s="63">
        <v>310</v>
      </c>
    </row>
    <row r="146" spans="1:7">
      <c r="A146" s="33"/>
      <c r="B146" s="36" t="s">
        <v>81</v>
      </c>
      <c r="C146" s="61">
        <v>246</v>
      </c>
      <c r="D146" s="61">
        <v>254</v>
      </c>
      <c r="E146" s="62">
        <v>253</v>
      </c>
      <c r="F146" s="63">
        <v>246</v>
      </c>
      <c r="G146" s="63">
        <v>246</v>
      </c>
    </row>
    <row r="147" spans="1:7">
      <c r="A147" s="33"/>
      <c r="B147" s="36"/>
      <c r="C147" s="61"/>
      <c r="D147" s="61"/>
      <c r="E147" s="64"/>
      <c r="F147" s="65"/>
      <c r="G147" s="65"/>
    </row>
    <row r="148" spans="1:7">
      <c r="A148" s="33" t="s">
        <v>43</v>
      </c>
      <c r="B148" s="36" t="s">
        <v>79</v>
      </c>
      <c r="C148" s="61">
        <v>1613</v>
      </c>
      <c r="D148" s="61">
        <v>1587</v>
      </c>
      <c r="E148" s="62">
        <v>1488</v>
      </c>
      <c r="F148" s="63">
        <v>1612</v>
      </c>
      <c r="G148" s="63">
        <v>1727</v>
      </c>
    </row>
    <row r="149" spans="1:7">
      <c r="A149" s="33"/>
      <c r="B149" s="36" t="s">
        <v>80</v>
      </c>
      <c r="C149" s="61">
        <v>1068</v>
      </c>
      <c r="D149" s="61">
        <v>1048</v>
      </c>
      <c r="E149" s="62">
        <v>980</v>
      </c>
      <c r="F149" s="63">
        <v>1077</v>
      </c>
      <c r="G149" s="63">
        <v>1171</v>
      </c>
    </row>
    <row r="150" spans="1:7">
      <c r="A150" s="33"/>
      <c r="B150" s="36" t="s">
        <v>81</v>
      </c>
      <c r="C150" s="61">
        <v>545</v>
      </c>
      <c r="D150" s="61">
        <v>539</v>
      </c>
      <c r="E150" s="62">
        <v>508</v>
      </c>
      <c r="F150" s="63">
        <v>535</v>
      </c>
      <c r="G150" s="63">
        <v>556</v>
      </c>
    </row>
    <row r="151" spans="1:7">
      <c r="A151" s="33"/>
      <c r="B151" s="36"/>
      <c r="C151" s="61"/>
      <c r="D151" s="61"/>
      <c r="E151" s="64"/>
      <c r="F151" s="65"/>
      <c r="G151" s="65"/>
    </row>
    <row r="152" spans="1:7">
      <c r="A152" s="33" t="s">
        <v>44</v>
      </c>
      <c r="B152" s="36" t="s">
        <v>79</v>
      </c>
      <c r="C152" s="61">
        <v>4301</v>
      </c>
      <c r="D152" s="61">
        <v>4354</v>
      </c>
      <c r="E152" s="62">
        <v>4323</v>
      </c>
      <c r="F152" s="63">
        <v>4300</v>
      </c>
      <c r="G152" s="63">
        <v>4243</v>
      </c>
    </row>
    <row r="153" spans="1:7">
      <c r="A153" s="33"/>
      <c r="B153" s="36" t="s">
        <v>80</v>
      </c>
      <c r="C153" s="61">
        <v>2189</v>
      </c>
      <c r="D153" s="61">
        <v>2224</v>
      </c>
      <c r="E153" s="62">
        <v>2238</v>
      </c>
      <c r="F153" s="63">
        <v>2234</v>
      </c>
      <c r="G153" s="63">
        <v>2208</v>
      </c>
    </row>
    <row r="154" spans="1:7">
      <c r="A154" s="33"/>
      <c r="B154" s="36" t="s">
        <v>81</v>
      </c>
      <c r="C154" s="61">
        <v>2112</v>
      </c>
      <c r="D154" s="61">
        <v>2130</v>
      </c>
      <c r="E154" s="62">
        <v>2085</v>
      </c>
      <c r="F154" s="63">
        <v>2066</v>
      </c>
      <c r="G154" s="63">
        <v>2035</v>
      </c>
    </row>
    <row r="155" spans="1:7">
      <c r="A155" s="33"/>
      <c r="B155" s="36"/>
      <c r="C155" s="61"/>
      <c r="D155" s="61"/>
      <c r="E155" s="64"/>
      <c r="F155" s="65"/>
      <c r="G155" s="65"/>
    </row>
    <row r="156" spans="1:7">
      <c r="A156" s="33" t="s">
        <v>45</v>
      </c>
      <c r="B156" s="36" t="s">
        <v>79</v>
      </c>
      <c r="C156" s="61">
        <v>3273</v>
      </c>
      <c r="D156" s="61">
        <v>3268</v>
      </c>
      <c r="E156" s="62">
        <v>3245</v>
      </c>
      <c r="F156" s="63">
        <v>3279</v>
      </c>
      <c r="G156" s="63">
        <v>3453</v>
      </c>
    </row>
    <row r="157" spans="1:7">
      <c r="A157" s="33"/>
      <c r="B157" s="36" t="s">
        <v>80</v>
      </c>
      <c r="C157" s="61">
        <v>2023</v>
      </c>
      <c r="D157" s="61">
        <v>2025</v>
      </c>
      <c r="E157" s="62">
        <v>1992</v>
      </c>
      <c r="F157" s="63">
        <v>1965</v>
      </c>
      <c r="G157" s="63">
        <v>2031</v>
      </c>
    </row>
    <row r="158" spans="1:7">
      <c r="A158" s="33"/>
      <c r="B158" s="36" t="s">
        <v>81</v>
      </c>
      <c r="C158" s="61">
        <v>1250</v>
      </c>
      <c r="D158" s="61">
        <v>1243</v>
      </c>
      <c r="E158" s="62">
        <v>1253</v>
      </c>
      <c r="F158" s="63">
        <v>1314</v>
      </c>
      <c r="G158" s="63">
        <v>1422</v>
      </c>
    </row>
    <row r="159" spans="1:7">
      <c r="A159" s="33"/>
      <c r="B159" s="36"/>
      <c r="C159" s="61"/>
      <c r="D159" s="61"/>
      <c r="E159" s="64"/>
      <c r="F159" s="65"/>
      <c r="G159" s="65"/>
    </row>
    <row r="160" spans="1:7">
      <c r="A160" s="33" t="s">
        <v>46</v>
      </c>
      <c r="B160" s="36" t="s">
        <v>79</v>
      </c>
      <c r="C160" s="61">
        <v>1687</v>
      </c>
      <c r="D160" s="61">
        <v>1591</v>
      </c>
      <c r="E160" s="62">
        <v>1607</v>
      </c>
      <c r="F160" s="63">
        <v>1559</v>
      </c>
      <c r="G160" s="63">
        <v>1515</v>
      </c>
    </row>
    <row r="161" spans="1:7">
      <c r="A161" s="33"/>
      <c r="B161" s="36" t="s">
        <v>80</v>
      </c>
      <c r="C161" s="61">
        <v>932</v>
      </c>
      <c r="D161" s="61">
        <v>859</v>
      </c>
      <c r="E161" s="62">
        <v>860</v>
      </c>
      <c r="F161" s="63">
        <v>814</v>
      </c>
      <c r="G161" s="63">
        <v>820</v>
      </c>
    </row>
    <row r="162" spans="1:7">
      <c r="A162" s="33"/>
      <c r="B162" s="36" t="s">
        <v>81</v>
      </c>
      <c r="C162" s="61">
        <v>755</v>
      </c>
      <c r="D162" s="61">
        <v>732</v>
      </c>
      <c r="E162" s="62">
        <v>747</v>
      </c>
      <c r="F162" s="63">
        <v>745</v>
      </c>
      <c r="G162" s="63">
        <v>695</v>
      </c>
    </row>
    <row r="163" spans="1:7">
      <c r="A163" s="33"/>
      <c r="B163" s="36"/>
      <c r="C163" s="61"/>
      <c r="D163" s="61"/>
      <c r="E163" s="64"/>
      <c r="F163" s="65"/>
      <c r="G163" s="65"/>
    </row>
    <row r="164" spans="1:7">
      <c r="A164" s="33" t="s">
        <v>47</v>
      </c>
      <c r="B164" s="36" t="s">
        <v>79</v>
      </c>
      <c r="C164" s="61">
        <v>3890</v>
      </c>
      <c r="D164" s="61">
        <v>3842</v>
      </c>
      <c r="E164" s="62">
        <v>3658</v>
      </c>
      <c r="F164" s="63">
        <v>3701</v>
      </c>
      <c r="G164" s="63">
        <v>3716</v>
      </c>
    </row>
    <row r="165" spans="1:7">
      <c r="A165" s="33"/>
      <c r="B165" s="36" t="s">
        <v>80</v>
      </c>
      <c r="C165" s="61">
        <v>2260</v>
      </c>
      <c r="D165" s="61">
        <v>2204</v>
      </c>
      <c r="E165" s="62">
        <v>2087</v>
      </c>
      <c r="F165" s="63">
        <v>2063</v>
      </c>
      <c r="G165" s="63">
        <v>2054</v>
      </c>
    </row>
    <row r="166" spans="1:7">
      <c r="A166" s="33"/>
      <c r="B166" s="36" t="s">
        <v>81</v>
      </c>
      <c r="C166" s="61">
        <v>1630</v>
      </c>
      <c r="D166" s="61">
        <v>1638</v>
      </c>
      <c r="E166" s="62">
        <v>1571</v>
      </c>
      <c r="F166" s="63">
        <v>1638</v>
      </c>
      <c r="G166" s="63">
        <v>1662</v>
      </c>
    </row>
    <row r="167" spans="1:7">
      <c r="A167" s="33"/>
      <c r="B167" s="36"/>
      <c r="C167" s="61"/>
      <c r="D167" s="61"/>
      <c r="E167" s="64"/>
      <c r="F167" s="65"/>
      <c r="G167" s="65"/>
    </row>
    <row r="168" spans="1:7">
      <c r="A168" s="33" t="s">
        <v>48</v>
      </c>
      <c r="B168" s="36" t="s">
        <v>79</v>
      </c>
      <c r="C168" s="61">
        <v>278</v>
      </c>
      <c r="D168" s="61">
        <v>288</v>
      </c>
      <c r="E168" s="62">
        <v>273</v>
      </c>
      <c r="F168" s="63">
        <v>257</v>
      </c>
      <c r="G168" s="63">
        <v>227</v>
      </c>
    </row>
    <row r="169" spans="1:7">
      <c r="A169" s="33"/>
      <c r="B169" s="36" t="s">
        <v>80</v>
      </c>
      <c r="C169" s="61">
        <v>182</v>
      </c>
      <c r="D169" s="61">
        <v>182</v>
      </c>
      <c r="E169" s="62">
        <v>169</v>
      </c>
      <c r="F169" s="63">
        <v>160</v>
      </c>
      <c r="G169" s="63">
        <v>142</v>
      </c>
    </row>
    <row r="170" spans="1:7">
      <c r="A170" s="33"/>
      <c r="B170" s="36" t="s">
        <v>81</v>
      </c>
      <c r="C170" s="61">
        <v>96</v>
      </c>
      <c r="D170" s="61">
        <v>106</v>
      </c>
      <c r="E170" s="62">
        <v>104</v>
      </c>
      <c r="F170" s="63">
        <v>97</v>
      </c>
      <c r="G170" s="63">
        <v>85</v>
      </c>
    </row>
    <row r="171" spans="1:7">
      <c r="A171" s="33"/>
      <c r="B171" s="36"/>
      <c r="C171" s="61"/>
      <c r="D171" s="61"/>
      <c r="E171" s="64"/>
      <c r="F171" s="65"/>
      <c r="G171" s="65"/>
    </row>
    <row r="172" spans="1:7">
      <c r="A172" s="33" t="s">
        <v>49</v>
      </c>
      <c r="B172" s="36" t="s">
        <v>79</v>
      </c>
      <c r="C172" s="61">
        <v>247</v>
      </c>
      <c r="D172" s="61">
        <v>272</v>
      </c>
      <c r="E172" s="62">
        <v>268</v>
      </c>
      <c r="F172" s="63">
        <v>285</v>
      </c>
      <c r="G172" s="63">
        <v>294</v>
      </c>
    </row>
    <row r="173" spans="1:7">
      <c r="A173" s="33"/>
      <c r="B173" s="36" t="s">
        <v>80</v>
      </c>
      <c r="C173" s="61">
        <v>178</v>
      </c>
      <c r="D173" s="61">
        <v>195</v>
      </c>
      <c r="E173" s="62">
        <v>198</v>
      </c>
      <c r="F173" s="63">
        <v>213</v>
      </c>
      <c r="G173" s="63">
        <v>219</v>
      </c>
    </row>
    <row r="174" spans="1:7">
      <c r="A174" s="33"/>
      <c r="B174" s="36" t="s">
        <v>81</v>
      </c>
      <c r="C174" s="61">
        <v>69</v>
      </c>
      <c r="D174" s="61">
        <v>77</v>
      </c>
      <c r="E174" s="62">
        <v>70</v>
      </c>
      <c r="F174" s="63">
        <v>72</v>
      </c>
      <c r="G174" s="63">
        <v>75</v>
      </c>
    </row>
    <row r="175" spans="1:7">
      <c r="A175" s="33"/>
      <c r="B175" s="36"/>
      <c r="C175" s="61"/>
      <c r="D175" s="61"/>
      <c r="E175" s="64"/>
      <c r="F175" s="65"/>
      <c r="G175" s="65"/>
    </row>
    <row r="176" spans="1:7">
      <c r="A176" s="33" t="s">
        <v>50</v>
      </c>
      <c r="B176" s="36" t="s">
        <v>79</v>
      </c>
      <c r="C176" s="61">
        <v>344</v>
      </c>
      <c r="D176" s="61">
        <v>363</v>
      </c>
      <c r="E176" s="62">
        <v>413</v>
      </c>
      <c r="F176" s="63">
        <v>416</v>
      </c>
      <c r="G176" s="63">
        <v>335</v>
      </c>
    </row>
    <row r="177" spans="1:7">
      <c r="A177" s="33"/>
      <c r="B177" s="36" t="s">
        <v>80</v>
      </c>
      <c r="C177" s="61">
        <v>240</v>
      </c>
      <c r="D177" s="61">
        <v>259</v>
      </c>
      <c r="E177" s="62">
        <v>271</v>
      </c>
      <c r="F177" s="63">
        <v>275</v>
      </c>
      <c r="G177" s="63">
        <v>209</v>
      </c>
    </row>
    <row r="178" spans="1:7">
      <c r="A178" s="33"/>
      <c r="B178" s="36" t="s">
        <v>81</v>
      </c>
      <c r="C178" s="61">
        <v>104</v>
      </c>
      <c r="D178" s="61">
        <v>104</v>
      </c>
      <c r="E178" s="62">
        <v>142</v>
      </c>
      <c r="F178" s="63">
        <v>141</v>
      </c>
      <c r="G178" s="63">
        <v>126</v>
      </c>
    </row>
    <row r="179" spans="1:7">
      <c r="A179" s="33"/>
      <c r="B179" s="36"/>
      <c r="C179" s="61"/>
      <c r="D179" s="61"/>
      <c r="E179" s="64"/>
      <c r="F179" s="65"/>
      <c r="G179" s="65"/>
    </row>
    <row r="180" spans="1:7">
      <c r="A180" s="33" t="s">
        <v>51</v>
      </c>
      <c r="B180" s="36" t="s">
        <v>79</v>
      </c>
      <c r="C180" s="61">
        <v>387</v>
      </c>
      <c r="D180" s="61">
        <v>372</v>
      </c>
      <c r="E180" s="62">
        <v>373</v>
      </c>
      <c r="F180" s="63">
        <v>367</v>
      </c>
      <c r="G180" s="63">
        <v>387</v>
      </c>
    </row>
    <row r="181" spans="1:7">
      <c r="A181" s="33"/>
      <c r="B181" s="36" t="s">
        <v>80</v>
      </c>
      <c r="C181" s="61">
        <v>264</v>
      </c>
      <c r="D181" s="61">
        <v>264</v>
      </c>
      <c r="E181" s="62">
        <v>264</v>
      </c>
      <c r="F181" s="63">
        <v>252</v>
      </c>
      <c r="G181" s="63">
        <v>260</v>
      </c>
    </row>
    <row r="182" spans="1:7">
      <c r="A182" s="33"/>
      <c r="B182" s="36" t="s">
        <v>81</v>
      </c>
      <c r="C182" s="61">
        <v>123</v>
      </c>
      <c r="D182" s="61">
        <v>108</v>
      </c>
      <c r="E182" s="62">
        <v>109</v>
      </c>
      <c r="F182" s="63">
        <v>115</v>
      </c>
      <c r="G182" s="63">
        <v>127</v>
      </c>
    </row>
    <row r="183" spans="1:7">
      <c r="A183" s="33"/>
      <c r="B183" s="36"/>
      <c r="C183" s="61"/>
      <c r="D183" s="61"/>
      <c r="E183" s="64"/>
      <c r="F183" s="65"/>
      <c r="G183" s="65"/>
    </row>
    <row r="184" spans="1:7">
      <c r="A184" s="33" t="s">
        <v>52</v>
      </c>
      <c r="B184" s="36" t="s">
        <v>79</v>
      </c>
      <c r="C184" s="61">
        <v>405</v>
      </c>
      <c r="D184" s="61">
        <v>394</v>
      </c>
      <c r="E184" s="62">
        <v>372</v>
      </c>
      <c r="F184" s="63">
        <v>378</v>
      </c>
      <c r="G184" s="63">
        <v>366</v>
      </c>
    </row>
    <row r="185" spans="1:7">
      <c r="A185" s="33"/>
      <c r="B185" s="36" t="s">
        <v>80</v>
      </c>
      <c r="C185" s="61">
        <v>315</v>
      </c>
      <c r="D185" s="61">
        <v>304</v>
      </c>
      <c r="E185" s="62">
        <v>281</v>
      </c>
      <c r="F185" s="63">
        <v>287</v>
      </c>
      <c r="G185" s="63">
        <v>274</v>
      </c>
    </row>
    <row r="186" spans="1:7">
      <c r="A186" s="33"/>
      <c r="B186" s="36" t="s">
        <v>81</v>
      </c>
      <c r="C186" s="61">
        <v>90</v>
      </c>
      <c r="D186" s="61">
        <v>90</v>
      </c>
      <c r="E186" s="62">
        <v>91</v>
      </c>
      <c r="F186" s="63">
        <v>91</v>
      </c>
      <c r="G186" s="63">
        <v>92</v>
      </c>
    </row>
    <row r="187" spans="1:7">
      <c r="A187" s="33"/>
      <c r="B187" s="36"/>
      <c r="C187" s="61"/>
      <c r="D187" s="61"/>
      <c r="E187" s="64"/>
      <c r="F187" s="65"/>
      <c r="G187" s="65"/>
    </row>
    <row r="188" spans="1:7">
      <c r="A188" s="33" t="s">
        <v>53</v>
      </c>
      <c r="B188" s="36" t="s">
        <v>79</v>
      </c>
      <c r="C188" s="61">
        <v>755</v>
      </c>
      <c r="D188" s="61">
        <v>835</v>
      </c>
      <c r="E188" s="62">
        <v>969</v>
      </c>
      <c r="F188" s="63">
        <v>1098</v>
      </c>
      <c r="G188" s="63">
        <v>1175</v>
      </c>
    </row>
    <row r="189" spans="1:7">
      <c r="A189" s="33"/>
      <c r="B189" s="36" t="s">
        <v>80</v>
      </c>
      <c r="C189" s="61">
        <v>403</v>
      </c>
      <c r="D189" s="61">
        <v>462</v>
      </c>
      <c r="E189" s="62">
        <v>581</v>
      </c>
      <c r="F189" s="63">
        <v>668</v>
      </c>
      <c r="G189" s="63">
        <v>693</v>
      </c>
    </row>
    <row r="190" spans="1:7">
      <c r="A190" s="33"/>
      <c r="B190" s="36" t="s">
        <v>81</v>
      </c>
      <c r="C190" s="61">
        <v>352</v>
      </c>
      <c r="D190" s="61">
        <v>373</v>
      </c>
      <c r="E190" s="62">
        <v>388</v>
      </c>
      <c r="F190" s="63">
        <v>430</v>
      </c>
      <c r="G190" s="63">
        <v>482</v>
      </c>
    </row>
    <row r="191" spans="1:7">
      <c r="A191" s="33"/>
      <c r="B191" s="36"/>
      <c r="C191" s="61"/>
      <c r="D191" s="61"/>
      <c r="E191" s="64"/>
      <c r="F191" s="65"/>
      <c r="G191" s="65"/>
    </row>
    <row r="192" spans="1:7">
      <c r="A192" s="37" t="s">
        <v>54</v>
      </c>
      <c r="B192" s="36" t="s">
        <v>79</v>
      </c>
      <c r="C192" s="61">
        <v>13200</v>
      </c>
      <c r="D192" s="61">
        <v>12955</v>
      </c>
      <c r="E192" s="62">
        <v>12851</v>
      </c>
      <c r="F192" s="63">
        <v>12878</v>
      </c>
      <c r="G192" s="63">
        <v>13251</v>
      </c>
    </row>
    <row r="193" spans="1:7">
      <c r="A193" s="33"/>
      <c r="B193" s="36" t="s">
        <v>80</v>
      </c>
      <c r="C193" s="61">
        <v>7318</v>
      </c>
      <c r="D193" s="61">
        <v>7208</v>
      </c>
      <c r="E193" s="62">
        <v>7166</v>
      </c>
      <c r="F193" s="63">
        <v>7310</v>
      </c>
      <c r="G193" s="63">
        <v>7494</v>
      </c>
    </row>
    <row r="194" spans="1:7">
      <c r="A194" s="33"/>
      <c r="B194" s="36" t="s">
        <v>81</v>
      </c>
      <c r="C194" s="61">
        <v>5882</v>
      </c>
      <c r="D194" s="61">
        <v>5747</v>
      </c>
      <c r="E194" s="62">
        <v>5685</v>
      </c>
      <c r="F194" s="63">
        <v>5568</v>
      </c>
      <c r="G194" s="63">
        <v>5757</v>
      </c>
    </row>
    <row r="195" spans="1:7">
      <c r="A195" s="33"/>
      <c r="B195" s="36"/>
      <c r="C195" s="66"/>
      <c r="D195" s="66"/>
      <c r="E195" s="64"/>
      <c r="F195" s="65"/>
      <c r="G195" s="65"/>
    </row>
    <row r="196" spans="1:7">
      <c r="A196" s="33" t="s">
        <v>55</v>
      </c>
      <c r="B196" s="36" t="s">
        <v>79</v>
      </c>
      <c r="C196" s="61">
        <v>5796</v>
      </c>
      <c r="D196" s="61">
        <v>5483</v>
      </c>
      <c r="E196" s="62">
        <v>5660</v>
      </c>
      <c r="F196" s="63">
        <v>5774</v>
      </c>
      <c r="G196" s="63">
        <v>5966</v>
      </c>
    </row>
    <row r="197" spans="1:7">
      <c r="A197" s="33"/>
      <c r="B197" s="36" t="s">
        <v>80</v>
      </c>
      <c r="C197" s="61">
        <v>3393</v>
      </c>
      <c r="D197" s="61">
        <v>3210</v>
      </c>
      <c r="E197" s="62">
        <v>3256</v>
      </c>
      <c r="F197" s="63">
        <v>3316</v>
      </c>
      <c r="G197" s="63">
        <v>3403</v>
      </c>
    </row>
    <row r="198" spans="1:7">
      <c r="A198" s="33"/>
      <c r="B198" s="36" t="s">
        <v>81</v>
      </c>
      <c r="C198" s="61">
        <v>2403</v>
      </c>
      <c r="D198" s="61">
        <v>2273</v>
      </c>
      <c r="E198" s="62">
        <v>2404</v>
      </c>
      <c r="F198" s="63">
        <v>2458</v>
      </c>
      <c r="G198" s="63">
        <v>2563</v>
      </c>
    </row>
    <row r="199" spans="1:7">
      <c r="A199" s="33"/>
      <c r="B199" s="36"/>
      <c r="C199" s="61"/>
      <c r="D199" s="61"/>
      <c r="E199" s="64"/>
      <c r="F199" s="65"/>
      <c r="G199" s="65"/>
    </row>
    <row r="200" spans="1:7">
      <c r="A200" s="33" t="s">
        <v>56</v>
      </c>
      <c r="B200" s="36" t="s">
        <v>79</v>
      </c>
      <c r="C200" s="61">
        <v>1112</v>
      </c>
      <c r="D200" s="61">
        <v>1133</v>
      </c>
      <c r="E200" s="62">
        <v>1150</v>
      </c>
      <c r="F200" s="63">
        <v>1162</v>
      </c>
      <c r="G200" s="63">
        <v>1148</v>
      </c>
    </row>
    <row r="201" spans="1:7">
      <c r="A201" s="33"/>
      <c r="B201" s="36" t="s">
        <v>80</v>
      </c>
      <c r="C201" s="61">
        <v>799</v>
      </c>
      <c r="D201" s="61">
        <v>821</v>
      </c>
      <c r="E201" s="62">
        <v>841</v>
      </c>
      <c r="F201" s="63">
        <v>842</v>
      </c>
      <c r="G201" s="63">
        <v>820</v>
      </c>
    </row>
    <row r="202" spans="1:7">
      <c r="A202" s="33"/>
      <c r="B202" s="36" t="s">
        <v>81</v>
      </c>
      <c r="C202" s="61">
        <v>313</v>
      </c>
      <c r="D202" s="61">
        <v>312</v>
      </c>
      <c r="E202" s="62">
        <v>309</v>
      </c>
      <c r="F202" s="63">
        <v>320</v>
      </c>
      <c r="G202" s="63">
        <v>328</v>
      </c>
    </row>
    <row r="203" spans="1:7">
      <c r="A203" s="33"/>
      <c r="B203" s="36"/>
      <c r="C203" s="61"/>
      <c r="D203" s="61"/>
      <c r="E203" s="64"/>
      <c r="F203" s="65"/>
      <c r="G203" s="65"/>
    </row>
    <row r="204" spans="1:7">
      <c r="A204" s="33" t="s">
        <v>57</v>
      </c>
      <c r="B204" s="36" t="s">
        <v>79</v>
      </c>
      <c r="C204" s="61">
        <v>1922</v>
      </c>
      <c r="D204" s="61">
        <v>1969</v>
      </c>
      <c r="E204" s="62">
        <v>1917</v>
      </c>
      <c r="F204" s="63">
        <v>1812</v>
      </c>
      <c r="G204" s="63">
        <v>1795</v>
      </c>
    </row>
    <row r="205" spans="1:7">
      <c r="A205" s="33"/>
      <c r="B205" s="36" t="s">
        <v>80</v>
      </c>
      <c r="C205" s="61">
        <v>1160</v>
      </c>
      <c r="D205" s="61">
        <v>1180</v>
      </c>
      <c r="E205" s="62">
        <v>1161</v>
      </c>
      <c r="F205" s="63">
        <v>1106</v>
      </c>
      <c r="G205" s="63">
        <v>1084</v>
      </c>
    </row>
    <row r="206" spans="1:7">
      <c r="A206" s="33"/>
      <c r="B206" s="36" t="s">
        <v>81</v>
      </c>
      <c r="C206" s="61">
        <v>762</v>
      </c>
      <c r="D206" s="61">
        <v>789</v>
      </c>
      <c r="E206" s="62">
        <v>756</v>
      </c>
      <c r="F206" s="63">
        <v>706</v>
      </c>
      <c r="G206" s="63">
        <v>711</v>
      </c>
    </row>
    <row r="207" spans="1:7">
      <c r="A207" s="33"/>
      <c r="B207" s="36"/>
      <c r="C207" s="61"/>
      <c r="D207" s="61"/>
      <c r="E207" s="64"/>
      <c r="F207" s="65"/>
      <c r="G207" s="65"/>
    </row>
    <row r="208" spans="1:7">
      <c r="A208" s="33" t="s">
        <v>58</v>
      </c>
      <c r="B208" s="36" t="s">
        <v>79</v>
      </c>
      <c r="C208" s="61">
        <v>590</v>
      </c>
      <c r="D208" s="61">
        <v>604</v>
      </c>
      <c r="E208" s="62">
        <v>562</v>
      </c>
      <c r="F208" s="63">
        <v>566</v>
      </c>
      <c r="G208" s="63">
        <v>547</v>
      </c>
    </row>
    <row r="209" spans="1:7">
      <c r="A209" s="33"/>
      <c r="B209" s="36" t="s">
        <v>80</v>
      </c>
      <c r="C209" s="61">
        <v>332</v>
      </c>
      <c r="D209" s="61">
        <v>347</v>
      </c>
      <c r="E209" s="62">
        <v>319</v>
      </c>
      <c r="F209" s="63">
        <v>318</v>
      </c>
      <c r="G209" s="63">
        <v>312</v>
      </c>
    </row>
    <row r="210" spans="1:7">
      <c r="A210" s="33"/>
      <c r="B210" s="36" t="s">
        <v>81</v>
      </c>
      <c r="C210" s="61">
        <v>258</v>
      </c>
      <c r="D210" s="61">
        <v>257</v>
      </c>
      <c r="E210" s="62">
        <v>243</v>
      </c>
      <c r="F210" s="63">
        <v>248</v>
      </c>
      <c r="G210" s="63">
        <v>235</v>
      </c>
    </row>
    <row r="211" spans="1:7">
      <c r="A211" s="33"/>
      <c r="B211" s="36"/>
      <c r="C211" s="61"/>
      <c r="D211" s="61"/>
      <c r="E211" s="64"/>
      <c r="F211" s="65"/>
      <c r="G211" s="65"/>
    </row>
    <row r="212" spans="1:7">
      <c r="A212" s="33" t="s">
        <v>59</v>
      </c>
      <c r="B212" s="36" t="s">
        <v>79</v>
      </c>
      <c r="C212" s="61">
        <v>2582</v>
      </c>
      <c r="D212" s="61">
        <v>2366</v>
      </c>
      <c r="E212" s="62">
        <v>2362</v>
      </c>
      <c r="F212" s="63">
        <v>2419</v>
      </c>
      <c r="G212" s="63">
        <v>2499</v>
      </c>
    </row>
    <row r="213" spans="1:7">
      <c r="A213" s="33"/>
      <c r="B213" s="36" t="s">
        <v>80</v>
      </c>
      <c r="C213" s="61">
        <v>1470</v>
      </c>
      <c r="D213" s="61">
        <v>1319</v>
      </c>
      <c r="E213" s="62">
        <v>1294</v>
      </c>
      <c r="F213" s="63">
        <v>1348</v>
      </c>
      <c r="G213" s="63">
        <v>1411</v>
      </c>
    </row>
    <row r="214" spans="1:7">
      <c r="A214" s="33"/>
      <c r="B214" s="36" t="s">
        <v>81</v>
      </c>
      <c r="C214" s="61">
        <v>1112</v>
      </c>
      <c r="D214" s="61">
        <v>1047</v>
      </c>
      <c r="E214" s="62">
        <v>1068</v>
      </c>
      <c r="F214" s="63">
        <v>1071</v>
      </c>
      <c r="G214" s="63">
        <v>1088</v>
      </c>
    </row>
    <row r="215" spans="1:7">
      <c r="A215" s="33"/>
      <c r="B215" s="36"/>
      <c r="C215" s="61"/>
      <c r="D215" s="61"/>
      <c r="E215" s="64"/>
      <c r="F215" s="65"/>
      <c r="G215" s="65"/>
    </row>
    <row r="216" spans="1:7">
      <c r="A216" s="33" t="s">
        <v>60</v>
      </c>
      <c r="B216" s="36" t="s">
        <v>79</v>
      </c>
      <c r="C216" s="61">
        <v>1720</v>
      </c>
      <c r="D216" s="61">
        <v>1812</v>
      </c>
      <c r="E216" s="62">
        <v>1830</v>
      </c>
      <c r="F216" s="63">
        <v>1890</v>
      </c>
      <c r="G216" s="63">
        <v>1929</v>
      </c>
    </row>
    <row r="217" spans="1:7">
      <c r="A217" s="33"/>
      <c r="B217" s="36" t="s">
        <v>80</v>
      </c>
      <c r="C217" s="61">
        <v>1196</v>
      </c>
      <c r="D217" s="61">
        <v>1223</v>
      </c>
      <c r="E217" s="62">
        <v>1258</v>
      </c>
      <c r="F217" s="63">
        <v>1297</v>
      </c>
      <c r="G217" s="63">
        <v>1326</v>
      </c>
    </row>
    <row r="218" spans="1:7">
      <c r="A218" s="33"/>
      <c r="B218" s="36" t="s">
        <v>81</v>
      </c>
      <c r="C218" s="61">
        <v>524</v>
      </c>
      <c r="D218" s="61">
        <v>589</v>
      </c>
      <c r="E218" s="62">
        <v>572</v>
      </c>
      <c r="F218" s="63">
        <v>593</v>
      </c>
      <c r="G218" s="63">
        <v>603</v>
      </c>
    </row>
    <row r="219" spans="1:7">
      <c r="A219" s="33"/>
      <c r="B219" s="36"/>
      <c r="C219" s="61"/>
      <c r="D219" s="61"/>
      <c r="E219" s="64"/>
      <c r="F219" s="65"/>
      <c r="G219" s="65"/>
    </row>
    <row r="220" spans="1:7">
      <c r="A220" s="33" t="s">
        <v>61</v>
      </c>
      <c r="B220" s="36" t="s">
        <v>79</v>
      </c>
      <c r="C220" s="61" t="s">
        <v>75</v>
      </c>
      <c r="D220" s="61" t="s">
        <v>75</v>
      </c>
      <c r="E220" s="67" t="s">
        <v>75</v>
      </c>
      <c r="F220" s="68" t="s">
        <v>75</v>
      </c>
      <c r="G220" s="63">
        <v>933</v>
      </c>
    </row>
    <row r="221" spans="1:7">
      <c r="A221" s="33"/>
      <c r="B221" s="36" t="s">
        <v>80</v>
      </c>
      <c r="C221" s="61" t="s">
        <v>75</v>
      </c>
      <c r="D221" s="61" t="s">
        <v>75</v>
      </c>
      <c r="E221" s="67" t="s">
        <v>75</v>
      </c>
      <c r="F221" s="68" t="s">
        <v>75</v>
      </c>
      <c r="G221" s="63">
        <v>735</v>
      </c>
    </row>
    <row r="222" spans="1:7">
      <c r="A222" s="33"/>
      <c r="B222" s="36" t="s">
        <v>81</v>
      </c>
      <c r="C222" s="61" t="s">
        <v>75</v>
      </c>
      <c r="D222" s="61" t="s">
        <v>75</v>
      </c>
      <c r="E222" s="67" t="s">
        <v>75</v>
      </c>
      <c r="F222" s="68" t="s">
        <v>75</v>
      </c>
      <c r="G222" s="63">
        <v>198</v>
      </c>
    </row>
    <row r="223" spans="1:7">
      <c r="A223" s="33"/>
      <c r="B223" s="36"/>
      <c r="C223" s="61"/>
      <c r="D223" s="61"/>
      <c r="E223" s="64"/>
      <c r="F223" s="65"/>
      <c r="G223" s="65"/>
    </row>
    <row r="224" spans="1:7">
      <c r="A224" s="33" t="s">
        <v>62</v>
      </c>
      <c r="B224" s="36" t="s">
        <v>79</v>
      </c>
      <c r="C224" s="61">
        <v>6560</v>
      </c>
      <c r="D224" s="61">
        <v>6083</v>
      </c>
      <c r="E224" s="62">
        <v>6228</v>
      </c>
      <c r="F224" s="63">
        <v>6250</v>
      </c>
      <c r="G224" s="63">
        <v>6448</v>
      </c>
    </row>
    <row r="225" spans="1:7">
      <c r="A225" s="33"/>
      <c r="B225" s="36" t="s">
        <v>80</v>
      </c>
      <c r="C225" s="61">
        <v>3874</v>
      </c>
      <c r="D225" s="61">
        <v>3593</v>
      </c>
      <c r="E225" s="62">
        <v>3593</v>
      </c>
      <c r="F225" s="63">
        <v>3588</v>
      </c>
      <c r="G225" s="63">
        <v>3608</v>
      </c>
    </row>
    <row r="226" spans="1:7">
      <c r="A226" s="33"/>
      <c r="B226" s="36" t="s">
        <v>81</v>
      </c>
      <c r="C226" s="61">
        <v>2686</v>
      </c>
      <c r="D226" s="61">
        <v>2490</v>
      </c>
      <c r="E226" s="62">
        <v>2635</v>
      </c>
      <c r="F226" s="63">
        <v>2662</v>
      </c>
      <c r="G226" s="63">
        <v>2840</v>
      </c>
    </row>
    <row r="227" spans="1:7">
      <c r="A227" s="33"/>
      <c r="B227" s="36"/>
      <c r="C227" s="61"/>
      <c r="D227" s="61"/>
      <c r="E227" s="64"/>
      <c r="F227" s="65"/>
      <c r="G227" s="65"/>
    </row>
    <row r="228" spans="1:7">
      <c r="A228" s="37" t="s">
        <v>63</v>
      </c>
      <c r="B228" s="36" t="s">
        <v>79</v>
      </c>
      <c r="C228" s="61">
        <v>7463</v>
      </c>
      <c r="D228" s="61">
        <v>7415</v>
      </c>
      <c r="E228" s="62">
        <v>7424</v>
      </c>
      <c r="F228" s="63">
        <v>7672</v>
      </c>
      <c r="G228" s="63">
        <v>7605</v>
      </c>
    </row>
    <row r="229" spans="1:7">
      <c r="A229" s="33"/>
      <c r="B229" s="36" t="s">
        <v>80</v>
      </c>
      <c r="C229" s="61">
        <v>4252</v>
      </c>
      <c r="D229" s="61">
        <v>4206</v>
      </c>
      <c r="E229" s="62">
        <v>4097</v>
      </c>
      <c r="F229" s="63">
        <v>4078</v>
      </c>
      <c r="G229" s="63">
        <v>4104</v>
      </c>
    </row>
    <row r="230" spans="1:7">
      <c r="A230" s="33"/>
      <c r="B230" s="36" t="s">
        <v>81</v>
      </c>
      <c r="C230" s="61">
        <v>3211</v>
      </c>
      <c r="D230" s="61">
        <v>3209</v>
      </c>
      <c r="E230" s="62">
        <v>3327</v>
      </c>
      <c r="F230" s="63">
        <v>3594</v>
      </c>
      <c r="G230" s="63">
        <v>3501</v>
      </c>
    </row>
    <row r="231" spans="1:7">
      <c r="A231" s="33"/>
      <c r="B231" s="36"/>
      <c r="C231" s="61"/>
      <c r="D231" s="61"/>
      <c r="E231" s="64"/>
      <c r="F231" s="65"/>
      <c r="G231" s="65" t="s">
        <v>109</v>
      </c>
    </row>
    <row r="232" spans="1:7">
      <c r="A232" s="33" t="s">
        <v>64</v>
      </c>
      <c r="B232" s="36" t="s">
        <v>79</v>
      </c>
      <c r="C232" s="61">
        <v>3330</v>
      </c>
      <c r="D232" s="61">
        <v>3524</v>
      </c>
      <c r="E232" s="62">
        <v>3503</v>
      </c>
      <c r="F232" s="63">
        <v>3588</v>
      </c>
      <c r="G232" s="63">
        <v>3584</v>
      </c>
    </row>
    <row r="233" spans="1:7">
      <c r="A233" s="33"/>
      <c r="B233" s="36" t="s">
        <v>80</v>
      </c>
      <c r="C233" s="61">
        <v>2363</v>
      </c>
      <c r="D233" s="61">
        <v>2489</v>
      </c>
      <c r="E233" s="62">
        <v>2471</v>
      </c>
      <c r="F233" s="63">
        <v>2579</v>
      </c>
      <c r="G233" s="63">
        <v>2580</v>
      </c>
    </row>
    <row r="234" spans="1:7">
      <c r="A234" s="33"/>
      <c r="B234" s="36" t="s">
        <v>81</v>
      </c>
      <c r="C234" s="61">
        <v>967</v>
      </c>
      <c r="D234" s="61">
        <v>1035</v>
      </c>
      <c r="E234" s="62">
        <v>1032</v>
      </c>
      <c r="F234" s="63">
        <v>1009</v>
      </c>
      <c r="G234" s="63">
        <v>1004</v>
      </c>
    </row>
    <row r="235" spans="1:7">
      <c r="A235" s="33"/>
      <c r="B235" s="36"/>
      <c r="C235" s="61"/>
      <c r="D235" s="61"/>
      <c r="E235" s="64"/>
      <c r="F235" s="65"/>
      <c r="G235" s="65"/>
    </row>
    <row r="236" spans="1:7">
      <c r="A236" s="33" t="s">
        <v>65</v>
      </c>
      <c r="B236" s="36" t="s">
        <v>79</v>
      </c>
      <c r="C236" s="61">
        <v>3440</v>
      </c>
      <c r="D236" s="61">
        <v>3390</v>
      </c>
      <c r="E236" s="62">
        <v>3400</v>
      </c>
      <c r="F236" s="63">
        <v>3394</v>
      </c>
      <c r="G236" s="63">
        <v>3427</v>
      </c>
    </row>
    <row r="237" spans="1:7">
      <c r="A237" s="33"/>
      <c r="B237" s="36" t="s">
        <v>80</v>
      </c>
      <c r="C237" s="61">
        <v>1940</v>
      </c>
      <c r="D237" s="61">
        <v>1928</v>
      </c>
      <c r="E237" s="62">
        <v>1932</v>
      </c>
      <c r="F237" s="63">
        <v>1936</v>
      </c>
      <c r="G237" s="63">
        <v>1917</v>
      </c>
    </row>
    <row r="238" spans="1:7">
      <c r="A238" s="33"/>
      <c r="B238" s="36" t="s">
        <v>81</v>
      </c>
      <c r="C238" s="61">
        <v>1500</v>
      </c>
      <c r="D238" s="61">
        <v>1462</v>
      </c>
      <c r="E238" s="62">
        <v>1468</v>
      </c>
      <c r="F238" s="63">
        <v>1458</v>
      </c>
      <c r="G238" s="63">
        <v>1510</v>
      </c>
    </row>
    <row r="239" spans="1:7">
      <c r="A239" s="33"/>
      <c r="B239" s="36"/>
      <c r="C239" s="61"/>
      <c r="D239" s="61"/>
      <c r="E239" s="64"/>
      <c r="F239" s="65"/>
      <c r="G239" s="65"/>
    </row>
    <row r="240" spans="1:7">
      <c r="A240" s="33" t="s">
        <v>66</v>
      </c>
      <c r="B240" s="36" t="s">
        <v>79</v>
      </c>
      <c r="C240" s="61">
        <v>890</v>
      </c>
      <c r="D240" s="61">
        <v>844</v>
      </c>
      <c r="E240" s="62">
        <v>793</v>
      </c>
      <c r="F240" s="63">
        <v>807</v>
      </c>
      <c r="G240" s="63">
        <v>800</v>
      </c>
    </row>
    <row r="241" spans="1:7">
      <c r="A241" s="33"/>
      <c r="B241" s="36" t="s">
        <v>80</v>
      </c>
      <c r="C241" s="61">
        <v>616</v>
      </c>
      <c r="D241" s="61">
        <v>574</v>
      </c>
      <c r="E241" s="62">
        <v>528</v>
      </c>
      <c r="F241" s="63">
        <v>546</v>
      </c>
      <c r="G241" s="63">
        <v>539</v>
      </c>
    </row>
    <row r="242" spans="1:7">
      <c r="A242" s="33"/>
      <c r="B242" s="36" t="s">
        <v>81</v>
      </c>
      <c r="C242" s="61">
        <v>274</v>
      </c>
      <c r="D242" s="61">
        <v>270</v>
      </c>
      <c r="E242" s="62">
        <v>265</v>
      </c>
      <c r="F242" s="63">
        <v>261</v>
      </c>
      <c r="G242" s="63">
        <v>261</v>
      </c>
    </row>
    <row r="243" spans="1:7">
      <c r="A243" s="33"/>
      <c r="B243" s="36"/>
      <c r="C243" s="61"/>
      <c r="D243" s="61"/>
      <c r="E243" s="64"/>
      <c r="F243" s="65"/>
      <c r="G243" s="65"/>
    </row>
    <row r="244" spans="1:7">
      <c r="A244" s="33" t="s">
        <v>67</v>
      </c>
      <c r="B244" s="36" t="s">
        <v>79</v>
      </c>
      <c r="C244" s="61">
        <v>625</v>
      </c>
      <c r="D244" s="61">
        <v>615</v>
      </c>
      <c r="E244" s="62">
        <v>565</v>
      </c>
      <c r="F244" s="63">
        <v>578</v>
      </c>
      <c r="G244" s="63">
        <v>605</v>
      </c>
    </row>
    <row r="245" spans="1:7">
      <c r="A245" s="33"/>
      <c r="B245" s="36" t="s">
        <v>80</v>
      </c>
      <c r="C245" s="61">
        <v>416</v>
      </c>
      <c r="D245" s="61">
        <v>403</v>
      </c>
      <c r="E245" s="62">
        <v>371</v>
      </c>
      <c r="F245" s="63">
        <v>382</v>
      </c>
      <c r="G245" s="63">
        <v>407</v>
      </c>
    </row>
    <row r="246" spans="1:7">
      <c r="A246" s="33"/>
      <c r="B246" s="36" t="s">
        <v>81</v>
      </c>
      <c r="C246" s="61">
        <v>209</v>
      </c>
      <c r="D246" s="61">
        <v>212</v>
      </c>
      <c r="E246" s="62">
        <v>194</v>
      </c>
      <c r="F246" s="63">
        <v>196</v>
      </c>
      <c r="G246" s="63">
        <v>198</v>
      </c>
    </row>
    <row r="247" spans="1:7">
      <c r="A247" s="33"/>
      <c r="B247" s="36"/>
      <c r="C247" s="61"/>
      <c r="D247" s="61"/>
      <c r="E247" s="64"/>
      <c r="F247" s="65"/>
      <c r="G247" s="65"/>
    </row>
    <row r="248" spans="1:7">
      <c r="A248" s="33" t="s">
        <v>68</v>
      </c>
      <c r="B248" s="36" t="s">
        <v>79</v>
      </c>
      <c r="C248" s="61">
        <v>2527</v>
      </c>
      <c r="D248" s="61">
        <v>2511</v>
      </c>
      <c r="E248" s="62">
        <v>2606</v>
      </c>
      <c r="F248" s="63">
        <v>2560</v>
      </c>
      <c r="G248" s="63">
        <v>2650</v>
      </c>
    </row>
    <row r="249" spans="1:7">
      <c r="A249" s="33"/>
      <c r="B249" s="36" t="s">
        <v>80</v>
      </c>
      <c r="C249" s="61">
        <v>1411</v>
      </c>
      <c r="D249" s="61">
        <v>1374</v>
      </c>
      <c r="E249" s="62">
        <v>1379</v>
      </c>
      <c r="F249" s="63">
        <v>1332</v>
      </c>
      <c r="G249" s="63">
        <v>1333</v>
      </c>
    </row>
    <row r="250" spans="1:7">
      <c r="A250" s="33"/>
      <c r="B250" s="36" t="s">
        <v>81</v>
      </c>
      <c r="C250" s="61">
        <v>1116</v>
      </c>
      <c r="D250" s="61">
        <v>1137</v>
      </c>
      <c r="E250" s="62">
        <v>1227</v>
      </c>
      <c r="F250" s="63">
        <v>1228</v>
      </c>
      <c r="G250" s="63">
        <v>1317</v>
      </c>
    </row>
    <row r="251" spans="1:7">
      <c r="A251" s="33"/>
      <c r="B251" s="36"/>
      <c r="C251" s="66"/>
      <c r="D251" s="66"/>
      <c r="E251" s="64"/>
      <c r="F251" s="65"/>
      <c r="G251" s="65"/>
    </row>
    <row r="252" spans="1:7">
      <c r="A252" s="33" t="s">
        <v>69</v>
      </c>
      <c r="B252" s="36" t="s">
        <v>79</v>
      </c>
      <c r="C252" s="61">
        <v>2173</v>
      </c>
      <c r="D252" s="61">
        <v>2100</v>
      </c>
      <c r="E252" s="62">
        <v>2045</v>
      </c>
      <c r="F252" s="63">
        <v>1926</v>
      </c>
      <c r="G252" s="63">
        <v>1923</v>
      </c>
    </row>
    <row r="253" spans="1:7">
      <c r="A253" s="33"/>
      <c r="B253" s="36" t="s">
        <v>80</v>
      </c>
      <c r="C253" s="61">
        <v>1269</v>
      </c>
      <c r="D253" s="61">
        <v>1239</v>
      </c>
      <c r="E253" s="62">
        <v>1193</v>
      </c>
      <c r="F253" s="63">
        <v>1144</v>
      </c>
      <c r="G253" s="63">
        <v>1124</v>
      </c>
    </row>
    <row r="254" spans="1:7">
      <c r="A254" s="33"/>
      <c r="B254" s="36" t="s">
        <v>81</v>
      </c>
      <c r="C254" s="61">
        <v>904</v>
      </c>
      <c r="D254" s="61">
        <v>861</v>
      </c>
      <c r="E254" s="62">
        <v>852</v>
      </c>
      <c r="F254" s="63">
        <v>782</v>
      </c>
      <c r="G254" s="63">
        <v>799</v>
      </c>
    </row>
    <row r="255" spans="1:7">
      <c r="A255" s="33"/>
      <c r="B255" s="36"/>
      <c r="C255" s="61"/>
      <c r="D255" s="61"/>
      <c r="E255" s="64"/>
      <c r="F255" s="65"/>
      <c r="G255" s="65"/>
    </row>
    <row r="256" spans="1:7">
      <c r="A256" s="33" t="s">
        <v>70</v>
      </c>
      <c r="B256" s="36" t="s">
        <v>79</v>
      </c>
      <c r="C256" s="61">
        <v>850</v>
      </c>
      <c r="D256" s="61">
        <v>810</v>
      </c>
      <c r="E256" s="62">
        <v>801</v>
      </c>
      <c r="F256" s="63">
        <v>814</v>
      </c>
      <c r="G256" s="63">
        <v>772</v>
      </c>
    </row>
    <row r="257" spans="1:7">
      <c r="A257" s="33"/>
      <c r="B257" s="36" t="s">
        <v>80</v>
      </c>
      <c r="C257" s="61">
        <v>482</v>
      </c>
      <c r="D257" s="61">
        <v>450</v>
      </c>
      <c r="E257" s="62">
        <v>453</v>
      </c>
      <c r="F257" s="63">
        <v>467</v>
      </c>
      <c r="G257" s="63">
        <v>441</v>
      </c>
    </row>
    <row r="258" spans="1:7">
      <c r="A258" s="33"/>
      <c r="B258" s="36" t="s">
        <v>81</v>
      </c>
      <c r="C258" s="61">
        <v>368</v>
      </c>
      <c r="D258" s="61">
        <v>360</v>
      </c>
      <c r="E258" s="62">
        <v>348</v>
      </c>
      <c r="F258" s="63">
        <v>347</v>
      </c>
      <c r="G258" s="63">
        <v>331</v>
      </c>
    </row>
    <row r="259" spans="1:7">
      <c r="A259" s="33"/>
      <c r="B259" s="36"/>
      <c r="C259" s="61"/>
      <c r="D259" s="61"/>
      <c r="E259" s="64"/>
      <c r="F259" s="65"/>
      <c r="G259" s="65"/>
    </row>
    <row r="260" spans="1:7">
      <c r="A260" s="33" t="s">
        <v>71</v>
      </c>
      <c r="B260" s="36" t="s">
        <v>79</v>
      </c>
      <c r="C260" s="61">
        <v>1645</v>
      </c>
      <c r="D260" s="61">
        <v>1729</v>
      </c>
      <c r="E260" s="62">
        <v>1775</v>
      </c>
      <c r="F260" s="63">
        <v>1853</v>
      </c>
      <c r="G260" s="63">
        <v>1931</v>
      </c>
    </row>
    <row r="261" spans="1:7">
      <c r="A261" s="33"/>
      <c r="B261" s="36" t="s">
        <v>80</v>
      </c>
      <c r="C261" s="61">
        <v>1141</v>
      </c>
      <c r="D261" s="61">
        <v>1208</v>
      </c>
      <c r="E261" s="62">
        <v>1219</v>
      </c>
      <c r="F261" s="63">
        <v>1244</v>
      </c>
      <c r="G261" s="63">
        <v>1294</v>
      </c>
    </row>
    <row r="262" spans="1:7">
      <c r="A262" s="33"/>
      <c r="B262" s="36" t="s">
        <v>81</v>
      </c>
      <c r="C262" s="61">
        <v>504</v>
      </c>
      <c r="D262" s="61">
        <v>521</v>
      </c>
      <c r="E262" s="62">
        <v>556</v>
      </c>
      <c r="F262" s="63">
        <v>609</v>
      </c>
      <c r="G262" s="63">
        <v>637</v>
      </c>
    </row>
  </sheetData>
  <customSheetViews>
    <customSheetView guid="{2EFA3949-71A1-4FB0-AE7F-AAD5D6069B18}" scale="130">
      <pane ySplit="3" topLeftCell="A4" activePane="bottomLeft" state="frozen"/>
      <selection pane="bottomLeft" activeCell="G4" sqref="G4:G26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E6BF04D6-4D1B-4B47-9433-BE16569B4646}" scale="130">
      <pane ySplit="3" topLeftCell="A4" activePane="bottomLeft" state="frozen"/>
      <selection pane="bottomLeft" activeCell="A60" sqref="A6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67440EFA-D685-4345-982F-5BDA2D1C579E}" scale="130">
      <pane ySplit="3" topLeftCell="A4" activePane="bottomLeft" state="frozen"/>
      <selection pane="bottomLeft" activeCell="G4" sqref="G4:G26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</customSheetViews>
  <hyperlinks>
    <hyperlink ref="E1" location="'Листа табела'!A1" display="Листа табела"/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U263"/>
  <sheetViews>
    <sheetView zoomScaleNormal="100" workbookViewId="0">
      <pane ySplit="4" topLeftCell="A5" activePane="bottomLeft" state="frozen"/>
      <selection activeCell="A60" sqref="A60"/>
      <selection pane="bottomLeft" activeCell="U2" sqref="U2"/>
    </sheetView>
  </sheetViews>
  <sheetFormatPr defaultRowHeight="12"/>
  <cols>
    <col min="1" max="1" width="21.7109375" style="44" customWidth="1"/>
    <col min="2" max="2" width="6.85546875" style="43" customWidth="1"/>
    <col min="3" max="4" width="5.7109375" style="44" customWidth="1"/>
    <col min="5" max="5" width="5.7109375" style="45" customWidth="1"/>
    <col min="6" max="10" width="5.7109375" style="44" customWidth="1"/>
    <col min="11" max="11" width="5.7109375" style="45" customWidth="1"/>
    <col min="12" max="16" width="5.7109375" style="44" customWidth="1"/>
    <col min="17" max="17" width="5.7109375" style="45" customWidth="1"/>
    <col min="18" max="21" width="5.7109375" style="44" customWidth="1"/>
    <col min="22" max="16384" width="9.140625" style="44"/>
  </cols>
  <sheetData>
    <row r="1" spans="1:21">
      <c r="A1" s="42" t="s">
        <v>82</v>
      </c>
      <c r="E1" s="44"/>
      <c r="K1" s="44"/>
    </row>
    <row r="2" spans="1:21" ht="12.75" thickBot="1">
      <c r="A2" s="46"/>
      <c r="E2" s="44"/>
      <c r="K2" s="44"/>
      <c r="U2" s="396" t="s">
        <v>1</v>
      </c>
    </row>
    <row r="3" spans="1:21" s="45" customFormat="1" ht="20.25" customHeight="1" thickTop="1">
      <c r="A3" s="432" t="s">
        <v>2</v>
      </c>
      <c r="B3" s="434"/>
      <c r="C3" s="412" t="s">
        <v>83</v>
      </c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1:21" s="45" customFormat="1" ht="20.25" customHeight="1">
      <c r="A4" s="433"/>
      <c r="B4" s="435"/>
      <c r="C4" s="47" t="s">
        <v>84</v>
      </c>
      <c r="D4" s="47" t="s">
        <v>85</v>
      </c>
      <c r="E4" s="47" t="s">
        <v>86</v>
      </c>
      <c r="F4" s="47" t="s">
        <v>87</v>
      </c>
      <c r="G4" s="47" t="s">
        <v>88</v>
      </c>
      <c r="H4" s="47" t="s">
        <v>89</v>
      </c>
      <c r="I4" s="47" t="s">
        <v>90</v>
      </c>
      <c r="J4" s="47" t="s">
        <v>91</v>
      </c>
      <c r="K4" s="47" t="s">
        <v>92</v>
      </c>
      <c r="L4" s="47" t="s">
        <v>93</v>
      </c>
      <c r="M4" s="47" t="s">
        <v>94</v>
      </c>
      <c r="N4" s="47" t="s">
        <v>95</v>
      </c>
      <c r="O4" s="47" t="s">
        <v>96</v>
      </c>
      <c r="P4" s="47" t="s">
        <v>97</v>
      </c>
      <c r="Q4" s="47" t="s">
        <v>98</v>
      </c>
      <c r="R4" s="48" t="s">
        <v>99</v>
      </c>
      <c r="S4" s="48" t="s">
        <v>100</v>
      </c>
      <c r="T4" s="48" t="s">
        <v>101</v>
      </c>
      <c r="U4" s="48" t="s">
        <v>102</v>
      </c>
    </row>
    <row r="5" spans="1:21" s="45" customFormat="1" ht="15" customHeight="1">
      <c r="A5" s="37" t="s">
        <v>8</v>
      </c>
      <c r="B5" s="49" t="s">
        <v>79</v>
      </c>
      <c r="C5" s="35">
        <v>555</v>
      </c>
      <c r="D5" s="35">
        <v>75</v>
      </c>
      <c r="E5" s="35">
        <v>8097</v>
      </c>
      <c r="F5" s="35">
        <v>838</v>
      </c>
      <c r="G5" s="35">
        <v>828</v>
      </c>
      <c r="H5" s="35">
        <v>3103</v>
      </c>
      <c r="I5" s="35">
        <v>11403</v>
      </c>
      <c r="J5" s="35">
        <v>2271</v>
      </c>
      <c r="K5" s="35">
        <v>3024</v>
      </c>
      <c r="L5" s="35">
        <v>3099</v>
      </c>
      <c r="M5" s="35">
        <v>3216</v>
      </c>
      <c r="N5" s="35">
        <v>246</v>
      </c>
      <c r="O5" s="35">
        <v>3247</v>
      </c>
      <c r="P5" s="35">
        <v>1053</v>
      </c>
      <c r="Q5" s="35">
        <v>8772</v>
      </c>
      <c r="R5" s="35">
        <v>5067</v>
      </c>
      <c r="S5" s="35">
        <v>5610</v>
      </c>
      <c r="T5" s="35">
        <v>1356</v>
      </c>
      <c r="U5" s="35">
        <v>1817</v>
      </c>
    </row>
    <row r="6" spans="1:21" s="45" customFormat="1" ht="15" customHeight="1">
      <c r="A6" s="44"/>
      <c r="B6" s="50" t="s">
        <v>103</v>
      </c>
      <c r="C6" s="58">
        <v>173</v>
      </c>
      <c r="D6" s="58">
        <v>16</v>
      </c>
      <c r="E6" s="58">
        <v>3219</v>
      </c>
      <c r="F6" s="58">
        <v>209</v>
      </c>
      <c r="G6" s="58">
        <v>148</v>
      </c>
      <c r="H6" s="58">
        <v>388</v>
      </c>
      <c r="I6" s="58">
        <v>5690</v>
      </c>
      <c r="J6" s="58">
        <v>570</v>
      </c>
      <c r="K6" s="58">
        <v>1395</v>
      </c>
      <c r="L6" s="58">
        <v>1215</v>
      </c>
      <c r="M6" s="58">
        <v>1979</v>
      </c>
      <c r="N6" s="58">
        <v>113</v>
      </c>
      <c r="O6" s="58">
        <v>1442</v>
      </c>
      <c r="P6" s="58">
        <v>214</v>
      </c>
      <c r="Q6" s="58">
        <v>4163</v>
      </c>
      <c r="R6" s="58">
        <v>3470</v>
      </c>
      <c r="S6" s="58">
        <v>4127</v>
      </c>
      <c r="T6" s="58">
        <v>831</v>
      </c>
      <c r="U6" s="58">
        <v>1233</v>
      </c>
    </row>
    <row r="7" spans="1:21" s="45" customFormat="1" ht="15" customHeight="1">
      <c r="A7" s="44"/>
      <c r="B7" s="51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</row>
    <row r="8" spans="1:21" s="45" customFormat="1" ht="15" customHeight="1">
      <c r="A8" s="44" t="s">
        <v>9</v>
      </c>
      <c r="B8" s="51" t="s">
        <v>79</v>
      </c>
      <c r="C8" s="35">
        <v>7</v>
      </c>
      <c r="D8" s="35">
        <v>16</v>
      </c>
      <c r="E8" s="35" t="s">
        <v>75</v>
      </c>
      <c r="F8" s="35">
        <v>11</v>
      </c>
      <c r="G8" s="35">
        <v>5</v>
      </c>
      <c r="H8" s="35">
        <v>8</v>
      </c>
      <c r="I8" s="35">
        <v>36</v>
      </c>
      <c r="J8" s="35">
        <v>2</v>
      </c>
      <c r="K8" s="35">
        <v>14</v>
      </c>
      <c r="L8" s="35" t="s">
        <v>75</v>
      </c>
      <c r="M8" s="35" t="s">
        <v>75</v>
      </c>
      <c r="N8" s="35" t="s">
        <v>75</v>
      </c>
      <c r="O8" s="35" t="s">
        <v>75</v>
      </c>
      <c r="P8" s="35">
        <v>1</v>
      </c>
      <c r="Q8" s="35">
        <v>46</v>
      </c>
      <c r="R8" s="35">
        <v>57</v>
      </c>
      <c r="S8" s="35">
        <v>19</v>
      </c>
      <c r="T8" s="35">
        <v>5</v>
      </c>
      <c r="U8" s="35">
        <v>1</v>
      </c>
    </row>
    <row r="9" spans="1:21" s="45" customFormat="1" ht="15" customHeight="1">
      <c r="A9" s="44"/>
      <c r="B9" s="51" t="s">
        <v>103</v>
      </c>
      <c r="C9" s="58">
        <v>1</v>
      </c>
      <c r="D9" s="58">
        <v>3</v>
      </c>
      <c r="E9" s="58" t="s">
        <v>75</v>
      </c>
      <c r="F9" s="58">
        <v>2</v>
      </c>
      <c r="G9" s="58">
        <v>1</v>
      </c>
      <c r="H9" s="58">
        <v>1</v>
      </c>
      <c r="I9" s="58">
        <v>16</v>
      </c>
      <c r="J9" s="58" t="s">
        <v>75</v>
      </c>
      <c r="K9" s="58">
        <v>7</v>
      </c>
      <c r="L9" s="58" t="s">
        <v>75</v>
      </c>
      <c r="M9" s="58" t="s">
        <v>75</v>
      </c>
      <c r="N9" s="58" t="s">
        <v>75</v>
      </c>
      <c r="O9" s="58" t="s">
        <v>75</v>
      </c>
      <c r="P9" s="58" t="s">
        <v>75</v>
      </c>
      <c r="Q9" s="58">
        <v>15</v>
      </c>
      <c r="R9" s="58">
        <v>32</v>
      </c>
      <c r="S9" s="58">
        <v>12</v>
      </c>
      <c r="T9" s="58">
        <v>1</v>
      </c>
      <c r="U9" s="58">
        <v>1</v>
      </c>
    </row>
    <row r="10" spans="1:21" s="45" customFormat="1" ht="15" customHeight="1">
      <c r="A10" s="44"/>
      <c r="B10" s="51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 s="45" customFormat="1" ht="15" customHeight="1">
      <c r="A11" s="37" t="s">
        <v>10</v>
      </c>
      <c r="B11" s="51" t="s">
        <v>79</v>
      </c>
      <c r="C11" s="35">
        <v>271</v>
      </c>
      <c r="D11" s="35">
        <v>30</v>
      </c>
      <c r="E11" s="35">
        <v>3419</v>
      </c>
      <c r="F11" s="35">
        <v>464</v>
      </c>
      <c r="G11" s="35">
        <v>423</v>
      </c>
      <c r="H11" s="35">
        <v>995</v>
      </c>
      <c r="I11" s="35">
        <v>5031</v>
      </c>
      <c r="J11" s="35">
        <v>765</v>
      </c>
      <c r="K11" s="35">
        <v>881</v>
      </c>
      <c r="L11" s="35">
        <v>528</v>
      </c>
      <c r="M11" s="35">
        <v>486</v>
      </c>
      <c r="N11" s="35">
        <v>23</v>
      </c>
      <c r="O11" s="35">
        <v>790</v>
      </c>
      <c r="P11" s="35">
        <v>346</v>
      </c>
      <c r="Q11" s="35">
        <v>1821</v>
      </c>
      <c r="R11" s="35">
        <v>1696</v>
      </c>
      <c r="S11" s="35">
        <v>1338</v>
      </c>
      <c r="T11" s="35">
        <v>268</v>
      </c>
      <c r="U11" s="35">
        <v>419</v>
      </c>
    </row>
    <row r="12" spans="1:21" s="45" customFormat="1" ht="15" customHeight="1">
      <c r="A12" s="44"/>
      <c r="B12" s="51" t="s">
        <v>103</v>
      </c>
      <c r="C12" s="58">
        <v>67</v>
      </c>
      <c r="D12" s="58">
        <v>1</v>
      </c>
      <c r="E12" s="58">
        <v>1105</v>
      </c>
      <c r="F12" s="58">
        <v>120</v>
      </c>
      <c r="G12" s="58">
        <v>88</v>
      </c>
      <c r="H12" s="58">
        <v>115</v>
      </c>
      <c r="I12" s="58">
        <v>2565</v>
      </c>
      <c r="J12" s="58">
        <v>121</v>
      </c>
      <c r="K12" s="58">
        <v>378</v>
      </c>
      <c r="L12" s="58">
        <v>205</v>
      </c>
      <c r="M12" s="58">
        <v>327</v>
      </c>
      <c r="N12" s="58">
        <v>10</v>
      </c>
      <c r="O12" s="58">
        <v>323</v>
      </c>
      <c r="P12" s="58">
        <v>60</v>
      </c>
      <c r="Q12" s="58">
        <v>772</v>
      </c>
      <c r="R12" s="58">
        <v>1119</v>
      </c>
      <c r="S12" s="58">
        <v>1044</v>
      </c>
      <c r="T12" s="58">
        <v>171</v>
      </c>
      <c r="U12" s="58">
        <v>249</v>
      </c>
    </row>
    <row r="13" spans="1:21" s="45" customFormat="1" ht="15" customHeight="1">
      <c r="A13" s="44"/>
      <c r="B13" s="51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spans="1:21" s="45" customFormat="1" ht="15" customHeight="1">
      <c r="A14" s="44" t="s">
        <v>11</v>
      </c>
      <c r="B14" s="51" t="s">
        <v>79</v>
      </c>
      <c r="C14" s="35">
        <v>4</v>
      </c>
      <c r="D14" s="35" t="s">
        <v>75</v>
      </c>
      <c r="E14" s="35">
        <v>395</v>
      </c>
      <c r="F14" s="35">
        <v>83</v>
      </c>
      <c r="G14" s="35">
        <v>121</v>
      </c>
      <c r="H14" s="35">
        <v>163</v>
      </c>
      <c r="I14" s="35">
        <v>273</v>
      </c>
      <c r="J14" s="35">
        <v>56</v>
      </c>
      <c r="K14" s="35">
        <v>84</v>
      </c>
      <c r="L14" s="35">
        <v>22</v>
      </c>
      <c r="M14" s="35">
        <v>17</v>
      </c>
      <c r="N14" s="35" t="s">
        <v>75</v>
      </c>
      <c r="O14" s="35">
        <v>25</v>
      </c>
      <c r="P14" s="35">
        <v>4</v>
      </c>
      <c r="Q14" s="35">
        <v>215</v>
      </c>
      <c r="R14" s="35">
        <v>202</v>
      </c>
      <c r="S14" s="35">
        <v>82</v>
      </c>
      <c r="T14" s="35">
        <v>36</v>
      </c>
      <c r="U14" s="35">
        <v>31</v>
      </c>
    </row>
    <row r="15" spans="1:21" s="45" customFormat="1" ht="15" customHeight="1">
      <c r="A15" s="44"/>
      <c r="B15" s="51" t="s">
        <v>103</v>
      </c>
      <c r="C15" s="58" t="s">
        <v>75</v>
      </c>
      <c r="D15" s="58" t="s">
        <v>75</v>
      </c>
      <c r="E15" s="58">
        <v>283</v>
      </c>
      <c r="F15" s="58">
        <v>19</v>
      </c>
      <c r="G15" s="58">
        <v>21</v>
      </c>
      <c r="H15" s="58">
        <v>9</v>
      </c>
      <c r="I15" s="58">
        <v>164</v>
      </c>
      <c r="J15" s="58">
        <v>14</v>
      </c>
      <c r="K15" s="58">
        <v>52</v>
      </c>
      <c r="L15" s="58">
        <v>10</v>
      </c>
      <c r="M15" s="58">
        <v>11</v>
      </c>
      <c r="N15" s="58" t="s">
        <v>75</v>
      </c>
      <c r="O15" s="58">
        <v>9</v>
      </c>
      <c r="P15" s="58">
        <v>4</v>
      </c>
      <c r="Q15" s="58">
        <v>81</v>
      </c>
      <c r="R15" s="58">
        <v>141</v>
      </c>
      <c r="S15" s="58">
        <v>64</v>
      </c>
      <c r="T15" s="58">
        <v>11</v>
      </c>
      <c r="U15" s="58">
        <v>10</v>
      </c>
    </row>
    <row r="16" spans="1:21" s="45" customFormat="1" ht="15" customHeight="1">
      <c r="A16" s="44"/>
      <c r="B16" s="51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s="45" customFormat="1" ht="15" customHeight="1">
      <c r="A17" s="44" t="s">
        <v>12</v>
      </c>
      <c r="B17" s="51" t="s">
        <v>79</v>
      </c>
      <c r="C17" s="35">
        <v>21</v>
      </c>
      <c r="D17" s="35" t="s">
        <v>75</v>
      </c>
      <c r="E17" s="35">
        <v>553</v>
      </c>
      <c r="F17" s="35">
        <v>53</v>
      </c>
      <c r="G17" s="35">
        <v>45</v>
      </c>
      <c r="H17" s="35">
        <v>94</v>
      </c>
      <c r="I17" s="35">
        <v>322</v>
      </c>
      <c r="J17" s="35">
        <v>69</v>
      </c>
      <c r="K17" s="35">
        <v>92</v>
      </c>
      <c r="L17" s="35">
        <v>13</v>
      </c>
      <c r="M17" s="35">
        <v>25</v>
      </c>
      <c r="N17" s="35">
        <v>2</v>
      </c>
      <c r="O17" s="35">
        <v>33</v>
      </c>
      <c r="P17" s="35">
        <v>5</v>
      </c>
      <c r="Q17" s="35">
        <v>172</v>
      </c>
      <c r="R17" s="35">
        <v>250</v>
      </c>
      <c r="S17" s="35">
        <v>82</v>
      </c>
      <c r="T17" s="35">
        <v>8</v>
      </c>
      <c r="U17" s="35">
        <v>49</v>
      </c>
    </row>
    <row r="18" spans="1:21" s="45" customFormat="1" ht="15" customHeight="1">
      <c r="A18" s="44"/>
      <c r="B18" s="51" t="s">
        <v>103</v>
      </c>
      <c r="C18" s="58">
        <v>2</v>
      </c>
      <c r="D18" s="58" t="s">
        <v>75</v>
      </c>
      <c r="E18" s="58">
        <v>191</v>
      </c>
      <c r="F18" s="58">
        <v>8</v>
      </c>
      <c r="G18" s="58">
        <v>8</v>
      </c>
      <c r="H18" s="58">
        <v>10</v>
      </c>
      <c r="I18" s="58">
        <v>200</v>
      </c>
      <c r="J18" s="58">
        <v>8</v>
      </c>
      <c r="K18" s="58">
        <v>33</v>
      </c>
      <c r="L18" s="58">
        <v>3</v>
      </c>
      <c r="M18" s="58">
        <v>12</v>
      </c>
      <c r="N18" s="58">
        <v>1</v>
      </c>
      <c r="O18" s="58">
        <v>17</v>
      </c>
      <c r="P18" s="58">
        <v>1</v>
      </c>
      <c r="Q18" s="58">
        <v>70</v>
      </c>
      <c r="R18" s="58">
        <v>162</v>
      </c>
      <c r="S18" s="58">
        <v>60</v>
      </c>
      <c r="T18" s="58">
        <v>4</v>
      </c>
      <c r="U18" s="58">
        <v>30</v>
      </c>
    </row>
    <row r="19" spans="1:21" s="45" customFormat="1" ht="15" customHeight="1">
      <c r="A19" s="44"/>
      <c r="B19" s="51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s="45" customFormat="1" ht="15" customHeight="1">
      <c r="A20" s="44" t="s">
        <v>13</v>
      </c>
      <c r="B20" s="51" t="s">
        <v>79</v>
      </c>
      <c r="C20" s="35">
        <v>24</v>
      </c>
      <c r="D20" s="35">
        <v>3</v>
      </c>
      <c r="E20" s="35">
        <v>1376</v>
      </c>
      <c r="F20" s="35">
        <v>32</v>
      </c>
      <c r="G20" s="35">
        <v>102</v>
      </c>
      <c r="H20" s="35">
        <v>36</v>
      </c>
      <c r="I20" s="35">
        <v>515</v>
      </c>
      <c r="J20" s="35">
        <v>123</v>
      </c>
      <c r="K20" s="35">
        <v>90</v>
      </c>
      <c r="L20" s="35">
        <v>15</v>
      </c>
      <c r="M20" s="35">
        <v>40</v>
      </c>
      <c r="N20" s="35">
        <v>15</v>
      </c>
      <c r="O20" s="35">
        <v>108</v>
      </c>
      <c r="P20" s="35">
        <v>22</v>
      </c>
      <c r="Q20" s="35">
        <v>210</v>
      </c>
      <c r="R20" s="35">
        <v>209</v>
      </c>
      <c r="S20" s="35">
        <v>90</v>
      </c>
      <c r="T20" s="35">
        <v>7</v>
      </c>
      <c r="U20" s="35">
        <v>38</v>
      </c>
    </row>
    <row r="21" spans="1:21" s="45" customFormat="1" ht="15" customHeight="1">
      <c r="A21" s="44"/>
      <c r="B21" s="51" t="s">
        <v>103</v>
      </c>
      <c r="C21" s="58">
        <v>5</v>
      </c>
      <c r="D21" s="58" t="s">
        <v>75</v>
      </c>
      <c r="E21" s="58">
        <v>300</v>
      </c>
      <c r="F21" s="58">
        <v>4</v>
      </c>
      <c r="G21" s="58">
        <v>28</v>
      </c>
      <c r="H21" s="58">
        <v>5</v>
      </c>
      <c r="I21" s="58">
        <v>306</v>
      </c>
      <c r="J21" s="58">
        <v>51</v>
      </c>
      <c r="K21" s="58">
        <v>41</v>
      </c>
      <c r="L21" s="58">
        <v>4</v>
      </c>
      <c r="M21" s="58">
        <v>33</v>
      </c>
      <c r="N21" s="58">
        <v>3</v>
      </c>
      <c r="O21" s="58">
        <v>31</v>
      </c>
      <c r="P21" s="58">
        <v>6</v>
      </c>
      <c r="Q21" s="58">
        <v>71</v>
      </c>
      <c r="R21" s="58">
        <v>145</v>
      </c>
      <c r="S21" s="58">
        <v>63</v>
      </c>
      <c r="T21" s="58">
        <v>7</v>
      </c>
      <c r="U21" s="58">
        <v>22</v>
      </c>
    </row>
    <row r="22" spans="1:21" s="45" customFormat="1" ht="15" customHeight="1">
      <c r="A22" s="44"/>
      <c r="B22" s="51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s="45" customFormat="1" ht="15" customHeight="1">
      <c r="A23" s="44" t="s">
        <v>14</v>
      </c>
      <c r="B23" s="50" t="s">
        <v>79</v>
      </c>
      <c r="C23" s="35">
        <v>134</v>
      </c>
      <c r="D23" s="35" t="s">
        <v>75</v>
      </c>
      <c r="E23" s="35">
        <v>223</v>
      </c>
      <c r="F23" s="35">
        <v>339</v>
      </c>
      <c r="G23" s="35">
        <v>69</v>
      </c>
      <c r="H23" s="35">
        <v>71</v>
      </c>
      <c r="I23" s="35">
        <v>203</v>
      </c>
      <c r="J23" s="35">
        <v>65</v>
      </c>
      <c r="K23" s="35">
        <v>190</v>
      </c>
      <c r="L23" s="35">
        <v>24</v>
      </c>
      <c r="M23" s="35">
        <v>24</v>
      </c>
      <c r="N23" s="35" t="s">
        <v>75</v>
      </c>
      <c r="O23" s="35">
        <v>22</v>
      </c>
      <c r="P23" s="35">
        <v>1</v>
      </c>
      <c r="Q23" s="35">
        <v>283</v>
      </c>
      <c r="R23" s="35">
        <v>141</v>
      </c>
      <c r="S23" s="35">
        <v>157</v>
      </c>
      <c r="T23" s="35">
        <v>20</v>
      </c>
      <c r="U23" s="35">
        <v>28</v>
      </c>
    </row>
    <row r="24" spans="1:21" s="45" customFormat="1" ht="15" customHeight="1">
      <c r="A24" s="44"/>
      <c r="B24" s="51" t="s">
        <v>103</v>
      </c>
      <c r="C24" s="58">
        <v>25</v>
      </c>
      <c r="D24" s="58" t="s">
        <v>75</v>
      </c>
      <c r="E24" s="58">
        <v>70</v>
      </c>
      <c r="F24" s="58">
        <v>83</v>
      </c>
      <c r="G24" s="58">
        <v>17</v>
      </c>
      <c r="H24" s="58">
        <v>31</v>
      </c>
      <c r="I24" s="58">
        <v>128</v>
      </c>
      <c r="J24" s="58">
        <v>14</v>
      </c>
      <c r="K24" s="58">
        <v>89</v>
      </c>
      <c r="L24" s="58">
        <v>11</v>
      </c>
      <c r="M24" s="58">
        <v>14</v>
      </c>
      <c r="N24" s="58" t="s">
        <v>75</v>
      </c>
      <c r="O24" s="58">
        <v>8</v>
      </c>
      <c r="P24" s="58">
        <v>1</v>
      </c>
      <c r="Q24" s="58">
        <v>110</v>
      </c>
      <c r="R24" s="58">
        <v>95</v>
      </c>
      <c r="S24" s="58">
        <v>123</v>
      </c>
      <c r="T24" s="58">
        <v>9</v>
      </c>
      <c r="U24" s="58">
        <v>17</v>
      </c>
    </row>
    <row r="25" spans="1:21" s="45" customFormat="1" ht="15" customHeight="1">
      <c r="A25" s="44"/>
      <c r="B25" s="51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s="45" customFormat="1" ht="15" customHeight="1">
      <c r="A26" s="44" t="s">
        <v>15</v>
      </c>
      <c r="B26" s="51" t="s">
        <v>79</v>
      </c>
      <c r="C26" s="35">
        <v>108</v>
      </c>
      <c r="D26" s="35" t="s">
        <v>75</v>
      </c>
      <c r="E26" s="35">
        <v>284</v>
      </c>
      <c r="F26" s="35">
        <v>82</v>
      </c>
      <c r="G26" s="35">
        <v>55</v>
      </c>
      <c r="H26" s="35">
        <v>28</v>
      </c>
      <c r="I26" s="35">
        <v>206</v>
      </c>
      <c r="J26" s="35">
        <v>34</v>
      </c>
      <c r="K26" s="35">
        <v>46</v>
      </c>
      <c r="L26" s="35">
        <v>10</v>
      </c>
      <c r="M26" s="35">
        <v>17</v>
      </c>
      <c r="N26" s="35" t="s">
        <v>75</v>
      </c>
      <c r="O26" s="35">
        <v>16</v>
      </c>
      <c r="P26" s="35">
        <v>5</v>
      </c>
      <c r="Q26" s="35">
        <v>160</v>
      </c>
      <c r="R26" s="35">
        <v>142</v>
      </c>
      <c r="S26" s="35">
        <v>95</v>
      </c>
      <c r="T26" s="35">
        <v>11</v>
      </c>
      <c r="U26" s="35">
        <v>29</v>
      </c>
    </row>
    <row r="27" spans="1:21" s="45" customFormat="1" ht="15" customHeight="1">
      <c r="A27" s="44"/>
      <c r="B27" s="51" t="s">
        <v>103</v>
      </c>
      <c r="C27" s="58">
        <v>19</v>
      </c>
      <c r="D27" s="58" t="s">
        <v>75</v>
      </c>
      <c r="E27" s="58">
        <v>87</v>
      </c>
      <c r="F27" s="58">
        <v>17</v>
      </c>
      <c r="G27" s="58">
        <v>12</v>
      </c>
      <c r="H27" s="58">
        <v>2</v>
      </c>
      <c r="I27" s="58">
        <v>125</v>
      </c>
      <c r="J27" s="58">
        <v>6</v>
      </c>
      <c r="K27" s="58">
        <v>19</v>
      </c>
      <c r="L27" s="58">
        <v>3</v>
      </c>
      <c r="M27" s="58">
        <v>13</v>
      </c>
      <c r="N27" s="58" t="s">
        <v>75</v>
      </c>
      <c r="O27" s="58">
        <v>5</v>
      </c>
      <c r="P27" s="58">
        <v>3</v>
      </c>
      <c r="Q27" s="58">
        <v>77</v>
      </c>
      <c r="R27" s="58">
        <v>98</v>
      </c>
      <c r="S27" s="58">
        <v>71</v>
      </c>
      <c r="T27" s="58">
        <v>6</v>
      </c>
      <c r="U27" s="58">
        <v>9</v>
      </c>
    </row>
    <row r="28" spans="1:21" s="45" customFormat="1" ht="15" customHeight="1">
      <c r="A28" s="44"/>
      <c r="B28" s="51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s="45" customFormat="1" ht="15" customHeight="1">
      <c r="A29" s="44" t="s">
        <v>16</v>
      </c>
      <c r="B29" s="51" t="s">
        <v>79</v>
      </c>
      <c r="C29" s="35">
        <v>6</v>
      </c>
      <c r="D29" s="35" t="s">
        <v>75</v>
      </c>
      <c r="E29" s="35">
        <v>57</v>
      </c>
      <c r="F29" s="35" t="s">
        <v>75</v>
      </c>
      <c r="G29" s="35">
        <v>8</v>
      </c>
      <c r="H29" s="35">
        <v>12</v>
      </c>
      <c r="I29" s="35">
        <v>25</v>
      </c>
      <c r="J29" s="35">
        <v>11</v>
      </c>
      <c r="K29" s="35">
        <v>5</v>
      </c>
      <c r="L29" s="35" t="s">
        <v>75</v>
      </c>
      <c r="M29" s="35" t="s">
        <v>75</v>
      </c>
      <c r="N29" s="35" t="s">
        <v>75</v>
      </c>
      <c r="O29" s="35">
        <v>2</v>
      </c>
      <c r="P29" s="35" t="s">
        <v>75</v>
      </c>
      <c r="Q29" s="35">
        <v>29</v>
      </c>
      <c r="R29" s="35">
        <v>78</v>
      </c>
      <c r="S29" s="35">
        <v>5</v>
      </c>
      <c r="T29" s="35" t="s">
        <v>75</v>
      </c>
      <c r="U29" s="35">
        <v>4</v>
      </c>
    </row>
    <row r="30" spans="1:21" s="45" customFormat="1" ht="15" customHeight="1">
      <c r="A30" s="44"/>
      <c r="B30" s="51" t="s">
        <v>103</v>
      </c>
      <c r="C30" s="58">
        <v>2</v>
      </c>
      <c r="D30" s="58" t="s">
        <v>75</v>
      </c>
      <c r="E30" s="58">
        <v>34</v>
      </c>
      <c r="F30" s="58" t="s">
        <v>75</v>
      </c>
      <c r="G30" s="58">
        <v>3</v>
      </c>
      <c r="H30" s="58" t="s">
        <v>75</v>
      </c>
      <c r="I30" s="58">
        <v>14</v>
      </c>
      <c r="J30" s="58">
        <v>1</v>
      </c>
      <c r="K30" s="58">
        <v>2</v>
      </c>
      <c r="L30" s="58" t="s">
        <v>75</v>
      </c>
      <c r="M30" s="58" t="s">
        <v>75</v>
      </c>
      <c r="N30" s="58" t="s">
        <v>75</v>
      </c>
      <c r="O30" s="58">
        <v>1</v>
      </c>
      <c r="P30" s="58" t="s">
        <v>75</v>
      </c>
      <c r="Q30" s="58">
        <v>15</v>
      </c>
      <c r="R30" s="58">
        <v>51</v>
      </c>
      <c r="S30" s="58">
        <v>3</v>
      </c>
      <c r="T30" s="58" t="s">
        <v>75</v>
      </c>
      <c r="U30" s="58">
        <v>2</v>
      </c>
    </row>
    <row r="31" spans="1:21" s="45" customFormat="1" ht="15" customHeight="1">
      <c r="A31" s="44"/>
      <c r="B31" s="51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</row>
    <row r="32" spans="1:21" s="45" customFormat="1" ht="15" customHeight="1">
      <c r="A32" s="44" t="s">
        <v>17</v>
      </c>
      <c r="B32" s="51" t="s">
        <v>79</v>
      </c>
      <c r="C32" s="35">
        <v>30</v>
      </c>
      <c r="D32" s="35">
        <v>771</v>
      </c>
      <c r="E32" s="35">
        <v>197</v>
      </c>
      <c r="F32" s="35">
        <v>1044</v>
      </c>
      <c r="G32" s="35">
        <v>120</v>
      </c>
      <c r="H32" s="35">
        <v>50</v>
      </c>
      <c r="I32" s="35">
        <v>161</v>
      </c>
      <c r="J32" s="35">
        <v>93</v>
      </c>
      <c r="K32" s="35">
        <v>64</v>
      </c>
      <c r="L32" s="35">
        <v>18</v>
      </c>
      <c r="M32" s="35">
        <v>20</v>
      </c>
      <c r="N32" s="35">
        <v>1</v>
      </c>
      <c r="O32" s="35">
        <v>16</v>
      </c>
      <c r="P32" s="35">
        <v>2</v>
      </c>
      <c r="Q32" s="35">
        <v>166</v>
      </c>
      <c r="R32" s="35">
        <v>168</v>
      </c>
      <c r="S32" s="35">
        <v>83</v>
      </c>
      <c r="T32" s="35">
        <v>32</v>
      </c>
      <c r="U32" s="35">
        <v>29</v>
      </c>
    </row>
    <row r="33" spans="1:21" s="45" customFormat="1" ht="15" customHeight="1">
      <c r="A33" s="44"/>
      <c r="B33" s="51" t="s">
        <v>103</v>
      </c>
      <c r="C33" s="58">
        <v>11</v>
      </c>
      <c r="D33" s="58">
        <v>30</v>
      </c>
      <c r="E33" s="58">
        <v>23</v>
      </c>
      <c r="F33" s="58">
        <v>315</v>
      </c>
      <c r="G33" s="58">
        <v>57</v>
      </c>
      <c r="H33" s="58">
        <v>16</v>
      </c>
      <c r="I33" s="58">
        <v>120</v>
      </c>
      <c r="J33" s="58">
        <v>24</v>
      </c>
      <c r="K33" s="58">
        <v>47</v>
      </c>
      <c r="L33" s="58">
        <v>13</v>
      </c>
      <c r="M33" s="58">
        <v>16</v>
      </c>
      <c r="N33" s="58">
        <v>1</v>
      </c>
      <c r="O33" s="58">
        <v>5</v>
      </c>
      <c r="P33" s="58">
        <v>2</v>
      </c>
      <c r="Q33" s="58">
        <v>97</v>
      </c>
      <c r="R33" s="58">
        <v>120</v>
      </c>
      <c r="S33" s="58">
        <v>65</v>
      </c>
      <c r="T33" s="58">
        <v>20</v>
      </c>
      <c r="U33" s="58">
        <v>15</v>
      </c>
    </row>
    <row r="34" spans="1:21" s="45" customFormat="1" ht="15" customHeight="1">
      <c r="A34" s="44"/>
      <c r="B34" s="51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</row>
    <row r="35" spans="1:21" s="45" customFormat="1" ht="15" customHeight="1">
      <c r="A35" s="44" t="s">
        <v>18</v>
      </c>
      <c r="B35" s="51" t="s">
        <v>79</v>
      </c>
      <c r="C35" s="35">
        <v>426</v>
      </c>
      <c r="D35" s="35">
        <v>20</v>
      </c>
      <c r="E35" s="35">
        <v>2400</v>
      </c>
      <c r="F35" s="35">
        <v>144</v>
      </c>
      <c r="G35" s="35">
        <v>212</v>
      </c>
      <c r="H35" s="35">
        <v>225</v>
      </c>
      <c r="I35" s="35">
        <v>1652</v>
      </c>
      <c r="J35" s="35">
        <v>449</v>
      </c>
      <c r="K35" s="35">
        <v>480</v>
      </c>
      <c r="L35" s="35">
        <v>68</v>
      </c>
      <c r="M35" s="35">
        <v>132</v>
      </c>
      <c r="N35" s="35">
        <v>19</v>
      </c>
      <c r="O35" s="35">
        <v>256</v>
      </c>
      <c r="P35" s="35">
        <v>64</v>
      </c>
      <c r="Q35" s="35">
        <v>518</v>
      </c>
      <c r="R35" s="35">
        <v>833</v>
      </c>
      <c r="S35" s="35">
        <v>636</v>
      </c>
      <c r="T35" s="35">
        <v>66</v>
      </c>
      <c r="U35" s="35">
        <v>192</v>
      </c>
    </row>
    <row r="36" spans="1:21" s="45" customFormat="1" ht="15" customHeight="1">
      <c r="A36" s="44"/>
      <c r="B36" s="51" t="s">
        <v>103</v>
      </c>
      <c r="C36" s="58">
        <v>108</v>
      </c>
      <c r="D36" s="58">
        <v>3</v>
      </c>
      <c r="E36" s="58">
        <v>917</v>
      </c>
      <c r="F36" s="58">
        <v>28</v>
      </c>
      <c r="G36" s="58">
        <v>40</v>
      </c>
      <c r="H36" s="58">
        <v>25</v>
      </c>
      <c r="I36" s="58">
        <v>814</v>
      </c>
      <c r="J36" s="58">
        <v>104</v>
      </c>
      <c r="K36" s="58">
        <v>217</v>
      </c>
      <c r="L36" s="58">
        <v>26</v>
      </c>
      <c r="M36" s="58">
        <v>88</v>
      </c>
      <c r="N36" s="58">
        <v>5</v>
      </c>
      <c r="O36" s="58">
        <v>93</v>
      </c>
      <c r="P36" s="58">
        <v>23</v>
      </c>
      <c r="Q36" s="58">
        <v>200</v>
      </c>
      <c r="R36" s="58">
        <v>570</v>
      </c>
      <c r="S36" s="58">
        <v>486</v>
      </c>
      <c r="T36" s="58">
        <v>36</v>
      </c>
      <c r="U36" s="58">
        <v>135</v>
      </c>
    </row>
    <row r="37" spans="1:21" s="45" customFormat="1" ht="15" customHeight="1">
      <c r="A37" s="44"/>
      <c r="B37" s="51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</row>
    <row r="38" spans="1:21" s="45" customFormat="1" ht="15" customHeight="1">
      <c r="A38" s="44" t="s">
        <v>19</v>
      </c>
      <c r="B38" s="51" t="s">
        <v>79</v>
      </c>
      <c r="C38" s="35">
        <v>110</v>
      </c>
      <c r="D38" s="35">
        <v>3</v>
      </c>
      <c r="E38" s="35">
        <v>2961</v>
      </c>
      <c r="F38" s="35">
        <v>55</v>
      </c>
      <c r="G38" s="35">
        <v>98</v>
      </c>
      <c r="H38" s="35">
        <v>149</v>
      </c>
      <c r="I38" s="35">
        <v>1435</v>
      </c>
      <c r="J38" s="35">
        <v>219</v>
      </c>
      <c r="K38" s="35">
        <v>214</v>
      </c>
      <c r="L38" s="35">
        <v>39</v>
      </c>
      <c r="M38" s="35">
        <v>60</v>
      </c>
      <c r="N38" s="35">
        <v>1</v>
      </c>
      <c r="O38" s="35">
        <v>212</v>
      </c>
      <c r="P38" s="35">
        <v>16</v>
      </c>
      <c r="Q38" s="35">
        <v>255</v>
      </c>
      <c r="R38" s="35">
        <v>502</v>
      </c>
      <c r="S38" s="35">
        <v>183</v>
      </c>
      <c r="T38" s="35">
        <v>31</v>
      </c>
      <c r="U38" s="35">
        <v>72</v>
      </c>
    </row>
    <row r="39" spans="1:21" s="45" customFormat="1" ht="15" customHeight="1">
      <c r="A39" s="44"/>
      <c r="B39" s="51" t="s">
        <v>103</v>
      </c>
      <c r="C39" s="58">
        <v>15</v>
      </c>
      <c r="D39" s="58" t="s">
        <v>75</v>
      </c>
      <c r="E39" s="58">
        <v>1582</v>
      </c>
      <c r="F39" s="58">
        <v>6</v>
      </c>
      <c r="G39" s="58">
        <v>12</v>
      </c>
      <c r="H39" s="58">
        <v>16</v>
      </c>
      <c r="I39" s="58">
        <v>741</v>
      </c>
      <c r="J39" s="58">
        <v>37</v>
      </c>
      <c r="K39" s="58">
        <v>89</v>
      </c>
      <c r="L39" s="58">
        <v>10</v>
      </c>
      <c r="M39" s="58">
        <v>41</v>
      </c>
      <c r="N39" s="58" t="s">
        <v>75</v>
      </c>
      <c r="O39" s="58">
        <v>47</v>
      </c>
      <c r="P39" s="58">
        <v>7</v>
      </c>
      <c r="Q39" s="58">
        <v>104</v>
      </c>
      <c r="R39" s="58">
        <v>332</v>
      </c>
      <c r="S39" s="58">
        <v>132</v>
      </c>
      <c r="T39" s="58">
        <v>17</v>
      </c>
      <c r="U39" s="58">
        <v>37</v>
      </c>
    </row>
    <row r="40" spans="1:21" s="45" customFormat="1" ht="15" customHeight="1">
      <c r="A40" s="44"/>
      <c r="B40" s="51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</row>
    <row r="41" spans="1:21" s="45" customFormat="1" ht="15" customHeight="1">
      <c r="A41" s="37" t="s">
        <v>20</v>
      </c>
      <c r="B41" s="51" t="s">
        <v>79</v>
      </c>
      <c r="C41" s="35">
        <v>138</v>
      </c>
      <c r="D41" s="35">
        <v>80</v>
      </c>
      <c r="E41" s="35">
        <v>926</v>
      </c>
      <c r="F41" s="35">
        <v>312</v>
      </c>
      <c r="G41" s="35">
        <v>231</v>
      </c>
      <c r="H41" s="35">
        <v>652</v>
      </c>
      <c r="I41" s="35">
        <v>1981</v>
      </c>
      <c r="J41" s="35">
        <v>1856</v>
      </c>
      <c r="K41" s="35">
        <v>477</v>
      </c>
      <c r="L41" s="35">
        <v>210</v>
      </c>
      <c r="M41" s="35">
        <v>211</v>
      </c>
      <c r="N41" s="35">
        <v>1</v>
      </c>
      <c r="O41" s="35">
        <v>300</v>
      </c>
      <c r="P41" s="35">
        <v>321</v>
      </c>
      <c r="Q41" s="35">
        <v>1214</v>
      </c>
      <c r="R41" s="35">
        <v>1151</v>
      </c>
      <c r="S41" s="35">
        <v>1323</v>
      </c>
      <c r="T41" s="35">
        <v>58</v>
      </c>
      <c r="U41" s="35">
        <v>268</v>
      </c>
    </row>
    <row r="42" spans="1:21" s="45" customFormat="1" ht="15" customHeight="1">
      <c r="A42" s="44"/>
      <c r="B42" s="51" t="s">
        <v>103</v>
      </c>
      <c r="C42" s="58">
        <v>47</v>
      </c>
      <c r="D42" s="58">
        <v>15</v>
      </c>
      <c r="E42" s="58">
        <v>275</v>
      </c>
      <c r="F42" s="58">
        <v>83</v>
      </c>
      <c r="G42" s="58">
        <v>48</v>
      </c>
      <c r="H42" s="58">
        <v>62</v>
      </c>
      <c r="I42" s="58">
        <v>1145</v>
      </c>
      <c r="J42" s="58">
        <v>371</v>
      </c>
      <c r="K42" s="58">
        <v>213</v>
      </c>
      <c r="L42" s="58">
        <v>63</v>
      </c>
      <c r="M42" s="58">
        <v>141</v>
      </c>
      <c r="N42" s="58">
        <v>1</v>
      </c>
      <c r="O42" s="58">
        <v>131</v>
      </c>
      <c r="P42" s="58">
        <v>50</v>
      </c>
      <c r="Q42" s="58">
        <v>514</v>
      </c>
      <c r="R42" s="58">
        <v>772</v>
      </c>
      <c r="S42" s="58">
        <v>952</v>
      </c>
      <c r="T42" s="58">
        <v>33</v>
      </c>
      <c r="U42" s="58">
        <v>150</v>
      </c>
    </row>
    <row r="43" spans="1:21" s="45" customFormat="1" ht="15" customHeight="1">
      <c r="A43" s="44"/>
      <c r="B43" s="51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pans="1:21" s="45" customFormat="1" ht="15" customHeight="1">
      <c r="A44" s="44" t="s">
        <v>21</v>
      </c>
      <c r="B44" s="51" t="s">
        <v>79</v>
      </c>
      <c r="C44" s="35">
        <v>107</v>
      </c>
      <c r="D44" s="35">
        <v>4</v>
      </c>
      <c r="E44" s="35">
        <v>100</v>
      </c>
      <c r="F44" s="35" t="s">
        <v>75</v>
      </c>
      <c r="G44" s="35" t="s">
        <v>75</v>
      </c>
      <c r="H44" s="35">
        <v>2</v>
      </c>
      <c r="I44" s="35">
        <v>124</v>
      </c>
      <c r="J44" s="35">
        <v>23</v>
      </c>
      <c r="K44" s="35">
        <v>21</v>
      </c>
      <c r="L44" s="35" t="s">
        <v>75</v>
      </c>
      <c r="M44" s="35" t="s">
        <v>75</v>
      </c>
      <c r="N44" s="35" t="s">
        <v>75</v>
      </c>
      <c r="O44" s="35">
        <v>2</v>
      </c>
      <c r="P44" s="35" t="s">
        <v>75</v>
      </c>
      <c r="Q44" s="35">
        <v>29</v>
      </c>
      <c r="R44" s="35">
        <v>32</v>
      </c>
      <c r="S44" s="35" t="s">
        <v>75</v>
      </c>
      <c r="T44" s="35">
        <v>3</v>
      </c>
      <c r="U44" s="35">
        <v>5</v>
      </c>
    </row>
    <row r="45" spans="1:21" s="45" customFormat="1" ht="15" customHeight="1">
      <c r="A45" s="44"/>
      <c r="B45" s="51" t="s">
        <v>103</v>
      </c>
      <c r="C45" s="58">
        <v>29</v>
      </c>
      <c r="D45" s="58" t="s">
        <v>75</v>
      </c>
      <c r="E45" s="58">
        <v>17</v>
      </c>
      <c r="F45" s="58" t="s">
        <v>75</v>
      </c>
      <c r="G45" s="58" t="s">
        <v>75</v>
      </c>
      <c r="H45" s="58" t="s">
        <v>75</v>
      </c>
      <c r="I45" s="58">
        <v>50</v>
      </c>
      <c r="J45" s="58">
        <v>1</v>
      </c>
      <c r="K45" s="58">
        <v>8</v>
      </c>
      <c r="L45" s="58" t="s">
        <v>75</v>
      </c>
      <c r="M45" s="58" t="s">
        <v>75</v>
      </c>
      <c r="N45" s="58" t="s">
        <v>75</v>
      </c>
      <c r="O45" s="58">
        <v>1</v>
      </c>
      <c r="P45" s="58" t="s">
        <v>75</v>
      </c>
      <c r="Q45" s="58">
        <v>11</v>
      </c>
      <c r="R45" s="58">
        <v>24</v>
      </c>
      <c r="S45" s="58" t="s">
        <v>75</v>
      </c>
      <c r="T45" s="58">
        <v>1</v>
      </c>
      <c r="U45" s="58">
        <v>3</v>
      </c>
    </row>
    <row r="46" spans="1:21" s="45" customFormat="1" ht="15" customHeight="1">
      <c r="A46" s="44"/>
      <c r="B46" s="51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s="45" customFormat="1" ht="15" customHeight="1">
      <c r="A47" s="44" t="s">
        <v>22</v>
      </c>
      <c r="B47" s="51" t="s">
        <v>79</v>
      </c>
      <c r="C47" s="35">
        <v>63</v>
      </c>
      <c r="D47" s="35">
        <v>25</v>
      </c>
      <c r="E47" s="35">
        <v>2560</v>
      </c>
      <c r="F47" s="35">
        <v>201</v>
      </c>
      <c r="G47" s="35">
        <v>163</v>
      </c>
      <c r="H47" s="35">
        <v>419</v>
      </c>
      <c r="I47" s="35">
        <v>1268</v>
      </c>
      <c r="J47" s="35">
        <v>592</v>
      </c>
      <c r="K47" s="35">
        <v>375</v>
      </c>
      <c r="L47" s="35">
        <v>88</v>
      </c>
      <c r="M47" s="35">
        <v>104</v>
      </c>
      <c r="N47" s="35">
        <v>12</v>
      </c>
      <c r="O47" s="35">
        <v>91</v>
      </c>
      <c r="P47" s="35">
        <v>16</v>
      </c>
      <c r="Q47" s="35">
        <v>623</v>
      </c>
      <c r="R47" s="35">
        <v>726</v>
      </c>
      <c r="S47" s="35">
        <v>698</v>
      </c>
      <c r="T47" s="35">
        <v>37</v>
      </c>
      <c r="U47" s="35">
        <v>117</v>
      </c>
    </row>
    <row r="48" spans="1:21" s="45" customFormat="1" ht="15" customHeight="1">
      <c r="A48" s="44"/>
      <c r="B48" s="51" t="s">
        <v>103</v>
      </c>
      <c r="C48" s="58">
        <v>23</v>
      </c>
      <c r="D48" s="58">
        <v>3</v>
      </c>
      <c r="E48" s="58">
        <v>867</v>
      </c>
      <c r="F48" s="58">
        <v>45</v>
      </c>
      <c r="G48" s="58">
        <v>35</v>
      </c>
      <c r="H48" s="58">
        <v>37</v>
      </c>
      <c r="I48" s="58">
        <v>671</v>
      </c>
      <c r="J48" s="58">
        <v>146</v>
      </c>
      <c r="K48" s="58">
        <v>169</v>
      </c>
      <c r="L48" s="58">
        <v>26</v>
      </c>
      <c r="M48" s="58">
        <v>58</v>
      </c>
      <c r="N48" s="58">
        <v>4</v>
      </c>
      <c r="O48" s="58">
        <v>33</v>
      </c>
      <c r="P48" s="58">
        <v>6</v>
      </c>
      <c r="Q48" s="58">
        <v>222</v>
      </c>
      <c r="R48" s="58">
        <v>472</v>
      </c>
      <c r="S48" s="58">
        <v>525</v>
      </c>
      <c r="T48" s="58">
        <v>22</v>
      </c>
      <c r="U48" s="58">
        <v>73</v>
      </c>
    </row>
    <row r="49" spans="1:21" s="45" customFormat="1" ht="15" customHeight="1">
      <c r="A49" s="44"/>
      <c r="B49" s="5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s="45" customFormat="1" ht="15" customHeight="1">
      <c r="A50" s="44" t="s">
        <v>23</v>
      </c>
      <c r="B50" s="51" t="s">
        <v>79</v>
      </c>
      <c r="C50" s="35">
        <v>105</v>
      </c>
      <c r="D50" s="35" t="s">
        <v>75</v>
      </c>
      <c r="E50" s="35">
        <v>1</v>
      </c>
      <c r="F50" s="35" t="s">
        <v>75</v>
      </c>
      <c r="G50" s="35" t="s">
        <v>75</v>
      </c>
      <c r="H50" s="35" t="s">
        <v>75</v>
      </c>
      <c r="I50" s="35">
        <v>2</v>
      </c>
      <c r="J50" s="35" t="s">
        <v>75</v>
      </c>
      <c r="K50" s="35" t="s">
        <v>75</v>
      </c>
      <c r="L50" s="35" t="s">
        <v>75</v>
      </c>
      <c r="M50" s="35" t="s">
        <v>75</v>
      </c>
      <c r="N50" s="35" t="s">
        <v>75</v>
      </c>
      <c r="O50" s="35" t="s">
        <v>75</v>
      </c>
      <c r="P50" s="35" t="s">
        <v>75</v>
      </c>
      <c r="Q50" s="35">
        <v>11</v>
      </c>
      <c r="R50" s="35" t="s">
        <v>75</v>
      </c>
      <c r="S50" s="35">
        <v>3</v>
      </c>
      <c r="T50" s="35" t="s">
        <v>75</v>
      </c>
      <c r="U50" s="35" t="s">
        <v>75</v>
      </c>
    </row>
    <row r="51" spans="1:21" s="45" customFormat="1" ht="15" customHeight="1">
      <c r="A51" s="44"/>
      <c r="B51" s="51" t="s">
        <v>103</v>
      </c>
      <c r="C51" s="58">
        <v>23</v>
      </c>
      <c r="D51" s="58" t="s">
        <v>75</v>
      </c>
      <c r="E51" s="58" t="s">
        <v>75</v>
      </c>
      <c r="F51" s="58" t="s">
        <v>75</v>
      </c>
      <c r="G51" s="58" t="s">
        <v>75</v>
      </c>
      <c r="H51" s="58" t="s">
        <v>75</v>
      </c>
      <c r="I51" s="58" t="s">
        <v>75</v>
      </c>
      <c r="J51" s="58" t="s">
        <v>75</v>
      </c>
      <c r="K51" s="58" t="s">
        <v>75</v>
      </c>
      <c r="L51" s="58" t="s">
        <v>75</v>
      </c>
      <c r="M51" s="58" t="s">
        <v>75</v>
      </c>
      <c r="N51" s="58" t="s">
        <v>75</v>
      </c>
      <c r="O51" s="58" t="s">
        <v>75</v>
      </c>
      <c r="P51" s="58" t="s">
        <v>75</v>
      </c>
      <c r="Q51" s="58">
        <v>6</v>
      </c>
      <c r="R51" s="58" t="s">
        <v>75</v>
      </c>
      <c r="S51" s="58">
        <v>1</v>
      </c>
      <c r="T51" s="58" t="s">
        <v>75</v>
      </c>
      <c r="U51" s="58" t="s">
        <v>75</v>
      </c>
    </row>
    <row r="52" spans="1:21" s="45" customFormat="1" ht="15" customHeight="1">
      <c r="A52" s="44"/>
      <c r="B52" s="5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</row>
    <row r="53" spans="1:21" s="45" customFormat="1" ht="15" customHeight="1">
      <c r="A53" s="44" t="s">
        <v>24</v>
      </c>
      <c r="B53" s="51" t="s">
        <v>79</v>
      </c>
      <c r="C53" s="35">
        <v>1</v>
      </c>
      <c r="D53" s="35" t="s">
        <v>75</v>
      </c>
      <c r="E53" s="35" t="s">
        <v>75</v>
      </c>
      <c r="F53" s="35" t="s">
        <v>75</v>
      </c>
      <c r="G53" s="35" t="s">
        <v>75</v>
      </c>
      <c r="H53" s="35" t="s">
        <v>75</v>
      </c>
      <c r="I53" s="35">
        <v>2</v>
      </c>
      <c r="J53" s="35" t="s">
        <v>75</v>
      </c>
      <c r="K53" s="35" t="s">
        <v>75</v>
      </c>
      <c r="L53" s="35" t="s">
        <v>75</v>
      </c>
      <c r="M53" s="35" t="s">
        <v>75</v>
      </c>
      <c r="N53" s="35" t="s">
        <v>75</v>
      </c>
      <c r="O53" s="35" t="s">
        <v>75</v>
      </c>
      <c r="P53" s="35" t="s">
        <v>75</v>
      </c>
      <c r="Q53" s="35">
        <v>7</v>
      </c>
      <c r="R53" s="35" t="s">
        <v>75</v>
      </c>
      <c r="S53" s="35" t="s">
        <v>75</v>
      </c>
      <c r="T53" s="35" t="s">
        <v>75</v>
      </c>
      <c r="U53" s="35" t="s">
        <v>75</v>
      </c>
    </row>
    <row r="54" spans="1:21" s="45" customFormat="1" ht="15" customHeight="1">
      <c r="A54" s="44"/>
      <c r="B54" s="51" t="s">
        <v>103</v>
      </c>
      <c r="C54" s="58">
        <v>1</v>
      </c>
      <c r="D54" s="58" t="s">
        <v>75</v>
      </c>
      <c r="E54" s="58" t="s">
        <v>75</v>
      </c>
      <c r="F54" s="58" t="s">
        <v>75</v>
      </c>
      <c r="G54" s="58" t="s">
        <v>75</v>
      </c>
      <c r="H54" s="58" t="s">
        <v>75</v>
      </c>
      <c r="I54" s="58">
        <v>2</v>
      </c>
      <c r="J54" s="58" t="s">
        <v>75</v>
      </c>
      <c r="K54" s="58" t="s">
        <v>75</v>
      </c>
      <c r="L54" s="58" t="s">
        <v>75</v>
      </c>
      <c r="M54" s="58" t="s">
        <v>75</v>
      </c>
      <c r="N54" s="58" t="s">
        <v>75</v>
      </c>
      <c r="O54" s="58" t="s">
        <v>75</v>
      </c>
      <c r="P54" s="58" t="s">
        <v>75</v>
      </c>
      <c r="Q54" s="58">
        <v>2</v>
      </c>
      <c r="R54" s="58" t="s">
        <v>75</v>
      </c>
      <c r="S54" s="58" t="s">
        <v>75</v>
      </c>
      <c r="T54" s="58" t="s">
        <v>75</v>
      </c>
      <c r="U54" s="58" t="s">
        <v>75</v>
      </c>
    </row>
    <row r="55" spans="1:21" s="45" customFormat="1" ht="15" customHeight="1">
      <c r="A55" s="44"/>
      <c r="B55" s="5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s="45" customFormat="1" ht="15" customHeight="1">
      <c r="A56" s="37" t="s">
        <v>25</v>
      </c>
      <c r="B56" s="51" t="s">
        <v>79</v>
      </c>
      <c r="C56" s="35">
        <v>830</v>
      </c>
      <c r="D56" s="35">
        <v>42</v>
      </c>
      <c r="E56" s="35">
        <v>1583</v>
      </c>
      <c r="F56" s="35">
        <v>485</v>
      </c>
      <c r="G56" s="35">
        <v>413</v>
      </c>
      <c r="H56" s="35">
        <v>922</v>
      </c>
      <c r="I56" s="35">
        <v>2314</v>
      </c>
      <c r="J56" s="35">
        <v>508</v>
      </c>
      <c r="K56" s="35">
        <v>1093</v>
      </c>
      <c r="L56" s="35">
        <v>227</v>
      </c>
      <c r="M56" s="35">
        <v>200</v>
      </c>
      <c r="N56" s="35">
        <v>15</v>
      </c>
      <c r="O56" s="35">
        <v>333</v>
      </c>
      <c r="P56" s="35">
        <v>261</v>
      </c>
      <c r="Q56" s="35">
        <v>1994</v>
      </c>
      <c r="R56" s="35">
        <v>1482</v>
      </c>
      <c r="S56" s="35">
        <v>1045</v>
      </c>
      <c r="T56" s="35">
        <v>576</v>
      </c>
      <c r="U56" s="35">
        <v>378</v>
      </c>
    </row>
    <row r="57" spans="1:21" s="45" customFormat="1" ht="15" customHeight="1">
      <c r="A57" s="44"/>
      <c r="B57" s="51" t="s">
        <v>103</v>
      </c>
      <c r="C57" s="35">
        <v>212</v>
      </c>
      <c r="D57" s="35">
        <v>6</v>
      </c>
      <c r="E57" s="35">
        <v>531</v>
      </c>
      <c r="F57" s="35">
        <v>152</v>
      </c>
      <c r="G57" s="35">
        <v>87</v>
      </c>
      <c r="H57" s="35">
        <v>144</v>
      </c>
      <c r="I57" s="35">
        <v>1301</v>
      </c>
      <c r="J57" s="35">
        <v>128</v>
      </c>
      <c r="K57" s="35">
        <v>481</v>
      </c>
      <c r="L57" s="35">
        <v>91</v>
      </c>
      <c r="M57" s="35">
        <v>142</v>
      </c>
      <c r="N57" s="35">
        <v>6</v>
      </c>
      <c r="O57" s="35">
        <v>119</v>
      </c>
      <c r="P57" s="35">
        <v>93</v>
      </c>
      <c r="Q57" s="35">
        <v>887</v>
      </c>
      <c r="R57" s="35">
        <v>984</v>
      </c>
      <c r="S57" s="35">
        <v>828</v>
      </c>
      <c r="T57" s="35">
        <v>515</v>
      </c>
      <c r="U57" s="35">
        <v>230</v>
      </c>
    </row>
    <row r="58" spans="1:21" s="45" customFormat="1" ht="15" customHeight="1">
      <c r="A58" s="44"/>
      <c r="B58" s="51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s="45" customFormat="1" ht="15" customHeight="1">
      <c r="A59" s="52" t="s">
        <v>26</v>
      </c>
      <c r="B59" s="51" t="s">
        <v>79</v>
      </c>
      <c r="C59" s="35">
        <v>13</v>
      </c>
      <c r="D59" s="35" t="s">
        <v>75</v>
      </c>
      <c r="E59" s="35">
        <v>140</v>
      </c>
      <c r="F59" s="35">
        <v>3</v>
      </c>
      <c r="G59" s="35">
        <v>8</v>
      </c>
      <c r="H59" s="35">
        <v>230</v>
      </c>
      <c r="I59" s="35">
        <v>611</v>
      </c>
      <c r="J59" s="35">
        <v>90</v>
      </c>
      <c r="K59" s="35">
        <v>100</v>
      </c>
      <c r="L59" s="35">
        <v>6</v>
      </c>
      <c r="M59" s="35">
        <v>2</v>
      </c>
      <c r="N59" s="35">
        <v>2</v>
      </c>
      <c r="O59" s="35">
        <v>65</v>
      </c>
      <c r="P59" s="35">
        <v>20</v>
      </c>
      <c r="Q59" s="35">
        <v>267</v>
      </c>
      <c r="R59" s="35">
        <v>244</v>
      </c>
      <c r="S59" s="35">
        <v>430</v>
      </c>
      <c r="T59" s="35">
        <v>278</v>
      </c>
      <c r="U59" s="35">
        <v>116</v>
      </c>
    </row>
    <row r="60" spans="1:21" s="45" customFormat="1" ht="15" customHeight="1">
      <c r="A60" s="52"/>
      <c r="B60" s="51" t="s">
        <v>103</v>
      </c>
      <c r="C60" s="58">
        <v>4</v>
      </c>
      <c r="D60" s="58" t="s">
        <v>75</v>
      </c>
      <c r="E60" s="58">
        <v>51</v>
      </c>
      <c r="F60" s="58">
        <v>2</v>
      </c>
      <c r="G60" s="58" t="s">
        <v>75</v>
      </c>
      <c r="H60" s="58">
        <v>30</v>
      </c>
      <c r="I60" s="58">
        <v>298</v>
      </c>
      <c r="J60" s="58">
        <v>9</v>
      </c>
      <c r="K60" s="58">
        <v>44</v>
      </c>
      <c r="L60" s="58" t="s">
        <v>75</v>
      </c>
      <c r="M60" s="58" t="s">
        <v>75</v>
      </c>
      <c r="N60" s="58" t="s">
        <v>75</v>
      </c>
      <c r="O60" s="58">
        <v>27</v>
      </c>
      <c r="P60" s="58">
        <v>7</v>
      </c>
      <c r="Q60" s="58">
        <v>130</v>
      </c>
      <c r="R60" s="58">
        <v>197</v>
      </c>
      <c r="S60" s="58">
        <v>345</v>
      </c>
      <c r="T60" s="58">
        <v>261</v>
      </c>
      <c r="U60" s="58">
        <v>77</v>
      </c>
    </row>
    <row r="61" spans="1:21" s="45" customFormat="1" ht="15" customHeight="1">
      <c r="A61" s="52"/>
      <c r="B61" s="5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1" s="45" customFormat="1" ht="15" customHeight="1">
      <c r="A62" s="52" t="s">
        <v>27</v>
      </c>
      <c r="B62" s="51" t="s">
        <v>79</v>
      </c>
      <c r="C62" s="35">
        <v>36</v>
      </c>
      <c r="D62" s="35">
        <v>30</v>
      </c>
      <c r="E62" s="35">
        <v>75</v>
      </c>
      <c r="F62" s="35">
        <v>11</v>
      </c>
      <c r="G62" s="35">
        <v>8</v>
      </c>
      <c r="H62" s="35">
        <v>1</v>
      </c>
      <c r="I62" s="35">
        <v>6</v>
      </c>
      <c r="J62" s="35">
        <v>35</v>
      </c>
      <c r="K62" s="35">
        <v>3</v>
      </c>
      <c r="L62" s="35" t="s">
        <v>75</v>
      </c>
      <c r="M62" s="35" t="s">
        <v>75</v>
      </c>
      <c r="N62" s="35" t="s">
        <v>75</v>
      </c>
      <c r="O62" s="35" t="s">
        <v>75</v>
      </c>
      <c r="P62" s="35" t="s">
        <v>75</v>
      </c>
      <c r="Q62" s="35">
        <v>34</v>
      </c>
      <c r="R62" s="35" t="s">
        <v>75</v>
      </c>
      <c r="S62" s="35">
        <v>6</v>
      </c>
      <c r="T62" s="35">
        <v>1</v>
      </c>
      <c r="U62" s="35" t="s">
        <v>75</v>
      </c>
    </row>
    <row r="63" spans="1:21" s="45" customFormat="1" ht="15" customHeight="1">
      <c r="A63" s="52"/>
      <c r="B63" s="51" t="s">
        <v>103</v>
      </c>
      <c r="C63" s="58">
        <v>7</v>
      </c>
      <c r="D63" s="58">
        <v>4</v>
      </c>
      <c r="E63" s="58">
        <v>7</v>
      </c>
      <c r="F63" s="58">
        <v>3</v>
      </c>
      <c r="G63" s="58">
        <v>2</v>
      </c>
      <c r="H63" s="58" t="s">
        <v>75</v>
      </c>
      <c r="I63" s="58">
        <v>3</v>
      </c>
      <c r="J63" s="58">
        <v>6</v>
      </c>
      <c r="K63" s="58">
        <v>1</v>
      </c>
      <c r="L63" s="58" t="s">
        <v>75</v>
      </c>
      <c r="M63" s="58" t="s">
        <v>75</v>
      </c>
      <c r="N63" s="58" t="s">
        <v>75</v>
      </c>
      <c r="O63" s="58" t="s">
        <v>75</v>
      </c>
      <c r="P63" s="58" t="s">
        <v>75</v>
      </c>
      <c r="Q63" s="58">
        <v>14</v>
      </c>
      <c r="R63" s="58" t="s">
        <v>75</v>
      </c>
      <c r="S63" s="58">
        <v>5</v>
      </c>
      <c r="T63" s="58" t="s">
        <v>75</v>
      </c>
      <c r="U63" s="58" t="s">
        <v>75</v>
      </c>
    </row>
    <row r="64" spans="1:21" s="45" customFormat="1" ht="15" customHeight="1">
      <c r="A64" s="52"/>
      <c r="B64" s="51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pans="1:21" s="45" customFormat="1" ht="15" customHeight="1">
      <c r="A65" s="52" t="s">
        <v>28</v>
      </c>
      <c r="B65" s="51" t="s">
        <v>79</v>
      </c>
      <c r="C65" s="35">
        <v>19</v>
      </c>
      <c r="D65" s="35" t="s">
        <v>75</v>
      </c>
      <c r="E65" s="35">
        <v>370</v>
      </c>
      <c r="F65" s="35">
        <v>103</v>
      </c>
      <c r="G65" s="35">
        <v>174</v>
      </c>
      <c r="H65" s="35">
        <v>135</v>
      </c>
      <c r="I65" s="35">
        <v>641</v>
      </c>
      <c r="J65" s="35">
        <v>176</v>
      </c>
      <c r="K65" s="35">
        <v>275</v>
      </c>
      <c r="L65" s="35">
        <v>100</v>
      </c>
      <c r="M65" s="35">
        <v>86</v>
      </c>
      <c r="N65" s="35">
        <v>6</v>
      </c>
      <c r="O65" s="35">
        <v>114</v>
      </c>
      <c r="P65" s="35">
        <v>61</v>
      </c>
      <c r="Q65" s="35">
        <v>770</v>
      </c>
      <c r="R65" s="35">
        <v>431</v>
      </c>
      <c r="S65" s="35">
        <v>200</v>
      </c>
      <c r="T65" s="35">
        <v>274</v>
      </c>
      <c r="U65" s="35">
        <v>110</v>
      </c>
    </row>
    <row r="66" spans="1:21" s="45" customFormat="1" ht="15" customHeight="1">
      <c r="A66" s="52"/>
      <c r="B66" s="51" t="s">
        <v>103</v>
      </c>
      <c r="C66" s="58">
        <v>7</v>
      </c>
      <c r="D66" s="58" t="s">
        <v>75</v>
      </c>
      <c r="E66" s="58">
        <v>100</v>
      </c>
      <c r="F66" s="58">
        <v>28</v>
      </c>
      <c r="G66" s="58">
        <v>48</v>
      </c>
      <c r="H66" s="58">
        <v>20</v>
      </c>
      <c r="I66" s="58">
        <v>353</v>
      </c>
      <c r="J66" s="58">
        <v>40</v>
      </c>
      <c r="K66" s="58">
        <v>126</v>
      </c>
      <c r="L66" s="58">
        <v>38</v>
      </c>
      <c r="M66" s="58">
        <v>60</v>
      </c>
      <c r="N66" s="58">
        <v>2</v>
      </c>
      <c r="O66" s="58">
        <v>40</v>
      </c>
      <c r="P66" s="58">
        <v>20</v>
      </c>
      <c r="Q66" s="58">
        <v>331</v>
      </c>
      <c r="R66" s="58">
        <v>272</v>
      </c>
      <c r="S66" s="58">
        <v>162</v>
      </c>
      <c r="T66" s="58">
        <v>240</v>
      </c>
      <c r="U66" s="58">
        <v>75</v>
      </c>
    </row>
    <row r="67" spans="1:21" s="45" customFormat="1" ht="15" customHeight="1">
      <c r="A67" s="52"/>
      <c r="B67" s="5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8" spans="1:21" s="45" customFormat="1" ht="15" customHeight="1">
      <c r="A68" s="52" t="s">
        <v>29</v>
      </c>
      <c r="B68" s="51" t="s">
        <v>79</v>
      </c>
      <c r="C68" s="58">
        <v>226</v>
      </c>
      <c r="D68" s="58" t="s">
        <v>75</v>
      </c>
      <c r="E68" s="58">
        <v>600</v>
      </c>
      <c r="F68" s="58">
        <v>281</v>
      </c>
      <c r="G68" s="58">
        <v>188</v>
      </c>
      <c r="H68" s="58">
        <v>281</v>
      </c>
      <c r="I68" s="58">
        <v>636</v>
      </c>
      <c r="J68" s="58">
        <v>104</v>
      </c>
      <c r="K68" s="58">
        <v>650</v>
      </c>
      <c r="L68" s="58">
        <v>75</v>
      </c>
      <c r="M68" s="58">
        <v>72</v>
      </c>
      <c r="N68" s="58">
        <v>7</v>
      </c>
      <c r="O68" s="58">
        <v>132</v>
      </c>
      <c r="P68" s="58">
        <v>168</v>
      </c>
      <c r="Q68" s="58">
        <v>602</v>
      </c>
      <c r="R68" s="58">
        <v>608</v>
      </c>
      <c r="S68" s="58">
        <v>168</v>
      </c>
      <c r="T68" s="58">
        <v>12</v>
      </c>
      <c r="U68" s="58">
        <v>125</v>
      </c>
    </row>
    <row r="69" spans="1:21" s="45" customFormat="1" ht="15" customHeight="1">
      <c r="A69" s="52"/>
      <c r="B69" s="51" t="s">
        <v>103</v>
      </c>
      <c r="C69" s="58">
        <v>62</v>
      </c>
      <c r="D69" s="58" t="s">
        <v>75</v>
      </c>
      <c r="E69" s="58">
        <v>247</v>
      </c>
      <c r="F69" s="58">
        <v>103</v>
      </c>
      <c r="G69" s="58">
        <v>31</v>
      </c>
      <c r="H69" s="58">
        <v>76</v>
      </c>
      <c r="I69" s="58">
        <v>350</v>
      </c>
      <c r="J69" s="58">
        <v>32</v>
      </c>
      <c r="K69" s="58">
        <v>283</v>
      </c>
      <c r="L69" s="58">
        <v>32</v>
      </c>
      <c r="M69" s="58">
        <v>50</v>
      </c>
      <c r="N69" s="58">
        <v>4</v>
      </c>
      <c r="O69" s="58">
        <v>44</v>
      </c>
      <c r="P69" s="58">
        <v>58</v>
      </c>
      <c r="Q69" s="58">
        <v>245</v>
      </c>
      <c r="R69" s="58">
        <v>373</v>
      </c>
      <c r="S69" s="58">
        <v>133</v>
      </c>
      <c r="T69" s="58">
        <v>6</v>
      </c>
      <c r="U69" s="58">
        <v>64</v>
      </c>
    </row>
    <row r="70" spans="1:21" s="45" customFormat="1" ht="15" customHeight="1">
      <c r="A70" s="52"/>
      <c r="B70" s="51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1" s="45" customFormat="1" ht="15" customHeight="1">
      <c r="A71" s="52" t="s">
        <v>30</v>
      </c>
      <c r="B71" s="51" t="s">
        <v>79</v>
      </c>
      <c r="C71" s="58">
        <v>496</v>
      </c>
      <c r="D71" s="58">
        <v>2</v>
      </c>
      <c r="E71" s="58">
        <v>391</v>
      </c>
      <c r="F71" s="58">
        <v>51</v>
      </c>
      <c r="G71" s="58">
        <v>35</v>
      </c>
      <c r="H71" s="58">
        <v>275</v>
      </c>
      <c r="I71" s="58">
        <v>408</v>
      </c>
      <c r="J71" s="58">
        <v>97</v>
      </c>
      <c r="K71" s="58">
        <v>55</v>
      </c>
      <c r="L71" s="58">
        <v>45</v>
      </c>
      <c r="M71" s="58">
        <v>40</v>
      </c>
      <c r="N71" s="58" t="s">
        <v>75</v>
      </c>
      <c r="O71" s="58">
        <v>22</v>
      </c>
      <c r="P71" s="58">
        <v>11</v>
      </c>
      <c r="Q71" s="58">
        <v>268</v>
      </c>
      <c r="R71" s="58">
        <v>171</v>
      </c>
      <c r="S71" s="58">
        <v>230</v>
      </c>
      <c r="T71" s="58">
        <v>8</v>
      </c>
      <c r="U71" s="58">
        <v>25</v>
      </c>
    </row>
    <row r="72" spans="1:21" s="45" customFormat="1" ht="15" customHeight="1">
      <c r="A72" s="52"/>
      <c r="B72" s="51" t="s">
        <v>103</v>
      </c>
      <c r="C72" s="58">
        <v>116</v>
      </c>
      <c r="D72" s="58" t="s">
        <v>75</v>
      </c>
      <c r="E72" s="58">
        <v>123</v>
      </c>
      <c r="F72" s="58">
        <v>11</v>
      </c>
      <c r="G72" s="58">
        <v>6</v>
      </c>
      <c r="H72" s="58">
        <v>18</v>
      </c>
      <c r="I72" s="58">
        <v>286</v>
      </c>
      <c r="J72" s="58">
        <v>39</v>
      </c>
      <c r="K72" s="58">
        <v>22</v>
      </c>
      <c r="L72" s="58">
        <v>21</v>
      </c>
      <c r="M72" s="58">
        <v>32</v>
      </c>
      <c r="N72" s="58" t="s">
        <v>75</v>
      </c>
      <c r="O72" s="58">
        <v>8</v>
      </c>
      <c r="P72" s="58">
        <v>8</v>
      </c>
      <c r="Q72" s="58">
        <v>140</v>
      </c>
      <c r="R72" s="58">
        <v>125</v>
      </c>
      <c r="S72" s="58">
        <v>175</v>
      </c>
      <c r="T72" s="58">
        <v>6</v>
      </c>
      <c r="U72" s="58">
        <v>13</v>
      </c>
    </row>
    <row r="73" spans="1:21" s="45" customFormat="1" ht="15" customHeight="1">
      <c r="A73" s="52"/>
      <c r="B73" s="5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1:21" s="45" customFormat="1" ht="15" customHeight="1">
      <c r="A74" s="52" t="s">
        <v>31</v>
      </c>
      <c r="B74" s="51" t="s">
        <v>79</v>
      </c>
      <c r="C74" s="58">
        <v>40</v>
      </c>
      <c r="D74" s="58">
        <v>10</v>
      </c>
      <c r="E74" s="58">
        <v>7</v>
      </c>
      <c r="F74" s="58">
        <v>36</v>
      </c>
      <c r="G74" s="58" t="s">
        <v>75</v>
      </c>
      <c r="H74" s="58" t="s">
        <v>75</v>
      </c>
      <c r="I74" s="58">
        <v>12</v>
      </c>
      <c r="J74" s="58">
        <v>6</v>
      </c>
      <c r="K74" s="58">
        <v>10</v>
      </c>
      <c r="L74" s="58">
        <v>1</v>
      </c>
      <c r="M74" s="58" t="s">
        <v>75</v>
      </c>
      <c r="N74" s="58" t="s">
        <v>75</v>
      </c>
      <c r="O74" s="58" t="s">
        <v>75</v>
      </c>
      <c r="P74" s="58">
        <v>1</v>
      </c>
      <c r="Q74" s="58">
        <v>53</v>
      </c>
      <c r="R74" s="58">
        <v>28</v>
      </c>
      <c r="S74" s="58">
        <v>11</v>
      </c>
      <c r="T74" s="58">
        <v>3</v>
      </c>
      <c r="U74" s="58">
        <v>2</v>
      </c>
    </row>
    <row r="75" spans="1:21" s="45" customFormat="1" ht="15" customHeight="1">
      <c r="A75" s="44"/>
      <c r="B75" s="51" t="s">
        <v>103</v>
      </c>
      <c r="C75" s="58">
        <v>16</v>
      </c>
      <c r="D75" s="58">
        <v>2</v>
      </c>
      <c r="E75" s="58">
        <v>3</v>
      </c>
      <c r="F75" s="58">
        <v>5</v>
      </c>
      <c r="G75" s="58" t="s">
        <v>75</v>
      </c>
      <c r="H75" s="58" t="s">
        <v>75</v>
      </c>
      <c r="I75" s="58">
        <v>11</v>
      </c>
      <c r="J75" s="58">
        <v>2</v>
      </c>
      <c r="K75" s="58">
        <v>5</v>
      </c>
      <c r="L75" s="58" t="s">
        <v>75</v>
      </c>
      <c r="M75" s="58" t="s">
        <v>75</v>
      </c>
      <c r="N75" s="58" t="s">
        <v>75</v>
      </c>
      <c r="O75" s="58" t="s">
        <v>75</v>
      </c>
      <c r="P75" s="58" t="s">
        <v>75</v>
      </c>
      <c r="Q75" s="58">
        <v>27</v>
      </c>
      <c r="R75" s="58">
        <v>17</v>
      </c>
      <c r="S75" s="58">
        <v>8</v>
      </c>
      <c r="T75" s="58">
        <v>2</v>
      </c>
      <c r="U75" s="58">
        <v>1</v>
      </c>
    </row>
    <row r="76" spans="1:21" s="45" customFormat="1" ht="15" customHeight="1">
      <c r="A76" s="44"/>
      <c r="B76" s="5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</row>
    <row r="77" spans="1:21" s="45" customFormat="1" ht="15" customHeight="1">
      <c r="A77" s="44" t="s">
        <v>32</v>
      </c>
      <c r="B77" s="51" t="s">
        <v>79</v>
      </c>
      <c r="C77" s="58">
        <v>2</v>
      </c>
      <c r="D77" s="58" t="s">
        <v>75</v>
      </c>
      <c r="E77" s="58">
        <v>11</v>
      </c>
      <c r="F77" s="58" t="s">
        <v>75</v>
      </c>
      <c r="G77" s="58">
        <v>4</v>
      </c>
      <c r="H77" s="58" t="s">
        <v>75</v>
      </c>
      <c r="I77" s="58">
        <v>10</v>
      </c>
      <c r="J77" s="58">
        <v>2</v>
      </c>
      <c r="K77" s="58">
        <v>6</v>
      </c>
      <c r="L77" s="58" t="s">
        <v>75</v>
      </c>
      <c r="M77" s="58" t="s">
        <v>75</v>
      </c>
      <c r="N77" s="58" t="s">
        <v>75</v>
      </c>
      <c r="O77" s="58" t="s">
        <v>75</v>
      </c>
      <c r="P77" s="58">
        <v>1</v>
      </c>
      <c r="Q77" s="58">
        <v>11</v>
      </c>
      <c r="R77" s="58">
        <v>28</v>
      </c>
      <c r="S77" s="58" t="s">
        <v>75</v>
      </c>
      <c r="T77" s="58" t="s">
        <v>75</v>
      </c>
      <c r="U77" s="58" t="s">
        <v>75</v>
      </c>
    </row>
    <row r="78" spans="1:21" s="45" customFormat="1" ht="15" customHeight="1">
      <c r="A78" s="44"/>
      <c r="B78" s="51" t="s">
        <v>103</v>
      </c>
      <c r="C78" s="58">
        <v>1</v>
      </c>
      <c r="D78" s="58" t="s">
        <v>75</v>
      </c>
      <c r="E78" s="58">
        <v>1</v>
      </c>
      <c r="F78" s="58" t="s">
        <v>75</v>
      </c>
      <c r="G78" s="58" t="s">
        <v>75</v>
      </c>
      <c r="H78" s="58" t="s">
        <v>75</v>
      </c>
      <c r="I78" s="58">
        <v>6</v>
      </c>
      <c r="J78" s="58" t="s">
        <v>75</v>
      </c>
      <c r="K78" s="58">
        <v>4</v>
      </c>
      <c r="L78" s="58" t="s">
        <v>75</v>
      </c>
      <c r="M78" s="58" t="s">
        <v>75</v>
      </c>
      <c r="N78" s="58" t="s">
        <v>75</v>
      </c>
      <c r="O78" s="58" t="s">
        <v>75</v>
      </c>
      <c r="P78" s="58">
        <v>1</v>
      </c>
      <c r="Q78" s="58">
        <v>7</v>
      </c>
      <c r="R78" s="58">
        <v>18</v>
      </c>
      <c r="S78" s="58" t="s">
        <v>75</v>
      </c>
      <c r="T78" s="58" t="s">
        <v>75</v>
      </c>
      <c r="U78" s="58" t="s">
        <v>75</v>
      </c>
    </row>
    <row r="79" spans="1:21" s="45" customFormat="1" ht="15" customHeight="1">
      <c r="A79" s="44"/>
      <c r="B79" s="51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</row>
    <row r="80" spans="1:21" s="45" customFormat="1" ht="15" customHeight="1">
      <c r="A80" s="44" t="s">
        <v>33</v>
      </c>
      <c r="B80" s="51" t="s">
        <v>79</v>
      </c>
      <c r="C80" s="58">
        <v>137</v>
      </c>
      <c r="D80" s="58" t="s">
        <v>75</v>
      </c>
      <c r="E80" s="58">
        <v>24</v>
      </c>
      <c r="F80" s="58">
        <v>17</v>
      </c>
      <c r="G80" s="58">
        <v>17</v>
      </c>
      <c r="H80" s="58">
        <v>1</v>
      </c>
      <c r="I80" s="58">
        <v>19</v>
      </c>
      <c r="J80" s="58">
        <v>9</v>
      </c>
      <c r="K80" s="58">
        <v>18</v>
      </c>
      <c r="L80" s="58" t="s">
        <v>75</v>
      </c>
      <c r="M80" s="58">
        <v>1</v>
      </c>
      <c r="N80" s="58" t="s">
        <v>75</v>
      </c>
      <c r="O80" s="58">
        <v>2</v>
      </c>
      <c r="P80" s="58">
        <v>2</v>
      </c>
      <c r="Q80" s="58">
        <v>62</v>
      </c>
      <c r="R80" s="58">
        <v>52</v>
      </c>
      <c r="S80" s="58">
        <v>22</v>
      </c>
      <c r="T80" s="58">
        <v>4</v>
      </c>
      <c r="U80" s="58">
        <v>8</v>
      </c>
    </row>
    <row r="81" spans="1:21" s="45" customFormat="1" ht="15" customHeight="1">
      <c r="A81" s="44"/>
      <c r="B81" s="51" t="s">
        <v>103</v>
      </c>
      <c r="C81" s="58">
        <v>35</v>
      </c>
      <c r="D81" s="58" t="s">
        <v>75</v>
      </c>
      <c r="E81" s="58">
        <v>7</v>
      </c>
      <c r="F81" s="58">
        <v>4</v>
      </c>
      <c r="G81" s="58">
        <v>4</v>
      </c>
      <c r="H81" s="58" t="s">
        <v>75</v>
      </c>
      <c r="I81" s="58">
        <v>13</v>
      </c>
      <c r="J81" s="58">
        <v>1</v>
      </c>
      <c r="K81" s="58">
        <v>5</v>
      </c>
      <c r="L81" s="58" t="s">
        <v>75</v>
      </c>
      <c r="M81" s="58" t="s">
        <v>75</v>
      </c>
      <c r="N81" s="58" t="s">
        <v>75</v>
      </c>
      <c r="O81" s="58" t="s">
        <v>75</v>
      </c>
      <c r="P81" s="58">
        <v>2</v>
      </c>
      <c r="Q81" s="58">
        <v>20</v>
      </c>
      <c r="R81" s="58">
        <v>36</v>
      </c>
      <c r="S81" s="58">
        <v>15</v>
      </c>
      <c r="T81" s="58">
        <v>3</v>
      </c>
      <c r="U81" s="58">
        <v>2</v>
      </c>
    </row>
    <row r="82" spans="1:21" s="45" customFormat="1" ht="15" customHeight="1">
      <c r="A82" s="44"/>
      <c r="B82" s="51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</row>
    <row r="83" spans="1:21" s="45" customFormat="1" ht="15" customHeight="1">
      <c r="A83" s="44" t="s">
        <v>34</v>
      </c>
      <c r="B83" s="51" t="s">
        <v>79</v>
      </c>
      <c r="C83" s="58">
        <v>244</v>
      </c>
      <c r="D83" s="58" t="s">
        <v>75</v>
      </c>
      <c r="E83" s="58">
        <v>142</v>
      </c>
      <c r="F83" s="58">
        <v>26</v>
      </c>
      <c r="G83" s="58">
        <v>24</v>
      </c>
      <c r="H83" s="58">
        <v>11</v>
      </c>
      <c r="I83" s="58">
        <v>147</v>
      </c>
      <c r="J83" s="58">
        <v>43</v>
      </c>
      <c r="K83" s="58">
        <v>36</v>
      </c>
      <c r="L83" s="58">
        <v>4</v>
      </c>
      <c r="M83" s="58">
        <v>7</v>
      </c>
      <c r="N83" s="58" t="s">
        <v>75</v>
      </c>
      <c r="O83" s="58">
        <v>12</v>
      </c>
      <c r="P83" s="58">
        <v>3</v>
      </c>
      <c r="Q83" s="58">
        <v>127</v>
      </c>
      <c r="R83" s="58">
        <v>188</v>
      </c>
      <c r="S83" s="58">
        <v>79</v>
      </c>
      <c r="T83" s="58">
        <v>7</v>
      </c>
      <c r="U83" s="58">
        <v>10</v>
      </c>
    </row>
    <row r="84" spans="1:21" s="45" customFormat="1" ht="15" customHeight="1">
      <c r="A84" s="44"/>
      <c r="B84" s="51" t="s">
        <v>103</v>
      </c>
      <c r="C84" s="58">
        <v>37</v>
      </c>
      <c r="D84" s="58" t="s">
        <v>75</v>
      </c>
      <c r="E84" s="58">
        <v>40</v>
      </c>
      <c r="F84" s="58">
        <v>5</v>
      </c>
      <c r="G84" s="58">
        <v>5</v>
      </c>
      <c r="H84" s="58">
        <v>1</v>
      </c>
      <c r="I84" s="58">
        <v>84</v>
      </c>
      <c r="J84" s="58">
        <v>6</v>
      </c>
      <c r="K84" s="58">
        <v>18</v>
      </c>
      <c r="L84" s="58">
        <v>3</v>
      </c>
      <c r="M84" s="58">
        <v>5</v>
      </c>
      <c r="N84" s="58" t="s">
        <v>75</v>
      </c>
      <c r="O84" s="58">
        <v>4</v>
      </c>
      <c r="P84" s="58">
        <v>2</v>
      </c>
      <c r="Q84" s="58">
        <v>45</v>
      </c>
      <c r="R84" s="58">
        <v>111</v>
      </c>
      <c r="S84" s="58">
        <v>51</v>
      </c>
      <c r="T84" s="58">
        <v>5</v>
      </c>
      <c r="U84" s="58">
        <v>6</v>
      </c>
    </row>
    <row r="85" spans="1:21" s="45" customFormat="1" ht="15" customHeight="1">
      <c r="A85" s="44"/>
      <c r="B85" s="51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</row>
    <row r="86" spans="1:21" s="45" customFormat="1" ht="15" customHeight="1">
      <c r="A86" s="44" t="s">
        <v>35</v>
      </c>
      <c r="B86" s="51" t="s">
        <v>79</v>
      </c>
      <c r="C86" s="58">
        <v>127</v>
      </c>
      <c r="D86" s="58">
        <v>2</v>
      </c>
      <c r="E86" s="58">
        <v>1394</v>
      </c>
      <c r="F86" s="58">
        <v>86</v>
      </c>
      <c r="G86" s="58">
        <v>94</v>
      </c>
      <c r="H86" s="58">
        <v>175</v>
      </c>
      <c r="I86" s="58">
        <v>757</v>
      </c>
      <c r="J86" s="58">
        <v>100</v>
      </c>
      <c r="K86" s="58">
        <v>172</v>
      </c>
      <c r="L86" s="58">
        <v>48</v>
      </c>
      <c r="M86" s="58">
        <v>47</v>
      </c>
      <c r="N86" s="58">
        <v>12</v>
      </c>
      <c r="O86" s="58">
        <v>43</v>
      </c>
      <c r="P86" s="58">
        <v>6</v>
      </c>
      <c r="Q86" s="58">
        <v>212</v>
      </c>
      <c r="R86" s="58">
        <v>290</v>
      </c>
      <c r="S86" s="58">
        <v>229</v>
      </c>
      <c r="T86" s="58">
        <v>20</v>
      </c>
      <c r="U86" s="58">
        <v>57</v>
      </c>
    </row>
    <row r="87" spans="1:21" s="45" customFormat="1" ht="15" customHeight="1">
      <c r="A87" s="44"/>
      <c r="B87" s="51" t="s">
        <v>103</v>
      </c>
      <c r="C87" s="58">
        <v>32</v>
      </c>
      <c r="D87" s="58" t="s">
        <v>75</v>
      </c>
      <c r="E87" s="58">
        <v>570</v>
      </c>
      <c r="F87" s="58">
        <v>18</v>
      </c>
      <c r="G87" s="58">
        <v>19</v>
      </c>
      <c r="H87" s="58">
        <v>16</v>
      </c>
      <c r="I87" s="58">
        <v>355</v>
      </c>
      <c r="J87" s="58">
        <v>14</v>
      </c>
      <c r="K87" s="58">
        <v>79</v>
      </c>
      <c r="L87" s="58">
        <v>21</v>
      </c>
      <c r="M87" s="58">
        <v>32</v>
      </c>
      <c r="N87" s="58">
        <v>10</v>
      </c>
      <c r="O87" s="58">
        <v>16</v>
      </c>
      <c r="P87" s="58">
        <v>4</v>
      </c>
      <c r="Q87" s="58">
        <v>90</v>
      </c>
      <c r="R87" s="58">
        <v>207</v>
      </c>
      <c r="S87" s="58">
        <v>160</v>
      </c>
      <c r="T87" s="58">
        <v>13</v>
      </c>
      <c r="U87" s="58">
        <v>39</v>
      </c>
    </row>
    <row r="88" spans="1:21" s="45" customFormat="1" ht="15" customHeight="1">
      <c r="A88" s="44"/>
      <c r="B88" s="51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</row>
    <row r="89" spans="1:21" s="45" customFormat="1" ht="15" customHeight="1">
      <c r="A89" s="44" t="s">
        <v>36</v>
      </c>
      <c r="B89" s="51" t="s">
        <v>79</v>
      </c>
      <c r="C89" s="58">
        <v>85</v>
      </c>
      <c r="D89" s="58">
        <v>3</v>
      </c>
      <c r="E89" s="58">
        <v>592</v>
      </c>
      <c r="F89" s="58">
        <v>12</v>
      </c>
      <c r="G89" s="58">
        <v>23</v>
      </c>
      <c r="H89" s="58">
        <v>1</v>
      </c>
      <c r="I89" s="58">
        <v>185</v>
      </c>
      <c r="J89" s="58">
        <v>47</v>
      </c>
      <c r="K89" s="58">
        <v>73</v>
      </c>
      <c r="L89" s="58">
        <v>6</v>
      </c>
      <c r="M89" s="58">
        <v>8</v>
      </c>
      <c r="N89" s="58">
        <v>2</v>
      </c>
      <c r="O89" s="58">
        <v>10</v>
      </c>
      <c r="P89" s="58">
        <v>2</v>
      </c>
      <c r="Q89" s="58">
        <v>74</v>
      </c>
      <c r="R89" s="58">
        <v>89</v>
      </c>
      <c r="S89" s="58">
        <v>37</v>
      </c>
      <c r="T89" s="58">
        <v>7</v>
      </c>
      <c r="U89" s="58">
        <v>21</v>
      </c>
    </row>
    <row r="90" spans="1:21" s="45" customFormat="1" ht="15" customHeight="1">
      <c r="A90" s="44"/>
      <c r="B90" s="51" t="s">
        <v>103</v>
      </c>
      <c r="C90" s="58">
        <v>6</v>
      </c>
      <c r="D90" s="58" t="s">
        <v>75</v>
      </c>
      <c r="E90" s="58">
        <v>369</v>
      </c>
      <c r="F90" s="58">
        <v>1</v>
      </c>
      <c r="G90" s="58">
        <v>4</v>
      </c>
      <c r="H90" s="58" t="s">
        <v>75</v>
      </c>
      <c r="I90" s="58">
        <v>107</v>
      </c>
      <c r="J90" s="58">
        <v>6</v>
      </c>
      <c r="K90" s="58">
        <v>35</v>
      </c>
      <c r="L90" s="58">
        <v>4</v>
      </c>
      <c r="M90" s="58">
        <v>8</v>
      </c>
      <c r="N90" s="58">
        <v>1</v>
      </c>
      <c r="O90" s="58">
        <v>8</v>
      </c>
      <c r="P90" s="58">
        <v>1</v>
      </c>
      <c r="Q90" s="58">
        <v>31</v>
      </c>
      <c r="R90" s="58">
        <v>57</v>
      </c>
      <c r="S90" s="58">
        <v>25</v>
      </c>
      <c r="T90" s="58">
        <v>6</v>
      </c>
      <c r="U90" s="58">
        <v>15</v>
      </c>
    </row>
    <row r="91" spans="1:21" s="45" customFormat="1" ht="15" customHeight="1">
      <c r="A91" s="44"/>
      <c r="B91" s="51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</row>
    <row r="92" spans="1:21" s="45" customFormat="1" ht="15" customHeight="1">
      <c r="A92" s="44" t="s">
        <v>37</v>
      </c>
      <c r="B92" s="51" t="s">
        <v>79</v>
      </c>
      <c r="C92" s="58">
        <v>311</v>
      </c>
      <c r="D92" s="58">
        <v>5</v>
      </c>
      <c r="E92" s="58">
        <v>2784</v>
      </c>
      <c r="F92" s="58">
        <v>41</v>
      </c>
      <c r="G92" s="58">
        <v>38</v>
      </c>
      <c r="H92" s="58">
        <v>86</v>
      </c>
      <c r="I92" s="58">
        <v>355</v>
      </c>
      <c r="J92" s="58">
        <v>127</v>
      </c>
      <c r="K92" s="58">
        <v>114</v>
      </c>
      <c r="L92" s="58">
        <v>20</v>
      </c>
      <c r="M92" s="58">
        <v>26</v>
      </c>
      <c r="N92" s="58">
        <v>5</v>
      </c>
      <c r="O92" s="58">
        <v>25</v>
      </c>
      <c r="P92" s="58">
        <v>97</v>
      </c>
      <c r="Q92" s="58">
        <v>192</v>
      </c>
      <c r="R92" s="58">
        <v>318</v>
      </c>
      <c r="S92" s="58">
        <v>99</v>
      </c>
      <c r="T92" s="58">
        <v>8</v>
      </c>
      <c r="U92" s="58">
        <v>49</v>
      </c>
    </row>
    <row r="93" spans="1:21" s="45" customFormat="1" ht="15" customHeight="1">
      <c r="A93" s="44"/>
      <c r="B93" s="51" t="s">
        <v>103</v>
      </c>
      <c r="C93" s="58">
        <v>32</v>
      </c>
      <c r="D93" s="58" t="s">
        <v>75</v>
      </c>
      <c r="E93" s="58">
        <v>1557</v>
      </c>
      <c r="F93" s="58">
        <v>5</v>
      </c>
      <c r="G93" s="58">
        <v>7</v>
      </c>
      <c r="H93" s="58">
        <v>6</v>
      </c>
      <c r="I93" s="58">
        <v>170</v>
      </c>
      <c r="J93" s="58">
        <v>17</v>
      </c>
      <c r="K93" s="58">
        <v>38</v>
      </c>
      <c r="L93" s="58">
        <v>7</v>
      </c>
      <c r="M93" s="58">
        <v>15</v>
      </c>
      <c r="N93" s="58">
        <v>2</v>
      </c>
      <c r="O93" s="58">
        <v>13</v>
      </c>
      <c r="P93" s="58">
        <v>81</v>
      </c>
      <c r="Q93" s="58">
        <v>72</v>
      </c>
      <c r="R93" s="58">
        <v>182</v>
      </c>
      <c r="S93" s="58">
        <v>72</v>
      </c>
      <c r="T93" s="58">
        <v>7</v>
      </c>
      <c r="U93" s="58">
        <v>21</v>
      </c>
    </row>
    <row r="94" spans="1:21" s="45" customFormat="1" ht="15" customHeight="1">
      <c r="A94" s="44"/>
      <c r="B94" s="51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</row>
    <row r="95" spans="1:21" s="45" customFormat="1" ht="15" customHeight="1">
      <c r="A95" s="44" t="s">
        <v>38</v>
      </c>
      <c r="B95" s="51" t="s">
        <v>79</v>
      </c>
      <c r="C95" s="58">
        <v>2</v>
      </c>
      <c r="D95" s="58" t="s">
        <v>75</v>
      </c>
      <c r="E95" s="58">
        <v>11</v>
      </c>
      <c r="F95" s="58" t="s">
        <v>75</v>
      </c>
      <c r="G95" s="58">
        <v>1</v>
      </c>
      <c r="H95" s="58">
        <v>1</v>
      </c>
      <c r="I95" s="58">
        <v>16</v>
      </c>
      <c r="J95" s="58">
        <v>12</v>
      </c>
      <c r="K95" s="58">
        <v>4</v>
      </c>
      <c r="L95" s="58" t="s">
        <v>75</v>
      </c>
      <c r="M95" s="58" t="s">
        <v>75</v>
      </c>
      <c r="N95" s="58" t="s">
        <v>75</v>
      </c>
      <c r="O95" s="58" t="s">
        <v>75</v>
      </c>
      <c r="P95" s="58" t="s">
        <v>75</v>
      </c>
      <c r="Q95" s="58">
        <v>19</v>
      </c>
      <c r="R95" s="58">
        <v>45</v>
      </c>
      <c r="S95" s="58">
        <v>14</v>
      </c>
      <c r="T95" s="58">
        <v>1</v>
      </c>
      <c r="U95" s="58" t="s">
        <v>75</v>
      </c>
    </row>
    <row r="96" spans="1:21" s="45" customFormat="1" ht="15" customHeight="1">
      <c r="A96" s="44"/>
      <c r="B96" s="51" t="s">
        <v>103</v>
      </c>
      <c r="C96" s="58" t="s">
        <v>75</v>
      </c>
      <c r="D96" s="58" t="s">
        <v>75</v>
      </c>
      <c r="E96" s="58">
        <v>10</v>
      </c>
      <c r="F96" s="58" t="s">
        <v>75</v>
      </c>
      <c r="G96" s="58" t="s">
        <v>75</v>
      </c>
      <c r="H96" s="58" t="s">
        <v>75</v>
      </c>
      <c r="I96" s="58">
        <v>5</v>
      </c>
      <c r="J96" s="58" t="s">
        <v>75</v>
      </c>
      <c r="K96" s="58">
        <v>3</v>
      </c>
      <c r="L96" s="58" t="s">
        <v>75</v>
      </c>
      <c r="M96" s="58" t="s">
        <v>75</v>
      </c>
      <c r="N96" s="58" t="s">
        <v>75</v>
      </c>
      <c r="O96" s="58" t="s">
        <v>75</v>
      </c>
      <c r="P96" s="58" t="s">
        <v>75</v>
      </c>
      <c r="Q96" s="58">
        <v>8</v>
      </c>
      <c r="R96" s="58">
        <v>24</v>
      </c>
      <c r="S96" s="58">
        <v>10</v>
      </c>
      <c r="T96" s="58" t="s">
        <v>75</v>
      </c>
      <c r="U96" s="58" t="s">
        <v>75</v>
      </c>
    </row>
    <row r="97" spans="1:21" s="45" customFormat="1" ht="15" customHeight="1">
      <c r="A97" s="44"/>
      <c r="B97" s="51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</row>
    <row r="98" spans="1:21" s="45" customFormat="1" ht="15" customHeight="1">
      <c r="A98" s="44" t="s">
        <v>39</v>
      </c>
      <c r="B98" s="51" t="s">
        <v>79</v>
      </c>
      <c r="C98" s="58">
        <v>8</v>
      </c>
      <c r="D98" s="58" t="s">
        <v>75</v>
      </c>
      <c r="E98" s="58">
        <v>10</v>
      </c>
      <c r="F98" s="58" t="s">
        <v>75</v>
      </c>
      <c r="G98" s="58">
        <v>2</v>
      </c>
      <c r="H98" s="58" t="s">
        <v>75</v>
      </c>
      <c r="I98" s="58" t="s">
        <v>75</v>
      </c>
      <c r="J98" s="58" t="s">
        <v>75</v>
      </c>
      <c r="K98" s="58">
        <v>1</v>
      </c>
      <c r="L98" s="58" t="s">
        <v>75</v>
      </c>
      <c r="M98" s="58" t="s">
        <v>75</v>
      </c>
      <c r="N98" s="58" t="s">
        <v>75</v>
      </c>
      <c r="O98" s="58" t="s">
        <v>75</v>
      </c>
      <c r="P98" s="58" t="s">
        <v>75</v>
      </c>
      <c r="Q98" s="58">
        <v>8</v>
      </c>
      <c r="R98" s="58" t="s">
        <v>75</v>
      </c>
      <c r="S98" s="58" t="s">
        <v>75</v>
      </c>
      <c r="T98" s="58" t="s">
        <v>75</v>
      </c>
      <c r="U98" s="58" t="s">
        <v>75</v>
      </c>
    </row>
    <row r="99" spans="1:21" s="45" customFormat="1" ht="15" customHeight="1">
      <c r="A99" s="44"/>
      <c r="B99" s="51" t="s">
        <v>103</v>
      </c>
      <c r="C99" s="58" t="s">
        <v>75</v>
      </c>
      <c r="D99" s="58" t="s">
        <v>75</v>
      </c>
      <c r="E99" s="58">
        <v>1</v>
      </c>
      <c r="F99" s="58" t="s">
        <v>75</v>
      </c>
      <c r="G99" s="58" t="s">
        <v>75</v>
      </c>
      <c r="H99" s="58" t="s">
        <v>75</v>
      </c>
      <c r="I99" s="58" t="s">
        <v>75</v>
      </c>
      <c r="J99" s="58" t="s">
        <v>75</v>
      </c>
      <c r="K99" s="58">
        <v>1</v>
      </c>
      <c r="L99" s="58" t="s">
        <v>75</v>
      </c>
      <c r="M99" s="58" t="s">
        <v>75</v>
      </c>
      <c r="N99" s="58" t="s">
        <v>75</v>
      </c>
      <c r="O99" s="58" t="s">
        <v>75</v>
      </c>
      <c r="P99" s="58" t="s">
        <v>75</v>
      </c>
      <c r="Q99" s="58">
        <v>2</v>
      </c>
      <c r="R99" s="58" t="s">
        <v>75</v>
      </c>
      <c r="S99" s="58" t="s">
        <v>75</v>
      </c>
      <c r="T99" s="58" t="s">
        <v>75</v>
      </c>
      <c r="U99" s="58" t="s">
        <v>75</v>
      </c>
    </row>
    <row r="100" spans="1:21" s="45" customFormat="1" ht="15" customHeight="1">
      <c r="A100" s="44"/>
      <c r="B100" s="51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</row>
    <row r="101" spans="1:21" s="45" customFormat="1" ht="15" customHeight="1">
      <c r="A101" s="44" t="s">
        <v>40</v>
      </c>
      <c r="B101" s="51" t="s">
        <v>79</v>
      </c>
      <c r="C101" s="58">
        <v>326</v>
      </c>
      <c r="D101" s="58">
        <v>21</v>
      </c>
      <c r="E101" s="58">
        <v>2902</v>
      </c>
      <c r="F101" s="58">
        <v>121</v>
      </c>
      <c r="G101" s="58">
        <v>126</v>
      </c>
      <c r="H101" s="58">
        <v>1003</v>
      </c>
      <c r="I101" s="58">
        <v>2775</v>
      </c>
      <c r="J101" s="58">
        <v>507</v>
      </c>
      <c r="K101" s="58">
        <v>352</v>
      </c>
      <c r="L101" s="58">
        <v>36</v>
      </c>
      <c r="M101" s="58">
        <v>60</v>
      </c>
      <c r="N101" s="58">
        <v>16</v>
      </c>
      <c r="O101" s="58">
        <v>165</v>
      </c>
      <c r="P101" s="58">
        <v>31</v>
      </c>
      <c r="Q101" s="58">
        <v>240</v>
      </c>
      <c r="R101" s="58">
        <v>406</v>
      </c>
      <c r="S101" s="58">
        <v>415</v>
      </c>
      <c r="T101" s="58">
        <v>54</v>
      </c>
      <c r="U101" s="58">
        <v>132</v>
      </c>
    </row>
    <row r="102" spans="1:21" s="45" customFormat="1" ht="15" customHeight="1">
      <c r="A102" s="44"/>
      <c r="B102" s="51" t="s">
        <v>103</v>
      </c>
      <c r="C102" s="58">
        <v>84</v>
      </c>
      <c r="D102" s="58">
        <v>7</v>
      </c>
      <c r="E102" s="58">
        <v>1081</v>
      </c>
      <c r="F102" s="58">
        <v>30</v>
      </c>
      <c r="G102" s="58">
        <v>22</v>
      </c>
      <c r="H102" s="58">
        <v>124</v>
      </c>
      <c r="I102" s="58">
        <v>941</v>
      </c>
      <c r="J102" s="58">
        <v>86</v>
      </c>
      <c r="K102" s="58">
        <v>177</v>
      </c>
      <c r="L102" s="58">
        <v>10</v>
      </c>
      <c r="M102" s="58">
        <v>45</v>
      </c>
      <c r="N102" s="58">
        <v>9</v>
      </c>
      <c r="O102" s="58">
        <v>64</v>
      </c>
      <c r="P102" s="58">
        <v>14</v>
      </c>
      <c r="Q102" s="58">
        <v>108</v>
      </c>
      <c r="R102" s="58">
        <v>300</v>
      </c>
      <c r="S102" s="58">
        <v>297</v>
      </c>
      <c r="T102" s="58">
        <v>26</v>
      </c>
      <c r="U102" s="58">
        <v>92</v>
      </c>
    </row>
    <row r="103" spans="1:21" s="45" customFormat="1" ht="15" customHeight="1">
      <c r="A103" s="44"/>
      <c r="B103" s="51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</row>
    <row r="104" spans="1:21" s="45" customFormat="1" ht="15" customHeight="1">
      <c r="A104" s="44" t="s">
        <v>41</v>
      </c>
      <c r="B104" s="51" t="s">
        <v>79</v>
      </c>
      <c r="C104" s="58">
        <v>43</v>
      </c>
      <c r="D104" s="58">
        <v>1</v>
      </c>
      <c r="E104" s="58">
        <v>109</v>
      </c>
      <c r="F104" s="58">
        <v>23</v>
      </c>
      <c r="G104" s="58">
        <v>22</v>
      </c>
      <c r="H104" s="58">
        <v>33</v>
      </c>
      <c r="I104" s="58">
        <v>206</v>
      </c>
      <c r="J104" s="58">
        <v>44</v>
      </c>
      <c r="K104" s="58">
        <v>53</v>
      </c>
      <c r="L104" s="58">
        <v>5</v>
      </c>
      <c r="M104" s="58">
        <v>1</v>
      </c>
      <c r="N104" s="58" t="s">
        <v>75</v>
      </c>
      <c r="O104" s="58">
        <v>16</v>
      </c>
      <c r="P104" s="58">
        <v>3</v>
      </c>
      <c r="Q104" s="58">
        <v>157</v>
      </c>
      <c r="R104" s="58">
        <v>204</v>
      </c>
      <c r="S104" s="58">
        <v>80</v>
      </c>
      <c r="T104" s="58">
        <v>13</v>
      </c>
      <c r="U104" s="58">
        <v>20</v>
      </c>
    </row>
    <row r="105" spans="1:21" s="45" customFormat="1" ht="15" customHeight="1">
      <c r="A105" s="44"/>
      <c r="B105" s="51" t="s">
        <v>103</v>
      </c>
      <c r="C105" s="58">
        <v>10</v>
      </c>
      <c r="D105" s="58" t="s">
        <v>75</v>
      </c>
      <c r="E105" s="58">
        <v>62</v>
      </c>
      <c r="F105" s="58">
        <v>2</v>
      </c>
      <c r="G105" s="58">
        <v>5</v>
      </c>
      <c r="H105" s="58">
        <v>3</v>
      </c>
      <c r="I105" s="58">
        <v>100</v>
      </c>
      <c r="J105" s="58">
        <v>5</v>
      </c>
      <c r="K105" s="58">
        <v>25</v>
      </c>
      <c r="L105" s="58">
        <v>3</v>
      </c>
      <c r="M105" s="58">
        <v>1</v>
      </c>
      <c r="N105" s="58" t="s">
        <v>75</v>
      </c>
      <c r="O105" s="58">
        <v>1</v>
      </c>
      <c r="P105" s="58">
        <v>1</v>
      </c>
      <c r="Q105" s="58">
        <v>65</v>
      </c>
      <c r="R105" s="58">
        <v>125</v>
      </c>
      <c r="S105" s="58">
        <v>60</v>
      </c>
      <c r="T105" s="58">
        <v>5</v>
      </c>
      <c r="U105" s="58">
        <v>7</v>
      </c>
    </row>
    <row r="106" spans="1:21" s="45" customFormat="1" ht="15" customHeight="1">
      <c r="A106" s="44"/>
      <c r="B106" s="51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</row>
    <row r="107" spans="1:21" s="45" customFormat="1" ht="15" customHeight="1">
      <c r="A107" s="44" t="s">
        <v>42</v>
      </c>
      <c r="B107" s="51" t="s">
        <v>79</v>
      </c>
      <c r="C107" s="58">
        <v>66</v>
      </c>
      <c r="D107" s="58" t="s">
        <v>75</v>
      </c>
      <c r="E107" s="58">
        <v>43</v>
      </c>
      <c r="F107" s="58">
        <v>19</v>
      </c>
      <c r="G107" s="58">
        <v>12</v>
      </c>
      <c r="H107" s="58">
        <v>69</v>
      </c>
      <c r="I107" s="58">
        <v>68</v>
      </c>
      <c r="J107" s="58">
        <v>22</v>
      </c>
      <c r="K107" s="58">
        <v>34</v>
      </c>
      <c r="L107" s="58">
        <v>5</v>
      </c>
      <c r="M107" s="58">
        <v>4</v>
      </c>
      <c r="N107" s="58" t="s">
        <v>75</v>
      </c>
      <c r="O107" s="58">
        <v>7</v>
      </c>
      <c r="P107" s="58">
        <v>5</v>
      </c>
      <c r="Q107" s="58">
        <v>80</v>
      </c>
      <c r="R107" s="58">
        <v>79</v>
      </c>
      <c r="S107" s="58">
        <v>26</v>
      </c>
      <c r="T107" s="58">
        <v>7</v>
      </c>
      <c r="U107" s="58">
        <v>10</v>
      </c>
    </row>
    <row r="108" spans="1:21" s="45" customFormat="1" ht="15" customHeight="1">
      <c r="A108" s="44"/>
      <c r="B108" s="51" t="s">
        <v>103</v>
      </c>
      <c r="C108" s="58">
        <v>27</v>
      </c>
      <c r="D108" s="58" t="s">
        <v>75</v>
      </c>
      <c r="E108" s="58">
        <v>16</v>
      </c>
      <c r="F108" s="58">
        <v>3</v>
      </c>
      <c r="G108" s="58">
        <v>3</v>
      </c>
      <c r="H108" s="58">
        <v>13</v>
      </c>
      <c r="I108" s="58">
        <v>40</v>
      </c>
      <c r="J108" s="58">
        <v>7</v>
      </c>
      <c r="K108" s="58">
        <v>17</v>
      </c>
      <c r="L108" s="58">
        <v>1</v>
      </c>
      <c r="M108" s="58">
        <v>2</v>
      </c>
      <c r="N108" s="58" t="s">
        <v>75</v>
      </c>
      <c r="O108" s="58">
        <v>2</v>
      </c>
      <c r="P108" s="58">
        <v>4</v>
      </c>
      <c r="Q108" s="58">
        <v>25</v>
      </c>
      <c r="R108" s="58">
        <v>54</v>
      </c>
      <c r="S108" s="58">
        <v>18</v>
      </c>
      <c r="T108" s="58">
        <v>6</v>
      </c>
      <c r="U108" s="58">
        <v>8</v>
      </c>
    </row>
    <row r="109" spans="1:21" s="45" customFormat="1" ht="15" customHeight="1">
      <c r="A109" s="44"/>
      <c r="B109" s="51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</row>
    <row r="110" spans="1:21" s="45" customFormat="1" ht="15" customHeight="1">
      <c r="A110" s="44" t="s">
        <v>43</v>
      </c>
      <c r="B110" s="51" t="s">
        <v>79</v>
      </c>
      <c r="C110" s="58">
        <v>37</v>
      </c>
      <c r="D110" s="58">
        <v>697</v>
      </c>
      <c r="E110" s="58">
        <v>298</v>
      </c>
      <c r="F110" s="58">
        <v>19</v>
      </c>
      <c r="G110" s="58">
        <v>29</v>
      </c>
      <c r="H110" s="58">
        <v>8</v>
      </c>
      <c r="I110" s="58">
        <v>115</v>
      </c>
      <c r="J110" s="58">
        <v>81</v>
      </c>
      <c r="K110" s="58">
        <v>27</v>
      </c>
      <c r="L110" s="58">
        <v>12</v>
      </c>
      <c r="M110" s="58">
        <v>66</v>
      </c>
      <c r="N110" s="58" t="s">
        <v>75</v>
      </c>
      <c r="O110" s="58">
        <v>15</v>
      </c>
      <c r="P110" s="58">
        <v>4</v>
      </c>
      <c r="Q110" s="58">
        <v>122</v>
      </c>
      <c r="R110" s="58">
        <v>127</v>
      </c>
      <c r="S110" s="58">
        <v>47</v>
      </c>
      <c r="T110" s="58">
        <v>8</v>
      </c>
      <c r="U110" s="58">
        <v>15</v>
      </c>
    </row>
    <row r="111" spans="1:21" s="45" customFormat="1" ht="15" customHeight="1">
      <c r="A111" s="44"/>
      <c r="B111" s="51" t="s">
        <v>103</v>
      </c>
      <c r="C111" s="58">
        <v>9</v>
      </c>
      <c r="D111" s="58">
        <v>144</v>
      </c>
      <c r="E111" s="58">
        <v>53</v>
      </c>
      <c r="F111" s="58">
        <v>1</v>
      </c>
      <c r="G111" s="58">
        <v>9</v>
      </c>
      <c r="H111" s="58" t="s">
        <v>75</v>
      </c>
      <c r="I111" s="58">
        <v>75</v>
      </c>
      <c r="J111" s="58">
        <v>26</v>
      </c>
      <c r="K111" s="58">
        <v>7</v>
      </c>
      <c r="L111" s="58">
        <v>4</v>
      </c>
      <c r="M111" s="58">
        <v>36</v>
      </c>
      <c r="N111" s="58" t="s">
        <v>75</v>
      </c>
      <c r="O111" s="58">
        <v>6</v>
      </c>
      <c r="P111" s="58">
        <v>1</v>
      </c>
      <c r="Q111" s="58">
        <v>50</v>
      </c>
      <c r="R111" s="58">
        <v>92</v>
      </c>
      <c r="S111" s="58">
        <v>33</v>
      </c>
      <c r="T111" s="58">
        <v>4</v>
      </c>
      <c r="U111" s="58">
        <v>6</v>
      </c>
    </row>
    <row r="112" spans="1:21" s="45" customFormat="1" ht="15" customHeight="1">
      <c r="A112" s="44"/>
      <c r="B112" s="51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</row>
    <row r="113" spans="1:21" s="45" customFormat="1" ht="15" customHeight="1">
      <c r="A113" s="44" t="s">
        <v>44</v>
      </c>
      <c r="B113" s="51" t="s">
        <v>79</v>
      </c>
      <c r="C113" s="58">
        <v>69</v>
      </c>
      <c r="D113" s="58">
        <v>9</v>
      </c>
      <c r="E113" s="58">
        <v>1453</v>
      </c>
      <c r="F113" s="58">
        <v>46</v>
      </c>
      <c r="G113" s="58">
        <v>74</v>
      </c>
      <c r="H113" s="58">
        <v>155</v>
      </c>
      <c r="I113" s="58">
        <v>763</v>
      </c>
      <c r="J113" s="58">
        <v>213</v>
      </c>
      <c r="K113" s="58">
        <v>146</v>
      </c>
      <c r="L113" s="58">
        <v>43</v>
      </c>
      <c r="M113" s="58">
        <v>50</v>
      </c>
      <c r="N113" s="58">
        <v>2</v>
      </c>
      <c r="O113" s="58">
        <v>80</v>
      </c>
      <c r="P113" s="58">
        <v>23</v>
      </c>
      <c r="Q113" s="58">
        <v>280</v>
      </c>
      <c r="R113" s="58">
        <v>381</v>
      </c>
      <c r="S113" s="58">
        <v>326</v>
      </c>
      <c r="T113" s="58">
        <v>16</v>
      </c>
      <c r="U113" s="58">
        <v>114</v>
      </c>
    </row>
    <row r="114" spans="1:21" s="45" customFormat="1" ht="15" customHeight="1">
      <c r="A114" s="44"/>
      <c r="B114" s="51" t="s">
        <v>103</v>
      </c>
      <c r="C114" s="58">
        <v>16</v>
      </c>
      <c r="D114" s="58">
        <v>1</v>
      </c>
      <c r="E114" s="58">
        <v>792</v>
      </c>
      <c r="F114" s="58">
        <v>3</v>
      </c>
      <c r="G114" s="58">
        <v>13</v>
      </c>
      <c r="H114" s="58">
        <v>13</v>
      </c>
      <c r="I114" s="58">
        <v>365</v>
      </c>
      <c r="J114" s="58">
        <v>30</v>
      </c>
      <c r="K114" s="58">
        <v>67</v>
      </c>
      <c r="L114" s="58">
        <v>7</v>
      </c>
      <c r="M114" s="58">
        <v>34</v>
      </c>
      <c r="N114" s="58">
        <v>2</v>
      </c>
      <c r="O114" s="58">
        <v>32</v>
      </c>
      <c r="P114" s="58">
        <v>16</v>
      </c>
      <c r="Q114" s="58">
        <v>115</v>
      </c>
      <c r="R114" s="58">
        <v>248</v>
      </c>
      <c r="S114" s="58">
        <v>206</v>
      </c>
      <c r="T114" s="58">
        <v>7</v>
      </c>
      <c r="U114" s="58">
        <v>68</v>
      </c>
    </row>
    <row r="115" spans="1:21" s="45" customFormat="1" ht="15" customHeight="1">
      <c r="A115" s="44"/>
      <c r="B115" s="51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</row>
    <row r="116" spans="1:21" s="45" customFormat="1" ht="15" customHeight="1">
      <c r="A116" s="44" t="s">
        <v>45</v>
      </c>
      <c r="B116" s="51" t="s">
        <v>79</v>
      </c>
      <c r="C116" s="58">
        <v>160</v>
      </c>
      <c r="D116" s="58">
        <v>19</v>
      </c>
      <c r="E116" s="58">
        <v>742</v>
      </c>
      <c r="F116" s="58">
        <v>241</v>
      </c>
      <c r="G116" s="58">
        <v>50</v>
      </c>
      <c r="H116" s="58">
        <v>497</v>
      </c>
      <c r="I116" s="58">
        <v>505</v>
      </c>
      <c r="J116" s="58">
        <v>160</v>
      </c>
      <c r="K116" s="58">
        <v>158</v>
      </c>
      <c r="L116" s="58">
        <v>23</v>
      </c>
      <c r="M116" s="58">
        <v>32</v>
      </c>
      <c r="N116" s="58">
        <v>1</v>
      </c>
      <c r="O116" s="58">
        <v>71</v>
      </c>
      <c r="P116" s="58">
        <v>3</v>
      </c>
      <c r="Q116" s="58">
        <v>270</v>
      </c>
      <c r="R116" s="58">
        <v>334</v>
      </c>
      <c r="S116" s="58">
        <v>126</v>
      </c>
      <c r="T116" s="58">
        <v>17</v>
      </c>
      <c r="U116" s="58">
        <v>44</v>
      </c>
    </row>
    <row r="117" spans="1:21" s="45" customFormat="1" ht="15" customHeight="1">
      <c r="A117" s="44"/>
      <c r="B117" s="51" t="s">
        <v>103</v>
      </c>
      <c r="C117" s="58">
        <v>25</v>
      </c>
      <c r="D117" s="58">
        <v>2</v>
      </c>
      <c r="E117" s="58">
        <v>408</v>
      </c>
      <c r="F117" s="58">
        <v>46</v>
      </c>
      <c r="G117" s="58">
        <v>9</v>
      </c>
      <c r="H117" s="58">
        <v>34</v>
      </c>
      <c r="I117" s="58">
        <v>303</v>
      </c>
      <c r="J117" s="58">
        <v>15</v>
      </c>
      <c r="K117" s="58">
        <v>72</v>
      </c>
      <c r="L117" s="58">
        <v>8</v>
      </c>
      <c r="M117" s="58">
        <v>20</v>
      </c>
      <c r="N117" s="58">
        <v>1</v>
      </c>
      <c r="O117" s="58">
        <v>20</v>
      </c>
      <c r="P117" s="58">
        <v>2</v>
      </c>
      <c r="Q117" s="58">
        <v>107</v>
      </c>
      <c r="R117" s="58">
        <v>225</v>
      </c>
      <c r="S117" s="58">
        <v>95</v>
      </c>
      <c r="T117" s="58">
        <v>10</v>
      </c>
      <c r="U117" s="58">
        <v>20</v>
      </c>
    </row>
    <row r="118" spans="1:21" s="45" customFormat="1" ht="15" customHeight="1">
      <c r="A118" s="44"/>
      <c r="B118" s="51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</row>
    <row r="119" spans="1:21" s="45" customFormat="1" ht="15" customHeight="1">
      <c r="A119" s="44" t="s">
        <v>46</v>
      </c>
      <c r="B119" s="51" t="s">
        <v>79</v>
      </c>
      <c r="C119" s="58">
        <v>98</v>
      </c>
      <c r="D119" s="58" t="s">
        <v>75</v>
      </c>
      <c r="E119" s="58">
        <v>89</v>
      </c>
      <c r="F119" s="58">
        <v>50</v>
      </c>
      <c r="G119" s="58">
        <v>51</v>
      </c>
      <c r="H119" s="58">
        <v>105</v>
      </c>
      <c r="I119" s="58">
        <v>285</v>
      </c>
      <c r="J119" s="58">
        <v>47</v>
      </c>
      <c r="K119" s="58">
        <v>104</v>
      </c>
      <c r="L119" s="58">
        <v>17</v>
      </c>
      <c r="M119" s="58">
        <v>18</v>
      </c>
      <c r="N119" s="58">
        <v>5</v>
      </c>
      <c r="O119" s="58">
        <v>25</v>
      </c>
      <c r="P119" s="58">
        <v>4</v>
      </c>
      <c r="Q119" s="58">
        <v>160</v>
      </c>
      <c r="R119" s="58">
        <v>232</v>
      </c>
      <c r="S119" s="58">
        <v>140</v>
      </c>
      <c r="T119" s="58">
        <v>53</v>
      </c>
      <c r="U119" s="58">
        <v>32</v>
      </c>
    </row>
    <row r="120" spans="1:21" s="45" customFormat="1" ht="15" customHeight="1">
      <c r="A120" s="44"/>
      <c r="B120" s="51" t="s">
        <v>103</v>
      </c>
      <c r="C120" s="58">
        <v>22</v>
      </c>
      <c r="D120" s="58" t="s">
        <v>75</v>
      </c>
      <c r="E120" s="58">
        <v>29</v>
      </c>
      <c r="F120" s="58">
        <v>8</v>
      </c>
      <c r="G120" s="58">
        <v>11</v>
      </c>
      <c r="H120" s="58">
        <v>13</v>
      </c>
      <c r="I120" s="58">
        <v>162</v>
      </c>
      <c r="J120" s="58">
        <v>8</v>
      </c>
      <c r="K120" s="58">
        <v>34</v>
      </c>
      <c r="L120" s="58">
        <v>7</v>
      </c>
      <c r="M120" s="58">
        <v>11</v>
      </c>
      <c r="N120" s="58">
        <v>4</v>
      </c>
      <c r="O120" s="58">
        <v>12</v>
      </c>
      <c r="P120" s="58">
        <v>4</v>
      </c>
      <c r="Q120" s="58">
        <v>51</v>
      </c>
      <c r="R120" s="58">
        <v>158</v>
      </c>
      <c r="S120" s="58">
        <v>109</v>
      </c>
      <c r="T120" s="58">
        <v>32</v>
      </c>
      <c r="U120" s="58">
        <v>20</v>
      </c>
    </row>
    <row r="121" spans="1:21" s="45" customFormat="1" ht="15" customHeight="1">
      <c r="A121" s="44"/>
      <c r="B121" s="51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</row>
    <row r="122" spans="1:21" s="45" customFormat="1" ht="15" customHeight="1">
      <c r="A122" s="44" t="s">
        <v>47</v>
      </c>
      <c r="B122" s="51" t="s">
        <v>79</v>
      </c>
      <c r="C122" s="58">
        <v>75</v>
      </c>
      <c r="D122" s="58">
        <v>35</v>
      </c>
      <c r="E122" s="58">
        <v>544</v>
      </c>
      <c r="F122" s="58">
        <v>95</v>
      </c>
      <c r="G122" s="58">
        <v>102</v>
      </c>
      <c r="H122" s="58">
        <v>24</v>
      </c>
      <c r="I122" s="58">
        <v>900</v>
      </c>
      <c r="J122" s="58">
        <v>478</v>
      </c>
      <c r="K122" s="58">
        <v>226</v>
      </c>
      <c r="L122" s="58">
        <v>27</v>
      </c>
      <c r="M122" s="58">
        <v>49</v>
      </c>
      <c r="N122" s="58">
        <v>4</v>
      </c>
      <c r="O122" s="58">
        <v>128</v>
      </c>
      <c r="P122" s="58">
        <v>11</v>
      </c>
      <c r="Q122" s="58">
        <v>312</v>
      </c>
      <c r="R122" s="58">
        <v>437</v>
      </c>
      <c r="S122" s="58">
        <v>174</v>
      </c>
      <c r="T122" s="58">
        <v>34</v>
      </c>
      <c r="U122" s="58">
        <v>61</v>
      </c>
    </row>
    <row r="123" spans="1:21" s="45" customFormat="1" ht="15" customHeight="1">
      <c r="A123" s="44"/>
      <c r="B123" s="51" t="s">
        <v>103</v>
      </c>
      <c r="C123" s="58">
        <v>10</v>
      </c>
      <c r="D123" s="58">
        <v>4</v>
      </c>
      <c r="E123" s="58">
        <v>247</v>
      </c>
      <c r="F123" s="58">
        <v>17</v>
      </c>
      <c r="G123" s="58">
        <v>23</v>
      </c>
      <c r="H123" s="58">
        <v>2</v>
      </c>
      <c r="I123" s="58">
        <v>515</v>
      </c>
      <c r="J123" s="58">
        <v>52</v>
      </c>
      <c r="K123" s="58">
        <v>100</v>
      </c>
      <c r="L123" s="58">
        <v>12</v>
      </c>
      <c r="M123" s="58">
        <v>32</v>
      </c>
      <c r="N123" s="58">
        <v>2</v>
      </c>
      <c r="O123" s="58">
        <v>46</v>
      </c>
      <c r="P123" s="58">
        <v>7</v>
      </c>
      <c r="Q123" s="58">
        <v>119</v>
      </c>
      <c r="R123" s="58">
        <v>288</v>
      </c>
      <c r="S123" s="58">
        <v>134</v>
      </c>
      <c r="T123" s="58">
        <v>19</v>
      </c>
      <c r="U123" s="58">
        <v>33</v>
      </c>
    </row>
    <row r="124" spans="1:21" s="45" customFormat="1" ht="15" customHeight="1">
      <c r="A124" s="44"/>
      <c r="B124" s="51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</row>
    <row r="125" spans="1:21" s="45" customFormat="1" ht="15" customHeight="1">
      <c r="A125" s="44" t="s">
        <v>48</v>
      </c>
      <c r="B125" s="51" t="s">
        <v>79</v>
      </c>
      <c r="C125" s="58">
        <v>10</v>
      </c>
      <c r="D125" s="58" t="s">
        <v>75</v>
      </c>
      <c r="E125" s="58">
        <v>42</v>
      </c>
      <c r="F125" s="58">
        <v>12</v>
      </c>
      <c r="G125" s="58">
        <v>7</v>
      </c>
      <c r="H125" s="58">
        <v>17</v>
      </c>
      <c r="I125" s="58">
        <v>18</v>
      </c>
      <c r="J125" s="58">
        <v>10</v>
      </c>
      <c r="K125" s="58">
        <v>18</v>
      </c>
      <c r="L125" s="58">
        <v>2</v>
      </c>
      <c r="M125" s="58">
        <v>1</v>
      </c>
      <c r="N125" s="58" t="s">
        <v>75</v>
      </c>
      <c r="O125" s="58">
        <v>3</v>
      </c>
      <c r="P125" s="58" t="s">
        <v>75</v>
      </c>
      <c r="Q125" s="58">
        <v>58</v>
      </c>
      <c r="R125" s="58">
        <v>12</v>
      </c>
      <c r="S125" s="58">
        <v>15</v>
      </c>
      <c r="T125" s="58">
        <v>1</v>
      </c>
      <c r="U125" s="58">
        <v>1</v>
      </c>
    </row>
    <row r="126" spans="1:21" s="45" customFormat="1" ht="15" customHeight="1">
      <c r="A126" s="44"/>
      <c r="B126" s="51" t="s">
        <v>103</v>
      </c>
      <c r="C126" s="58">
        <v>2</v>
      </c>
      <c r="D126" s="58" t="s">
        <v>75</v>
      </c>
      <c r="E126" s="58">
        <v>13</v>
      </c>
      <c r="F126" s="58">
        <v>2</v>
      </c>
      <c r="G126" s="58" t="s">
        <v>75</v>
      </c>
      <c r="H126" s="58">
        <v>2</v>
      </c>
      <c r="I126" s="58">
        <v>10</v>
      </c>
      <c r="J126" s="58">
        <v>1</v>
      </c>
      <c r="K126" s="58">
        <v>8</v>
      </c>
      <c r="L126" s="58">
        <v>1</v>
      </c>
      <c r="M126" s="58" t="s">
        <v>75</v>
      </c>
      <c r="N126" s="58" t="s">
        <v>75</v>
      </c>
      <c r="O126" s="58">
        <v>1</v>
      </c>
      <c r="P126" s="58" t="s">
        <v>75</v>
      </c>
      <c r="Q126" s="58">
        <v>22</v>
      </c>
      <c r="R126" s="58">
        <v>8</v>
      </c>
      <c r="S126" s="58">
        <v>13</v>
      </c>
      <c r="T126" s="58">
        <v>1</v>
      </c>
      <c r="U126" s="58">
        <v>1</v>
      </c>
    </row>
    <row r="127" spans="1:21" s="45" customFormat="1" ht="15" customHeight="1">
      <c r="A127" s="44"/>
      <c r="B127" s="51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</row>
    <row r="128" spans="1:21" s="45" customFormat="1" ht="15" customHeight="1">
      <c r="A128" s="44" t="s">
        <v>49</v>
      </c>
      <c r="B128" s="51" t="s">
        <v>79</v>
      </c>
      <c r="C128" s="58" t="s">
        <v>75</v>
      </c>
      <c r="D128" s="58">
        <v>1</v>
      </c>
      <c r="E128" s="58">
        <v>40</v>
      </c>
      <c r="F128" s="58">
        <v>11</v>
      </c>
      <c r="G128" s="58">
        <v>6</v>
      </c>
      <c r="H128" s="58">
        <v>1</v>
      </c>
      <c r="I128" s="58">
        <v>38</v>
      </c>
      <c r="J128" s="58">
        <v>74</v>
      </c>
      <c r="K128" s="58">
        <v>6</v>
      </c>
      <c r="L128" s="58">
        <v>1</v>
      </c>
      <c r="M128" s="58" t="s">
        <v>75</v>
      </c>
      <c r="N128" s="58">
        <v>2</v>
      </c>
      <c r="O128" s="58">
        <v>2</v>
      </c>
      <c r="P128" s="58" t="s">
        <v>75</v>
      </c>
      <c r="Q128" s="58">
        <v>57</v>
      </c>
      <c r="R128" s="58">
        <v>45</v>
      </c>
      <c r="S128" s="58">
        <v>2</v>
      </c>
      <c r="T128" s="58" t="s">
        <v>75</v>
      </c>
      <c r="U128" s="58">
        <v>8</v>
      </c>
    </row>
    <row r="129" spans="1:21" s="45" customFormat="1" ht="15" customHeight="1">
      <c r="A129" s="44"/>
      <c r="B129" s="51" t="s">
        <v>103</v>
      </c>
      <c r="C129" s="58" t="s">
        <v>75</v>
      </c>
      <c r="D129" s="58" t="s">
        <v>75</v>
      </c>
      <c r="E129" s="58">
        <v>5</v>
      </c>
      <c r="F129" s="58">
        <v>1</v>
      </c>
      <c r="G129" s="58" t="s">
        <v>75</v>
      </c>
      <c r="H129" s="58" t="s">
        <v>75</v>
      </c>
      <c r="I129" s="58">
        <v>13</v>
      </c>
      <c r="J129" s="58">
        <v>4</v>
      </c>
      <c r="K129" s="58">
        <v>3</v>
      </c>
      <c r="L129" s="58" t="s">
        <v>75</v>
      </c>
      <c r="M129" s="58" t="s">
        <v>75</v>
      </c>
      <c r="N129" s="58">
        <v>2</v>
      </c>
      <c r="O129" s="58" t="s">
        <v>75</v>
      </c>
      <c r="P129" s="58" t="s">
        <v>75</v>
      </c>
      <c r="Q129" s="58">
        <v>14</v>
      </c>
      <c r="R129" s="58">
        <v>28</v>
      </c>
      <c r="S129" s="58">
        <v>2</v>
      </c>
      <c r="T129" s="58" t="s">
        <v>75</v>
      </c>
      <c r="U129" s="58">
        <v>3</v>
      </c>
    </row>
    <row r="130" spans="1:21" s="45" customFormat="1" ht="15" customHeight="1">
      <c r="A130" s="44"/>
      <c r="B130" s="5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</row>
    <row r="131" spans="1:21" s="45" customFormat="1" ht="15" customHeight="1">
      <c r="A131" s="44" t="s">
        <v>50</v>
      </c>
      <c r="B131" s="51" t="s">
        <v>79</v>
      </c>
      <c r="C131" s="58">
        <v>56</v>
      </c>
      <c r="D131" s="58" t="s">
        <v>75</v>
      </c>
      <c r="E131" s="58">
        <v>6</v>
      </c>
      <c r="F131" s="58" t="s">
        <v>75</v>
      </c>
      <c r="G131" s="58">
        <v>1</v>
      </c>
      <c r="H131" s="58">
        <v>14</v>
      </c>
      <c r="I131" s="58">
        <v>16</v>
      </c>
      <c r="J131" s="58">
        <v>25</v>
      </c>
      <c r="K131" s="58">
        <v>7</v>
      </c>
      <c r="L131" s="58" t="s">
        <v>75</v>
      </c>
      <c r="M131" s="58" t="s">
        <v>75</v>
      </c>
      <c r="N131" s="58" t="s">
        <v>75</v>
      </c>
      <c r="O131" s="58">
        <v>7</v>
      </c>
      <c r="P131" s="58" t="s">
        <v>75</v>
      </c>
      <c r="Q131" s="58">
        <v>57</v>
      </c>
      <c r="R131" s="58">
        <v>116</v>
      </c>
      <c r="S131" s="58">
        <v>26</v>
      </c>
      <c r="T131" s="58" t="s">
        <v>75</v>
      </c>
      <c r="U131" s="58">
        <v>4</v>
      </c>
    </row>
    <row r="132" spans="1:21" s="45" customFormat="1" ht="15" customHeight="1">
      <c r="A132" s="44"/>
      <c r="B132" s="51" t="s">
        <v>103</v>
      </c>
      <c r="C132" s="58">
        <v>5</v>
      </c>
      <c r="D132" s="58" t="s">
        <v>75</v>
      </c>
      <c r="E132" s="58">
        <v>1</v>
      </c>
      <c r="F132" s="58" t="s">
        <v>75</v>
      </c>
      <c r="G132" s="58" t="s">
        <v>75</v>
      </c>
      <c r="H132" s="58" t="s">
        <v>75</v>
      </c>
      <c r="I132" s="58">
        <v>5</v>
      </c>
      <c r="J132" s="58">
        <v>3</v>
      </c>
      <c r="K132" s="58">
        <v>6</v>
      </c>
      <c r="L132" s="58" t="s">
        <v>75</v>
      </c>
      <c r="M132" s="58" t="s">
        <v>75</v>
      </c>
      <c r="N132" s="58" t="s">
        <v>75</v>
      </c>
      <c r="O132" s="58" t="s">
        <v>75</v>
      </c>
      <c r="P132" s="58" t="s">
        <v>75</v>
      </c>
      <c r="Q132" s="58">
        <v>17</v>
      </c>
      <c r="R132" s="58">
        <v>71</v>
      </c>
      <c r="S132" s="58">
        <v>17</v>
      </c>
      <c r="T132" s="58" t="s">
        <v>75</v>
      </c>
      <c r="U132" s="58">
        <v>1</v>
      </c>
    </row>
    <row r="133" spans="1:21" s="45" customFormat="1" ht="15" customHeight="1">
      <c r="A133" s="44"/>
      <c r="B133" s="51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</row>
    <row r="134" spans="1:21" s="45" customFormat="1" ht="15" customHeight="1">
      <c r="A134" s="44" t="s">
        <v>51</v>
      </c>
      <c r="B134" s="51" t="s">
        <v>79</v>
      </c>
      <c r="C134" s="58">
        <v>34</v>
      </c>
      <c r="D134" s="58" t="s">
        <v>75</v>
      </c>
      <c r="E134" s="58">
        <v>53</v>
      </c>
      <c r="F134" s="58">
        <v>25</v>
      </c>
      <c r="G134" s="58" t="s">
        <v>75</v>
      </c>
      <c r="H134" s="58">
        <v>1</v>
      </c>
      <c r="I134" s="58">
        <v>74</v>
      </c>
      <c r="J134" s="58">
        <v>28</v>
      </c>
      <c r="K134" s="58">
        <v>14</v>
      </c>
      <c r="L134" s="58" t="s">
        <v>75</v>
      </c>
      <c r="M134" s="58">
        <v>4</v>
      </c>
      <c r="N134" s="58" t="s">
        <v>75</v>
      </c>
      <c r="O134" s="58">
        <v>6</v>
      </c>
      <c r="P134" s="58">
        <v>2</v>
      </c>
      <c r="Q134" s="58">
        <v>92</v>
      </c>
      <c r="R134" s="58">
        <v>45</v>
      </c>
      <c r="S134" s="58">
        <v>4</v>
      </c>
      <c r="T134" s="58">
        <v>1</v>
      </c>
      <c r="U134" s="58">
        <v>4</v>
      </c>
    </row>
    <row r="135" spans="1:21" s="45" customFormat="1" ht="15" customHeight="1">
      <c r="A135" s="44"/>
      <c r="B135" s="51" t="s">
        <v>103</v>
      </c>
      <c r="C135" s="58">
        <v>2</v>
      </c>
      <c r="D135" s="58" t="s">
        <v>75</v>
      </c>
      <c r="E135" s="58">
        <v>13</v>
      </c>
      <c r="F135" s="58">
        <v>4</v>
      </c>
      <c r="G135" s="58" t="s">
        <v>75</v>
      </c>
      <c r="H135" s="58" t="s">
        <v>75</v>
      </c>
      <c r="I135" s="58">
        <v>30</v>
      </c>
      <c r="J135" s="58">
        <v>6</v>
      </c>
      <c r="K135" s="58">
        <v>5</v>
      </c>
      <c r="L135" s="58" t="s">
        <v>75</v>
      </c>
      <c r="M135" s="58">
        <v>3</v>
      </c>
      <c r="N135" s="58" t="s">
        <v>75</v>
      </c>
      <c r="O135" s="58">
        <v>1</v>
      </c>
      <c r="P135" s="58">
        <v>1</v>
      </c>
      <c r="Q135" s="58">
        <v>26</v>
      </c>
      <c r="R135" s="58">
        <v>30</v>
      </c>
      <c r="S135" s="58">
        <v>4</v>
      </c>
      <c r="T135" s="58" t="s">
        <v>75</v>
      </c>
      <c r="U135" s="58">
        <v>2</v>
      </c>
    </row>
    <row r="136" spans="1:21" s="45" customFormat="1" ht="15" customHeight="1">
      <c r="A136" s="44"/>
      <c r="B136" s="51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</row>
    <row r="137" spans="1:21" s="45" customFormat="1" ht="15" customHeight="1">
      <c r="A137" s="44" t="s">
        <v>52</v>
      </c>
      <c r="B137" s="51" t="s">
        <v>79</v>
      </c>
      <c r="C137" s="58">
        <v>233</v>
      </c>
      <c r="D137" s="58" t="s">
        <v>75</v>
      </c>
      <c r="E137" s="58">
        <v>60</v>
      </c>
      <c r="F137" s="58" t="s">
        <v>75</v>
      </c>
      <c r="G137" s="58">
        <v>9</v>
      </c>
      <c r="H137" s="58">
        <v>2</v>
      </c>
      <c r="I137" s="58">
        <v>6</v>
      </c>
      <c r="J137" s="58" t="s">
        <v>75</v>
      </c>
      <c r="K137" s="58">
        <v>6</v>
      </c>
      <c r="L137" s="58" t="s">
        <v>75</v>
      </c>
      <c r="M137" s="58" t="s">
        <v>75</v>
      </c>
      <c r="N137" s="58" t="s">
        <v>75</v>
      </c>
      <c r="O137" s="58">
        <v>2</v>
      </c>
      <c r="P137" s="58">
        <v>1</v>
      </c>
      <c r="Q137" s="58">
        <v>17</v>
      </c>
      <c r="R137" s="58">
        <v>20</v>
      </c>
      <c r="S137" s="58">
        <v>9</v>
      </c>
      <c r="T137" s="58" t="s">
        <v>75</v>
      </c>
      <c r="U137" s="58">
        <v>1</v>
      </c>
    </row>
    <row r="138" spans="1:21" s="45" customFormat="1" ht="15" customHeight="1">
      <c r="A138" s="44"/>
      <c r="B138" s="51" t="s">
        <v>103</v>
      </c>
      <c r="C138" s="58">
        <v>36</v>
      </c>
      <c r="D138" s="58" t="s">
        <v>75</v>
      </c>
      <c r="E138" s="58">
        <v>10</v>
      </c>
      <c r="F138" s="58" t="s">
        <v>75</v>
      </c>
      <c r="G138" s="58">
        <v>1</v>
      </c>
      <c r="H138" s="58">
        <v>1</v>
      </c>
      <c r="I138" s="58">
        <v>3</v>
      </c>
      <c r="J138" s="58" t="s">
        <v>75</v>
      </c>
      <c r="K138" s="58">
        <v>5</v>
      </c>
      <c r="L138" s="58" t="s">
        <v>75</v>
      </c>
      <c r="M138" s="58" t="s">
        <v>75</v>
      </c>
      <c r="N138" s="58" t="s">
        <v>75</v>
      </c>
      <c r="O138" s="58">
        <v>1</v>
      </c>
      <c r="P138" s="58">
        <v>1</v>
      </c>
      <c r="Q138" s="58">
        <v>10</v>
      </c>
      <c r="R138" s="58">
        <v>16</v>
      </c>
      <c r="S138" s="58">
        <v>8</v>
      </c>
      <c r="T138" s="58" t="s">
        <v>75</v>
      </c>
      <c r="U138" s="58" t="s">
        <v>75</v>
      </c>
    </row>
    <row r="139" spans="1:21" s="45" customFormat="1" ht="15" customHeight="1">
      <c r="A139" s="44"/>
      <c r="B139" s="51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</row>
    <row r="140" spans="1:21" s="45" customFormat="1" ht="15" customHeight="1">
      <c r="A140" s="44" t="s">
        <v>53</v>
      </c>
      <c r="B140" s="51" t="s">
        <v>79</v>
      </c>
      <c r="C140" s="58">
        <v>26</v>
      </c>
      <c r="D140" s="58" t="s">
        <v>75</v>
      </c>
      <c r="E140" s="58">
        <v>655</v>
      </c>
      <c r="F140" s="58" t="s">
        <v>75</v>
      </c>
      <c r="G140" s="58">
        <v>12</v>
      </c>
      <c r="H140" s="58">
        <v>13</v>
      </c>
      <c r="I140" s="58">
        <v>67</v>
      </c>
      <c r="J140" s="58">
        <v>105</v>
      </c>
      <c r="K140" s="58">
        <v>19</v>
      </c>
      <c r="L140" s="58">
        <v>5</v>
      </c>
      <c r="M140" s="58">
        <v>5</v>
      </c>
      <c r="N140" s="58">
        <v>1</v>
      </c>
      <c r="O140" s="58">
        <v>4</v>
      </c>
      <c r="P140" s="58">
        <v>2</v>
      </c>
      <c r="Q140" s="58">
        <v>78</v>
      </c>
      <c r="R140" s="58">
        <v>120</v>
      </c>
      <c r="S140" s="58">
        <v>48</v>
      </c>
      <c r="T140" s="58">
        <v>4</v>
      </c>
      <c r="U140" s="58">
        <v>11</v>
      </c>
    </row>
    <row r="141" spans="1:21" s="45" customFormat="1" ht="15" customHeight="1">
      <c r="A141" s="44"/>
      <c r="B141" s="51" t="s">
        <v>103</v>
      </c>
      <c r="C141" s="58">
        <v>5</v>
      </c>
      <c r="D141" s="58" t="s">
        <v>75</v>
      </c>
      <c r="E141" s="58">
        <v>260</v>
      </c>
      <c r="F141" s="58" t="s">
        <v>75</v>
      </c>
      <c r="G141" s="58">
        <v>2</v>
      </c>
      <c r="H141" s="58">
        <v>4</v>
      </c>
      <c r="I141" s="58">
        <v>38</v>
      </c>
      <c r="J141" s="58">
        <v>10</v>
      </c>
      <c r="K141" s="58">
        <v>5</v>
      </c>
      <c r="L141" s="58">
        <v>1</v>
      </c>
      <c r="M141" s="58">
        <v>3</v>
      </c>
      <c r="N141" s="58" t="s">
        <v>75</v>
      </c>
      <c r="O141" s="58">
        <v>1</v>
      </c>
      <c r="P141" s="58">
        <v>2</v>
      </c>
      <c r="Q141" s="58">
        <v>32</v>
      </c>
      <c r="R141" s="58">
        <v>80</v>
      </c>
      <c r="S141" s="58">
        <v>32</v>
      </c>
      <c r="T141" s="58">
        <v>2</v>
      </c>
      <c r="U141" s="58">
        <v>5</v>
      </c>
    </row>
    <row r="142" spans="1:21" s="45" customFormat="1" ht="15" customHeight="1">
      <c r="A142" s="44"/>
      <c r="B142" s="51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</row>
    <row r="143" spans="1:21" s="45" customFormat="1" ht="15" customHeight="1">
      <c r="A143" s="37" t="s">
        <v>54</v>
      </c>
      <c r="B143" s="51" t="s">
        <v>79</v>
      </c>
      <c r="C143" s="58">
        <v>256</v>
      </c>
      <c r="D143" s="58">
        <v>887</v>
      </c>
      <c r="E143" s="58">
        <v>2477</v>
      </c>
      <c r="F143" s="58">
        <v>239</v>
      </c>
      <c r="G143" s="58">
        <v>316</v>
      </c>
      <c r="H143" s="58">
        <v>466</v>
      </c>
      <c r="I143" s="58">
        <v>2382</v>
      </c>
      <c r="J143" s="58">
        <v>622</v>
      </c>
      <c r="K143" s="58">
        <v>839</v>
      </c>
      <c r="L143" s="58">
        <v>160</v>
      </c>
      <c r="M143" s="58">
        <v>225</v>
      </c>
      <c r="N143" s="58">
        <v>46</v>
      </c>
      <c r="O143" s="58">
        <v>354</v>
      </c>
      <c r="P143" s="58">
        <v>173</v>
      </c>
      <c r="Q143" s="58">
        <v>929</v>
      </c>
      <c r="R143" s="58">
        <v>1374</v>
      </c>
      <c r="S143" s="58">
        <v>1150</v>
      </c>
      <c r="T143" s="58">
        <v>86</v>
      </c>
      <c r="U143" s="58">
        <v>270</v>
      </c>
    </row>
    <row r="144" spans="1:21" s="45" customFormat="1" ht="15" customHeight="1">
      <c r="A144" s="44"/>
      <c r="B144" s="51" t="s">
        <v>103</v>
      </c>
      <c r="C144" s="58">
        <v>44</v>
      </c>
      <c r="D144" s="58">
        <v>117</v>
      </c>
      <c r="E144" s="58">
        <v>919</v>
      </c>
      <c r="F144" s="58">
        <v>47</v>
      </c>
      <c r="G144" s="58">
        <v>62</v>
      </c>
      <c r="H144" s="58">
        <v>40</v>
      </c>
      <c r="I144" s="58">
        <v>1259</v>
      </c>
      <c r="J144" s="58">
        <v>111</v>
      </c>
      <c r="K144" s="58">
        <v>416</v>
      </c>
      <c r="L144" s="58">
        <v>51</v>
      </c>
      <c r="M144" s="58">
        <v>133</v>
      </c>
      <c r="N144" s="58">
        <v>22</v>
      </c>
      <c r="O144" s="58">
        <v>133</v>
      </c>
      <c r="P144" s="58">
        <v>35</v>
      </c>
      <c r="Q144" s="58">
        <v>377</v>
      </c>
      <c r="R144" s="58">
        <v>938</v>
      </c>
      <c r="S144" s="58">
        <v>838</v>
      </c>
      <c r="T144" s="58">
        <v>52</v>
      </c>
      <c r="U144" s="58">
        <v>163</v>
      </c>
    </row>
    <row r="145" spans="1:21" s="45" customFormat="1" ht="15" customHeight="1">
      <c r="A145" s="44"/>
      <c r="B145" s="51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</row>
    <row r="146" spans="1:21" s="45" customFormat="1" ht="15" customHeight="1">
      <c r="A146" s="44" t="s">
        <v>55</v>
      </c>
      <c r="B146" s="51" t="s">
        <v>79</v>
      </c>
      <c r="C146" s="58">
        <v>131</v>
      </c>
      <c r="D146" s="58">
        <v>14</v>
      </c>
      <c r="E146" s="58">
        <v>1907</v>
      </c>
      <c r="F146" s="58">
        <v>87</v>
      </c>
      <c r="G146" s="58">
        <v>129</v>
      </c>
      <c r="H146" s="58">
        <v>202</v>
      </c>
      <c r="I146" s="58">
        <v>1229</v>
      </c>
      <c r="J146" s="58">
        <v>250</v>
      </c>
      <c r="K146" s="58">
        <v>285</v>
      </c>
      <c r="L146" s="58">
        <v>66</v>
      </c>
      <c r="M146" s="58">
        <v>68</v>
      </c>
      <c r="N146" s="58">
        <v>19</v>
      </c>
      <c r="O146" s="58">
        <v>160</v>
      </c>
      <c r="P146" s="58">
        <v>30</v>
      </c>
      <c r="Q146" s="58">
        <v>338</v>
      </c>
      <c r="R146" s="58">
        <v>688</v>
      </c>
      <c r="S146" s="58">
        <v>245</v>
      </c>
      <c r="T146" s="58">
        <v>17</v>
      </c>
      <c r="U146" s="58">
        <v>101</v>
      </c>
    </row>
    <row r="147" spans="1:21" s="45" customFormat="1" ht="15" customHeight="1">
      <c r="A147" s="44"/>
      <c r="B147" s="51" t="s">
        <v>103</v>
      </c>
      <c r="C147" s="58">
        <v>25</v>
      </c>
      <c r="D147" s="58" t="s">
        <v>75</v>
      </c>
      <c r="E147" s="58">
        <v>682</v>
      </c>
      <c r="F147" s="58">
        <v>15</v>
      </c>
      <c r="G147" s="58">
        <v>17</v>
      </c>
      <c r="H147" s="58">
        <v>6</v>
      </c>
      <c r="I147" s="58">
        <v>608</v>
      </c>
      <c r="J147" s="58">
        <v>37</v>
      </c>
      <c r="K147" s="58">
        <v>169</v>
      </c>
      <c r="L147" s="58">
        <v>18</v>
      </c>
      <c r="M147" s="58">
        <v>39</v>
      </c>
      <c r="N147" s="58">
        <v>7</v>
      </c>
      <c r="O147" s="58">
        <v>57</v>
      </c>
      <c r="P147" s="58">
        <v>15</v>
      </c>
      <c r="Q147" s="58">
        <v>144</v>
      </c>
      <c r="R147" s="58">
        <v>468</v>
      </c>
      <c r="S147" s="58">
        <v>184</v>
      </c>
      <c r="T147" s="58">
        <v>9</v>
      </c>
      <c r="U147" s="58">
        <v>63</v>
      </c>
    </row>
    <row r="148" spans="1:21" s="45" customFormat="1" ht="15" customHeight="1">
      <c r="A148" s="44"/>
      <c r="B148" s="51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</row>
    <row r="149" spans="1:21" s="45" customFormat="1" ht="15" customHeight="1">
      <c r="A149" s="44" t="s">
        <v>56</v>
      </c>
      <c r="B149" s="51" t="s">
        <v>79</v>
      </c>
      <c r="C149" s="58">
        <v>439</v>
      </c>
      <c r="D149" s="58" t="s">
        <v>75</v>
      </c>
      <c r="E149" s="58">
        <v>126</v>
      </c>
      <c r="F149" s="58">
        <v>26</v>
      </c>
      <c r="G149" s="58">
        <v>11</v>
      </c>
      <c r="H149" s="58">
        <v>3</v>
      </c>
      <c r="I149" s="58">
        <v>91</v>
      </c>
      <c r="J149" s="58">
        <v>49</v>
      </c>
      <c r="K149" s="58">
        <v>37</v>
      </c>
      <c r="L149" s="58">
        <v>2</v>
      </c>
      <c r="M149" s="58">
        <v>2</v>
      </c>
      <c r="N149" s="58" t="s">
        <v>75</v>
      </c>
      <c r="O149" s="58">
        <v>27</v>
      </c>
      <c r="P149" s="58">
        <v>1</v>
      </c>
      <c r="Q149" s="58">
        <v>110</v>
      </c>
      <c r="R149" s="58">
        <v>164</v>
      </c>
      <c r="S149" s="58">
        <v>44</v>
      </c>
      <c r="T149" s="58">
        <v>10</v>
      </c>
      <c r="U149" s="58">
        <v>6</v>
      </c>
    </row>
    <row r="150" spans="1:21" s="45" customFormat="1" ht="15" customHeight="1">
      <c r="A150" s="44"/>
      <c r="B150" s="51" t="s">
        <v>103</v>
      </c>
      <c r="C150" s="58">
        <v>63</v>
      </c>
      <c r="D150" s="58" t="s">
        <v>75</v>
      </c>
      <c r="E150" s="58">
        <v>13</v>
      </c>
      <c r="F150" s="58">
        <v>7</v>
      </c>
      <c r="G150" s="58">
        <v>3</v>
      </c>
      <c r="H150" s="58" t="s">
        <v>75</v>
      </c>
      <c r="I150" s="58">
        <v>46</v>
      </c>
      <c r="J150" s="58">
        <v>5</v>
      </c>
      <c r="K150" s="58">
        <v>20</v>
      </c>
      <c r="L150" s="58">
        <v>2</v>
      </c>
      <c r="M150" s="58">
        <v>2</v>
      </c>
      <c r="N150" s="58" t="s">
        <v>75</v>
      </c>
      <c r="O150" s="58">
        <v>2</v>
      </c>
      <c r="P150" s="58">
        <v>1</v>
      </c>
      <c r="Q150" s="58">
        <v>36</v>
      </c>
      <c r="R150" s="58">
        <v>99</v>
      </c>
      <c r="S150" s="58">
        <v>25</v>
      </c>
      <c r="T150" s="58" t="s">
        <v>75</v>
      </c>
      <c r="U150" s="58">
        <v>4</v>
      </c>
    </row>
    <row r="151" spans="1:21" s="45" customFormat="1" ht="15" customHeight="1">
      <c r="A151" s="44"/>
      <c r="B151" s="51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</row>
    <row r="152" spans="1:21" s="45" customFormat="1" ht="15" customHeight="1">
      <c r="A152" s="44" t="s">
        <v>57</v>
      </c>
      <c r="B152" s="51" t="s">
        <v>79</v>
      </c>
      <c r="C152" s="58">
        <v>320</v>
      </c>
      <c r="D152" s="58" t="s">
        <v>75</v>
      </c>
      <c r="E152" s="58">
        <v>387</v>
      </c>
      <c r="F152" s="58">
        <v>59</v>
      </c>
      <c r="G152" s="58">
        <v>68</v>
      </c>
      <c r="H152" s="58">
        <v>27</v>
      </c>
      <c r="I152" s="58">
        <v>285</v>
      </c>
      <c r="J152" s="58">
        <v>57</v>
      </c>
      <c r="K152" s="58">
        <v>64</v>
      </c>
      <c r="L152" s="58">
        <v>15</v>
      </c>
      <c r="M152" s="58">
        <v>27</v>
      </c>
      <c r="N152" s="58" t="s">
        <v>75</v>
      </c>
      <c r="O152" s="58">
        <v>26</v>
      </c>
      <c r="P152" s="58">
        <v>6</v>
      </c>
      <c r="Q152" s="58">
        <v>164</v>
      </c>
      <c r="R152" s="58">
        <v>152</v>
      </c>
      <c r="S152" s="58">
        <v>93</v>
      </c>
      <c r="T152" s="58">
        <v>23</v>
      </c>
      <c r="U152" s="58">
        <v>22</v>
      </c>
    </row>
    <row r="153" spans="1:21" s="45" customFormat="1" ht="15" customHeight="1">
      <c r="A153" s="44"/>
      <c r="B153" s="51" t="s">
        <v>103</v>
      </c>
      <c r="C153" s="58">
        <v>58</v>
      </c>
      <c r="D153" s="58" t="s">
        <v>75</v>
      </c>
      <c r="E153" s="58">
        <v>100</v>
      </c>
      <c r="F153" s="58">
        <v>11</v>
      </c>
      <c r="G153" s="58">
        <v>20</v>
      </c>
      <c r="H153" s="58">
        <v>7</v>
      </c>
      <c r="I153" s="58">
        <v>165</v>
      </c>
      <c r="J153" s="58">
        <v>17</v>
      </c>
      <c r="K153" s="58">
        <v>28</v>
      </c>
      <c r="L153" s="58">
        <v>8</v>
      </c>
      <c r="M153" s="58">
        <v>19</v>
      </c>
      <c r="N153" s="58" t="s">
        <v>75</v>
      </c>
      <c r="O153" s="58">
        <v>10</v>
      </c>
      <c r="P153" s="58">
        <v>4</v>
      </c>
      <c r="Q153" s="58">
        <v>69</v>
      </c>
      <c r="R153" s="58">
        <v>108</v>
      </c>
      <c r="S153" s="58">
        <v>66</v>
      </c>
      <c r="T153" s="58">
        <v>13</v>
      </c>
      <c r="U153" s="58">
        <v>8</v>
      </c>
    </row>
    <row r="154" spans="1:21" s="45" customFormat="1" ht="15" customHeight="1">
      <c r="A154" s="44"/>
      <c r="B154" s="51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</row>
    <row r="155" spans="1:21" s="45" customFormat="1" ht="15" customHeight="1">
      <c r="A155" s="44" t="s">
        <v>58</v>
      </c>
      <c r="B155" s="51" t="s">
        <v>79</v>
      </c>
      <c r="C155" s="58">
        <v>14</v>
      </c>
      <c r="D155" s="58" t="s">
        <v>75</v>
      </c>
      <c r="E155" s="58">
        <v>26</v>
      </c>
      <c r="F155" s="58">
        <v>20</v>
      </c>
      <c r="G155" s="58">
        <v>18</v>
      </c>
      <c r="H155" s="58">
        <v>4</v>
      </c>
      <c r="I155" s="58">
        <v>97</v>
      </c>
      <c r="J155" s="58">
        <v>29</v>
      </c>
      <c r="K155" s="58">
        <v>18</v>
      </c>
      <c r="L155" s="58">
        <v>7</v>
      </c>
      <c r="M155" s="58">
        <v>4</v>
      </c>
      <c r="N155" s="58" t="s">
        <v>75</v>
      </c>
      <c r="O155" s="58">
        <v>10</v>
      </c>
      <c r="P155" s="58">
        <v>4</v>
      </c>
      <c r="Q155" s="58">
        <v>105</v>
      </c>
      <c r="R155" s="58">
        <v>131</v>
      </c>
      <c r="S155" s="58">
        <v>41</v>
      </c>
      <c r="T155" s="58">
        <v>12</v>
      </c>
      <c r="U155" s="58">
        <v>7</v>
      </c>
    </row>
    <row r="156" spans="1:21" s="45" customFormat="1" ht="15" customHeight="1">
      <c r="A156" s="44"/>
      <c r="B156" s="51" t="s">
        <v>103</v>
      </c>
      <c r="C156" s="58">
        <v>2</v>
      </c>
      <c r="D156" s="58" t="s">
        <v>75</v>
      </c>
      <c r="E156" s="58">
        <v>3</v>
      </c>
      <c r="F156" s="58">
        <v>5</v>
      </c>
      <c r="G156" s="58">
        <v>4</v>
      </c>
      <c r="H156" s="58">
        <v>1</v>
      </c>
      <c r="I156" s="58">
        <v>57</v>
      </c>
      <c r="J156" s="58">
        <v>5</v>
      </c>
      <c r="K156" s="58">
        <v>3</v>
      </c>
      <c r="L156" s="58">
        <v>2</v>
      </c>
      <c r="M156" s="58">
        <v>2</v>
      </c>
      <c r="N156" s="58" t="s">
        <v>75</v>
      </c>
      <c r="O156" s="58">
        <v>4</v>
      </c>
      <c r="P156" s="58" t="s">
        <v>75</v>
      </c>
      <c r="Q156" s="58">
        <v>34</v>
      </c>
      <c r="R156" s="58">
        <v>73</v>
      </c>
      <c r="S156" s="58">
        <v>30</v>
      </c>
      <c r="T156" s="58">
        <v>4</v>
      </c>
      <c r="U156" s="58">
        <v>6</v>
      </c>
    </row>
    <row r="157" spans="1:21" s="45" customFormat="1" ht="15" customHeight="1">
      <c r="A157" s="44"/>
      <c r="B157" s="51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</row>
    <row r="158" spans="1:21" s="45" customFormat="1" ht="15" customHeight="1">
      <c r="A158" s="44" t="s">
        <v>59</v>
      </c>
      <c r="B158" s="51" t="s">
        <v>79</v>
      </c>
      <c r="C158" s="58">
        <v>225</v>
      </c>
      <c r="D158" s="58">
        <v>24</v>
      </c>
      <c r="E158" s="58">
        <v>740</v>
      </c>
      <c r="F158" s="58">
        <v>103</v>
      </c>
      <c r="G158" s="58">
        <v>97</v>
      </c>
      <c r="H158" s="58">
        <v>32</v>
      </c>
      <c r="I158" s="58">
        <v>343</v>
      </c>
      <c r="J158" s="58">
        <v>68</v>
      </c>
      <c r="K158" s="58">
        <v>75</v>
      </c>
      <c r="L158" s="58">
        <v>20</v>
      </c>
      <c r="M158" s="58">
        <v>31</v>
      </c>
      <c r="N158" s="58">
        <v>1</v>
      </c>
      <c r="O158" s="58">
        <v>59</v>
      </c>
      <c r="P158" s="58">
        <v>32</v>
      </c>
      <c r="Q158" s="58">
        <v>183</v>
      </c>
      <c r="R158" s="58">
        <v>307</v>
      </c>
      <c r="S158" s="58">
        <v>114</v>
      </c>
      <c r="T158" s="58">
        <v>15</v>
      </c>
      <c r="U158" s="58">
        <v>30</v>
      </c>
    </row>
    <row r="159" spans="1:21" s="45" customFormat="1" ht="15" customHeight="1">
      <c r="A159" s="44"/>
      <c r="B159" s="51" t="s">
        <v>103</v>
      </c>
      <c r="C159" s="58">
        <v>52</v>
      </c>
      <c r="D159" s="58">
        <v>5</v>
      </c>
      <c r="E159" s="58">
        <v>329</v>
      </c>
      <c r="F159" s="58">
        <v>14</v>
      </c>
      <c r="G159" s="58">
        <v>17</v>
      </c>
      <c r="H159" s="58">
        <v>5</v>
      </c>
      <c r="I159" s="58">
        <v>184</v>
      </c>
      <c r="J159" s="58">
        <v>15</v>
      </c>
      <c r="K159" s="58">
        <v>39</v>
      </c>
      <c r="L159" s="58">
        <v>4</v>
      </c>
      <c r="M159" s="58">
        <v>17</v>
      </c>
      <c r="N159" s="58">
        <v>1</v>
      </c>
      <c r="O159" s="58">
        <v>10</v>
      </c>
      <c r="P159" s="58">
        <v>10</v>
      </c>
      <c r="Q159" s="58">
        <v>70</v>
      </c>
      <c r="R159" s="58">
        <v>205</v>
      </c>
      <c r="S159" s="58">
        <v>86</v>
      </c>
      <c r="T159" s="58">
        <v>9</v>
      </c>
      <c r="U159" s="58">
        <v>16</v>
      </c>
    </row>
    <row r="160" spans="1:21" s="45" customFormat="1" ht="15" customHeight="1">
      <c r="A160" s="44"/>
      <c r="B160" s="51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</row>
    <row r="161" spans="1:21" s="45" customFormat="1" ht="15" customHeight="1">
      <c r="A161" s="44" t="s">
        <v>60</v>
      </c>
      <c r="B161" s="51" t="s">
        <v>79</v>
      </c>
      <c r="C161" s="58">
        <v>138</v>
      </c>
      <c r="D161" s="58">
        <v>565</v>
      </c>
      <c r="E161" s="58">
        <v>408</v>
      </c>
      <c r="F161" s="58">
        <v>25</v>
      </c>
      <c r="G161" s="58">
        <v>25</v>
      </c>
      <c r="H161" s="58">
        <v>15</v>
      </c>
      <c r="I161" s="58">
        <v>111</v>
      </c>
      <c r="J161" s="58">
        <v>63</v>
      </c>
      <c r="K161" s="58">
        <v>24</v>
      </c>
      <c r="L161" s="58">
        <v>10</v>
      </c>
      <c r="M161" s="58">
        <v>8</v>
      </c>
      <c r="N161" s="58" t="s">
        <v>75</v>
      </c>
      <c r="O161" s="58">
        <v>12</v>
      </c>
      <c r="P161" s="58">
        <v>3</v>
      </c>
      <c r="Q161" s="58">
        <v>213</v>
      </c>
      <c r="R161" s="58">
        <v>172</v>
      </c>
      <c r="S161" s="58">
        <v>74</v>
      </c>
      <c r="T161" s="58">
        <v>29</v>
      </c>
      <c r="U161" s="58">
        <v>34</v>
      </c>
    </row>
    <row r="162" spans="1:21" s="45" customFormat="1" ht="15" customHeight="1">
      <c r="A162" s="44"/>
      <c r="B162" s="51" t="s">
        <v>103</v>
      </c>
      <c r="C162" s="58">
        <v>30</v>
      </c>
      <c r="D162" s="58">
        <v>53</v>
      </c>
      <c r="E162" s="58">
        <v>160</v>
      </c>
      <c r="F162" s="58">
        <v>2</v>
      </c>
      <c r="G162" s="58">
        <v>4</v>
      </c>
      <c r="H162" s="58">
        <v>3</v>
      </c>
      <c r="I162" s="58">
        <v>55</v>
      </c>
      <c r="J162" s="58">
        <v>9</v>
      </c>
      <c r="K162" s="58">
        <v>8</v>
      </c>
      <c r="L162" s="58">
        <v>5</v>
      </c>
      <c r="M162" s="58">
        <v>4</v>
      </c>
      <c r="N162" s="58" t="s">
        <v>75</v>
      </c>
      <c r="O162" s="58">
        <v>6</v>
      </c>
      <c r="P162" s="58" t="s">
        <v>75</v>
      </c>
      <c r="Q162" s="58">
        <v>75</v>
      </c>
      <c r="R162" s="58">
        <v>114</v>
      </c>
      <c r="S162" s="58">
        <v>50</v>
      </c>
      <c r="T162" s="58">
        <v>7</v>
      </c>
      <c r="U162" s="58">
        <v>18</v>
      </c>
    </row>
    <row r="163" spans="1:21" s="45" customFormat="1" ht="15" customHeight="1">
      <c r="A163" s="44"/>
      <c r="B163" s="51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</row>
    <row r="164" spans="1:21" s="45" customFormat="1" ht="15" customHeight="1">
      <c r="A164" s="44" t="s">
        <v>61</v>
      </c>
      <c r="B164" s="51" t="s">
        <v>79</v>
      </c>
      <c r="C164" s="58" t="s">
        <v>75</v>
      </c>
      <c r="D164" s="58">
        <v>595</v>
      </c>
      <c r="E164" s="58">
        <v>25</v>
      </c>
      <c r="F164" s="58" t="s">
        <v>75</v>
      </c>
      <c r="G164" s="58" t="s">
        <v>75</v>
      </c>
      <c r="H164" s="58">
        <v>130</v>
      </c>
      <c r="I164" s="58">
        <v>44</v>
      </c>
      <c r="J164" s="58">
        <v>16</v>
      </c>
      <c r="K164" s="58">
        <v>23</v>
      </c>
      <c r="L164" s="58" t="s">
        <v>75</v>
      </c>
      <c r="M164" s="58" t="s">
        <v>75</v>
      </c>
      <c r="N164" s="58" t="s">
        <v>75</v>
      </c>
      <c r="O164" s="58">
        <v>5</v>
      </c>
      <c r="P164" s="58">
        <v>4</v>
      </c>
      <c r="Q164" s="58" t="s">
        <v>75</v>
      </c>
      <c r="R164" s="58">
        <v>81</v>
      </c>
      <c r="S164" s="58" t="s">
        <v>75</v>
      </c>
      <c r="T164" s="58">
        <v>1</v>
      </c>
      <c r="U164" s="58">
        <v>9</v>
      </c>
    </row>
    <row r="165" spans="1:21" s="45" customFormat="1" ht="15" customHeight="1">
      <c r="A165" s="44"/>
      <c r="B165" s="51" t="s">
        <v>103</v>
      </c>
      <c r="C165" s="58" t="s">
        <v>75</v>
      </c>
      <c r="D165" s="58">
        <v>56</v>
      </c>
      <c r="E165" s="58">
        <v>3</v>
      </c>
      <c r="F165" s="58" t="s">
        <v>75</v>
      </c>
      <c r="G165" s="58" t="s">
        <v>75</v>
      </c>
      <c r="H165" s="58">
        <v>24</v>
      </c>
      <c r="I165" s="58">
        <v>28</v>
      </c>
      <c r="J165" s="58">
        <v>1</v>
      </c>
      <c r="K165" s="58">
        <v>17</v>
      </c>
      <c r="L165" s="58" t="s">
        <v>75</v>
      </c>
      <c r="M165" s="58" t="s">
        <v>75</v>
      </c>
      <c r="N165" s="58" t="s">
        <v>75</v>
      </c>
      <c r="O165" s="58">
        <v>2</v>
      </c>
      <c r="P165" s="58" t="s">
        <v>75</v>
      </c>
      <c r="Q165" s="58" t="s">
        <v>75</v>
      </c>
      <c r="R165" s="58">
        <v>63</v>
      </c>
      <c r="S165" s="58" t="s">
        <v>75</v>
      </c>
      <c r="T165" s="58">
        <v>1</v>
      </c>
      <c r="U165" s="58">
        <v>3</v>
      </c>
    </row>
    <row r="166" spans="1:21" s="45" customFormat="1" ht="15" customHeight="1">
      <c r="A166" s="44"/>
      <c r="B166" s="51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</row>
    <row r="167" spans="1:21" s="45" customFormat="1" ht="15" customHeight="1">
      <c r="A167" s="44" t="s">
        <v>62</v>
      </c>
      <c r="B167" s="51" t="s">
        <v>79</v>
      </c>
      <c r="C167" s="58">
        <v>253</v>
      </c>
      <c r="D167" s="58" t="s">
        <v>75</v>
      </c>
      <c r="E167" s="58">
        <v>2360</v>
      </c>
      <c r="F167" s="58">
        <v>58</v>
      </c>
      <c r="G167" s="58">
        <v>114</v>
      </c>
      <c r="H167" s="58">
        <v>376</v>
      </c>
      <c r="I167" s="58">
        <v>1027</v>
      </c>
      <c r="J167" s="58">
        <v>233</v>
      </c>
      <c r="K167" s="58">
        <v>487</v>
      </c>
      <c r="L167" s="58">
        <v>26</v>
      </c>
      <c r="M167" s="58">
        <v>52</v>
      </c>
      <c r="N167" s="58">
        <v>2</v>
      </c>
      <c r="O167" s="58">
        <v>86</v>
      </c>
      <c r="P167" s="58">
        <v>7</v>
      </c>
      <c r="Q167" s="58">
        <v>315</v>
      </c>
      <c r="R167" s="58">
        <v>650</v>
      </c>
      <c r="S167" s="58">
        <v>285</v>
      </c>
      <c r="T167" s="58">
        <v>21</v>
      </c>
      <c r="U167" s="58">
        <v>96</v>
      </c>
    </row>
    <row r="168" spans="1:21" s="45" customFormat="1" ht="15" customHeight="1">
      <c r="A168" s="44"/>
      <c r="B168" s="51" t="s">
        <v>103</v>
      </c>
      <c r="C168" s="58">
        <v>42</v>
      </c>
      <c r="D168" s="58" t="s">
        <v>75</v>
      </c>
      <c r="E168" s="58">
        <v>1066</v>
      </c>
      <c r="F168" s="58">
        <v>6</v>
      </c>
      <c r="G168" s="58">
        <v>12</v>
      </c>
      <c r="H168" s="58">
        <v>25</v>
      </c>
      <c r="I168" s="58">
        <v>479</v>
      </c>
      <c r="J168" s="58">
        <v>28</v>
      </c>
      <c r="K168" s="58">
        <v>284</v>
      </c>
      <c r="L168" s="58">
        <v>5</v>
      </c>
      <c r="M168" s="58">
        <v>35</v>
      </c>
      <c r="N168" s="58" t="s">
        <v>75</v>
      </c>
      <c r="O168" s="58">
        <v>33</v>
      </c>
      <c r="P168" s="58">
        <v>4</v>
      </c>
      <c r="Q168" s="58">
        <v>113</v>
      </c>
      <c r="R168" s="58">
        <v>441</v>
      </c>
      <c r="S168" s="58">
        <v>203</v>
      </c>
      <c r="T168" s="58">
        <v>14</v>
      </c>
      <c r="U168" s="58">
        <v>50</v>
      </c>
    </row>
    <row r="169" spans="1:21" s="45" customFormat="1" ht="15" customHeight="1">
      <c r="A169" s="44"/>
      <c r="B169" s="51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</row>
    <row r="170" spans="1:21" s="45" customFormat="1" ht="15" customHeight="1">
      <c r="A170" s="37" t="s">
        <v>63</v>
      </c>
      <c r="B170" s="51" t="s">
        <v>79</v>
      </c>
      <c r="C170" s="58">
        <v>132</v>
      </c>
      <c r="D170" s="58">
        <v>4</v>
      </c>
      <c r="E170" s="58">
        <v>1431</v>
      </c>
      <c r="F170" s="58">
        <v>1171</v>
      </c>
      <c r="G170" s="58">
        <v>186</v>
      </c>
      <c r="H170" s="58">
        <v>310</v>
      </c>
      <c r="I170" s="58">
        <v>914</v>
      </c>
      <c r="J170" s="58">
        <v>133</v>
      </c>
      <c r="K170" s="58">
        <v>415</v>
      </c>
      <c r="L170" s="58">
        <v>123</v>
      </c>
      <c r="M170" s="58">
        <v>133</v>
      </c>
      <c r="N170" s="58">
        <v>5</v>
      </c>
      <c r="O170" s="58">
        <v>108</v>
      </c>
      <c r="P170" s="58">
        <v>115</v>
      </c>
      <c r="Q170" s="58">
        <v>1001</v>
      </c>
      <c r="R170" s="58">
        <v>617</v>
      </c>
      <c r="S170" s="58">
        <v>571</v>
      </c>
      <c r="T170" s="58">
        <v>98</v>
      </c>
      <c r="U170" s="58">
        <v>138</v>
      </c>
    </row>
    <row r="171" spans="1:21" s="45" customFormat="1" ht="15" customHeight="1">
      <c r="A171" s="44"/>
      <c r="B171" s="51" t="s">
        <v>103</v>
      </c>
      <c r="C171" s="58">
        <v>32</v>
      </c>
      <c r="D171" s="58">
        <v>1</v>
      </c>
      <c r="E171" s="58">
        <v>552</v>
      </c>
      <c r="F171" s="58">
        <v>325</v>
      </c>
      <c r="G171" s="58">
        <v>50</v>
      </c>
      <c r="H171" s="58">
        <v>45</v>
      </c>
      <c r="I171" s="58">
        <v>618</v>
      </c>
      <c r="J171" s="58">
        <v>46</v>
      </c>
      <c r="K171" s="58">
        <v>210</v>
      </c>
      <c r="L171" s="58">
        <v>49</v>
      </c>
      <c r="M171" s="58">
        <v>84</v>
      </c>
      <c r="N171" s="58">
        <v>3</v>
      </c>
      <c r="O171" s="58">
        <v>51</v>
      </c>
      <c r="P171" s="58">
        <v>20</v>
      </c>
      <c r="Q171" s="58">
        <v>439</v>
      </c>
      <c r="R171" s="58">
        <v>435</v>
      </c>
      <c r="S171" s="58">
        <v>440</v>
      </c>
      <c r="T171" s="58">
        <v>41</v>
      </c>
      <c r="U171" s="58">
        <v>60</v>
      </c>
    </row>
    <row r="172" spans="1:21" s="45" customFormat="1" ht="15" customHeight="1">
      <c r="A172" s="44"/>
      <c r="B172" s="51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</row>
    <row r="173" spans="1:21" s="45" customFormat="1" ht="15" customHeight="1">
      <c r="A173" s="44" t="s">
        <v>64</v>
      </c>
      <c r="B173" s="51" t="s">
        <v>79</v>
      </c>
      <c r="C173" s="58" t="s">
        <v>75</v>
      </c>
      <c r="D173" s="58">
        <v>1241</v>
      </c>
      <c r="E173" s="58">
        <v>138</v>
      </c>
      <c r="F173" s="58">
        <v>837</v>
      </c>
      <c r="G173" s="58">
        <v>32</v>
      </c>
      <c r="H173" s="58">
        <v>144</v>
      </c>
      <c r="I173" s="58">
        <v>253</v>
      </c>
      <c r="J173" s="58">
        <v>68</v>
      </c>
      <c r="K173" s="58">
        <v>95</v>
      </c>
      <c r="L173" s="58">
        <v>15</v>
      </c>
      <c r="M173" s="58">
        <v>24</v>
      </c>
      <c r="N173" s="58" t="s">
        <v>75</v>
      </c>
      <c r="O173" s="58">
        <v>38</v>
      </c>
      <c r="P173" s="58">
        <v>54</v>
      </c>
      <c r="Q173" s="58">
        <v>185</v>
      </c>
      <c r="R173" s="58">
        <v>264</v>
      </c>
      <c r="S173" s="58">
        <v>126</v>
      </c>
      <c r="T173" s="58">
        <v>34</v>
      </c>
      <c r="U173" s="58">
        <v>36</v>
      </c>
    </row>
    <row r="174" spans="1:21" s="45" customFormat="1" ht="15" customHeight="1">
      <c r="A174" s="44"/>
      <c r="B174" s="51" t="s">
        <v>103</v>
      </c>
      <c r="C174" s="58" t="s">
        <v>75</v>
      </c>
      <c r="D174" s="58">
        <v>163</v>
      </c>
      <c r="E174" s="58">
        <v>51</v>
      </c>
      <c r="F174" s="58">
        <v>163</v>
      </c>
      <c r="G174" s="58">
        <v>10</v>
      </c>
      <c r="H174" s="58">
        <v>21</v>
      </c>
      <c r="I174" s="58">
        <v>120</v>
      </c>
      <c r="J174" s="58">
        <v>8</v>
      </c>
      <c r="K174" s="58">
        <v>51</v>
      </c>
      <c r="L174" s="58">
        <v>7</v>
      </c>
      <c r="M174" s="58">
        <v>18</v>
      </c>
      <c r="N174" s="58" t="s">
        <v>75</v>
      </c>
      <c r="O174" s="58">
        <v>10</v>
      </c>
      <c r="P174" s="58">
        <v>1</v>
      </c>
      <c r="Q174" s="58">
        <v>79</v>
      </c>
      <c r="R174" s="58">
        <v>165</v>
      </c>
      <c r="S174" s="58">
        <v>100</v>
      </c>
      <c r="T174" s="58">
        <v>13</v>
      </c>
      <c r="U174" s="58">
        <v>24</v>
      </c>
    </row>
    <row r="175" spans="1:21" s="45" customFormat="1" ht="15" customHeight="1">
      <c r="A175" s="44"/>
      <c r="B175" s="51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</row>
    <row r="176" spans="1:21" s="45" customFormat="1" ht="15" customHeight="1">
      <c r="A176" s="44" t="s">
        <v>65</v>
      </c>
      <c r="B176" s="51" t="s">
        <v>79</v>
      </c>
      <c r="C176" s="58">
        <v>254</v>
      </c>
      <c r="D176" s="58">
        <v>52</v>
      </c>
      <c r="E176" s="58">
        <v>158</v>
      </c>
      <c r="F176" s="58">
        <v>62</v>
      </c>
      <c r="G176" s="58">
        <v>80</v>
      </c>
      <c r="H176" s="58">
        <v>96</v>
      </c>
      <c r="I176" s="58">
        <v>384</v>
      </c>
      <c r="J176" s="58">
        <v>163</v>
      </c>
      <c r="K176" s="58">
        <v>151</v>
      </c>
      <c r="L176" s="58">
        <v>67</v>
      </c>
      <c r="M176" s="58">
        <v>43</v>
      </c>
      <c r="N176" s="58" t="s">
        <v>75</v>
      </c>
      <c r="O176" s="58">
        <v>46</v>
      </c>
      <c r="P176" s="58">
        <v>9</v>
      </c>
      <c r="Q176" s="58">
        <v>647</v>
      </c>
      <c r="R176" s="58">
        <v>472</v>
      </c>
      <c r="S176" s="58">
        <v>569</v>
      </c>
      <c r="T176" s="58">
        <v>127</v>
      </c>
      <c r="U176" s="58">
        <v>47</v>
      </c>
    </row>
    <row r="177" spans="1:21" s="45" customFormat="1" ht="15" customHeight="1">
      <c r="A177" s="44"/>
      <c r="B177" s="51" t="s">
        <v>103</v>
      </c>
      <c r="C177" s="58">
        <v>36</v>
      </c>
      <c r="D177" s="58">
        <v>3</v>
      </c>
      <c r="E177" s="58">
        <v>62</v>
      </c>
      <c r="F177" s="58">
        <v>15</v>
      </c>
      <c r="G177" s="58">
        <v>20</v>
      </c>
      <c r="H177" s="58">
        <v>9</v>
      </c>
      <c r="I177" s="58">
        <v>240</v>
      </c>
      <c r="J177" s="58">
        <v>43</v>
      </c>
      <c r="K177" s="58">
        <v>64</v>
      </c>
      <c r="L177" s="58">
        <v>33</v>
      </c>
      <c r="M177" s="58">
        <v>25</v>
      </c>
      <c r="N177" s="58" t="s">
        <v>75</v>
      </c>
      <c r="O177" s="58">
        <v>14</v>
      </c>
      <c r="P177" s="58">
        <v>4</v>
      </c>
      <c r="Q177" s="58">
        <v>191</v>
      </c>
      <c r="R177" s="58">
        <v>282</v>
      </c>
      <c r="S177" s="58">
        <v>394</v>
      </c>
      <c r="T177" s="58">
        <v>47</v>
      </c>
      <c r="U177" s="58">
        <v>28</v>
      </c>
    </row>
    <row r="178" spans="1:21" s="45" customFormat="1" ht="15" customHeight="1">
      <c r="A178" s="44"/>
      <c r="B178" s="51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</row>
    <row r="179" spans="1:21" s="45" customFormat="1" ht="15" customHeight="1">
      <c r="A179" s="44" t="s">
        <v>66</v>
      </c>
      <c r="B179" s="51" t="s">
        <v>79</v>
      </c>
      <c r="C179" s="58">
        <v>376</v>
      </c>
      <c r="D179" s="58">
        <v>1</v>
      </c>
      <c r="E179" s="58">
        <v>113</v>
      </c>
      <c r="F179" s="58">
        <v>14</v>
      </c>
      <c r="G179" s="58" t="s">
        <v>75</v>
      </c>
      <c r="H179" s="58">
        <v>9</v>
      </c>
      <c r="I179" s="58">
        <v>42</v>
      </c>
      <c r="J179" s="58">
        <v>42</v>
      </c>
      <c r="K179" s="58">
        <v>15</v>
      </c>
      <c r="L179" s="58">
        <v>1</v>
      </c>
      <c r="M179" s="58">
        <v>5</v>
      </c>
      <c r="N179" s="58" t="s">
        <v>75</v>
      </c>
      <c r="O179" s="58">
        <v>2</v>
      </c>
      <c r="P179" s="58">
        <v>1</v>
      </c>
      <c r="Q179" s="58">
        <v>100</v>
      </c>
      <c r="R179" s="58">
        <v>37</v>
      </c>
      <c r="S179" s="58">
        <v>26</v>
      </c>
      <c r="T179" s="58">
        <v>13</v>
      </c>
      <c r="U179" s="58">
        <v>3</v>
      </c>
    </row>
    <row r="180" spans="1:21" s="45" customFormat="1" ht="15" customHeight="1">
      <c r="A180" s="44"/>
      <c r="B180" s="51" t="s">
        <v>103</v>
      </c>
      <c r="C180" s="58">
        <v>89</v>
      </c>
      <c r="D180" s="58">
        <v>1</v>
      </c>
      <c r="E180" s="58">
        <v>26</v>
      </c>
      <c r="F180" s="58">
        <v>4</v>
      </c>
      <c r="G180" s="58" t="s">
        <v>75</v>
      </c>
      <c r="H180" s="58" t="s">
        <v>75</v>
      </c>
      <c r="I180" s="58">
        <v>25</v>
      </c>
      <c r="J180" s="58">
        <v>7</v>
      </c>
      <c r="K180" s="58">
        <v>6</v>
      </c>
      <c r="L180" s="58">
        <v>1</v>
      </c>
      <c r="M180" s="58">
        <v>3</v>
      </c>
      <c r="N180" s="58" t="s">
        <v>75</v>
      </c>
      <c r="O180" s="58">
        <v>1</v>
      </c>
      <c r="P180" s="58">
        <v>1</v>
      </c>
      <c r="Q180" s="58">
        <v>43</v>
      </c>
      <c r="R180" s="58">
        <v>25</v>
      </c>
      <c r="S180" s="58">
        <v>19</v>
      </c>
      <c r="T180" s="58">
        <v>9</v>
      </c>
      <c r="U180" s="58">
        <v>1</v>
      </c>
    </row>
    <row r="181" spans="1:21" s="45" customFormat="1" ht="15" customHeight="1">
      <c r="A181" s="44"/>
      <c r="B181" s="51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</row>
    <row r="182" spans="1:21" s="45" customFormat="1" ht="15" customHeight="1">
      <c r="A182" s="44" t="s">
        <v>67</v>
      </c>
      <c r="B182" s="51" t="s">
        <v>79</v>
      </c>
      <c r="C182" s="58">
        <v>177</v>
      </c>
      <c r="D182" s="58" t="s">
        <v>75</v>
      </c>
      <c r="E182" s="58">
        <v>55</v>
      </c>
      <c r="F182" s="58">
        <v>15</v>
      </c>
      <c r="G182" s="58">
        <v>17</v>
      </c>
      <c r="H182" s="58">
        <v>1</v>
      </c>
      <c r="I182" s="58">
        <v>60</v>
      </c>
      <c r="J182" s="58">
        <v>19</v>
      </c>
      <c r="K182" s="58">
        <v>29</v>
      </c>
      <c r="L182" s="58">
        <v>6</v>
      </c>
      <c r="M182" s="58">
        <v>3</v>
      </c>
      <c r="N182" s="58">
        <v>1</v>
      </c>
      <c r="O182" s="58">
        <v>3</v>
      </c>
      <c r="P182" s="58" t="s">
        <v>75</v>
      </c>
      <c r="Q182" s="58">
        <v>87</v>
      </c>
      <c r="R182" s="58">
        <v>87</v>
      </c>
      <c r="S182" s="58">
        <v>34</v>
      </c>
      <c r="T182" s="58">
        <v>5</v>
      </c>
      <c r="U182" s="58">
        <v>6</v>
      </c>
    </row>
    <row r="183" spans="1:21" s="45" customFormat="1" ht="15" customHeight="1">
      <c r="A183" s="44"/>
      <c r="B183" s="51" t="s">
        <v>103</v>
      </c>
      <c r="C183" s="58">
        <v>24</v>
      </c>
      <c r="D183" s="58" t="s">
        <v>75</v>
      </c>
      <c r="E183" s="58">
        <v>10</v>
      </c>
      <c r="F183" s="58">
        <v>2</v>
      </c>
      <c r="G183" s="58">
        <v>5</v>
      </c>
      <c r="H183" s="58">
        <v>1</v>
      </c>
      <c r="I183" s="58">
        <v>28</v>
      </c>
      <c r="J183" s="58">
        <v>3</v>
      </c>
      <c r="K183" s="58">
        <v>14</v>
      </c>
      <c r="L183" s="58">
        <v>1</v>
      </c>
      <c r="M183" s="58">
        <v>1</v>
      </c>
      <c r="N183" s="58">
        <v>1</v>
      </c>
      <c r="O183" s="58" t="s">
        <v>75</v>
      </c>
      <c r="P183" s="58" t="s">
        <v>75</v>
      </c>
      <c r="Q183" s="58">
        <v>30</v>
      </c>
      <c r="R183" s="58">
        <v>53</v>
      </c>
      <c r="S183" s="58">
        <v>19</v>
      </c>
      <c r="T183" s="58">
        <v>4</v>
      </c>
      <c r="U183" s="58">
        <v>2</v>
      </c>
    </row>
    <row r="184" spans="1:21" s="45" customFormat="1" ht="15" customHeight="1">
      <c r="A184" s="44"/>
      <c r="B184" s="51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</row>
    <row r="185" spans="1:21" s="45" customFormat="1" ht="15" customHeight="1">
      <c r="A185" s="44" t="s">
        <v>68</v>
      </c>
      <c r="B185" s="51" t="s">
        <v>79</v>
      </c>
      <c r="C185" s="58">
        <v>94</v>
      </c>
      <c r="D185" s="58" t="s">
        <v>75</v>
      </c>
      <c r="E185" s="58">
        <v>920</v>
      </c>
      <c r="F185" s="58">
        <v>48</v>
      </c>
      <c r="G185" s="58">
        <v>25</v>
      </c>
      <c r="H185" s="58">
        <v>79</v>
      </c>
      <c r="I185" s="58">
        <v>491</v>
      </c>
      <c r="J185" s="58">
        <v>168</v>
      </c>
      <c r="K185" s="58">
        <v>108</v>
      </c>
      <c r="L185" s="58">
        <v>12</v>
      </c>
      <c r="M185" s="58">
        <v>18</v>
      </c>
      <c r="N185" s="58">
        <v>32</v>
      </c>
      <c r="O185" s="58">
        <v>43</v>
      </c>
      <c r="P185" s="58">
        <v>82</v>
      </c>
      <c r="Q185" s="58">
        <v>132</v>
      </c>
      <c r="R185" s="58">
        <v>258</v>
      </c>
      <c r="S185" s="58">
        <v>88</v>
      </c>
      <c r="T185" s="58">
        <v>7</v>
      </c>
      <c r="U185" s="58">
        <v>45</v>
      </c>
    </row>
    <row r="186" spans="1:21" s="45" customFormat="1" ht="15" customHeight="1">
      <c r="A186" s="44"/>
      <c r="B186" s="51" t="s">
        <v>103</v>
      </c>
      <c r="C186" s="58">
        <v>19</v>
      </c>
      <c r="D186" s="58" t="s">
        <v>75</v>
      </c>
      <c r="E186" s="58">
        <v>483</v>
      </c>
      <c r="F186" s="58">
        <v>6</v>
      </c>
      <c r="G186" s="58">
        <v>3</v>
      </c>
      <c r="H186" s="58">
        <v>8</v>
      </c>
      <c r="I186" s="58">
        <v>320</v>
      </c>
      <c r="J186" s="58">
        <v>15</v>
      </c>
      <c r="K186" s="58">
        <v>48</v>
      </c>
      <c r="L186" s="58">
        <v>5</v>
      </c>
      <c r="M186" s="58">
        <v>10</v>
      </c>
      <c r="N186" s="58">
        <v>8</v>
      </c>
      <c r="O186" s="58">
        <v>10</v>
      </c>
      <c r="P186" s="58">
        <v>45</v>
      </c>
      <c r="Q186" s="58">
        <v>57</v>
      </c>
      <c r="R186" s="58">
        <v>179</v>
      </c>
      <c r="S186" s="58">
        <v>71</v>
      </c>
      <c r="T186" s="58">
        <v>4</v>
      </c>
      <c r="U186" s="58">
        <v>26</v>
      </c>
    </row>
    <row r="187" spans="1:21" s="45" customFormat="1" ht="15" customHeight="1">
      <c r="A187" s="44"/>
      <c r="B187" s="51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</row>
    <row r="188" spans="1:21" s="45" customFormat="1" ht="15" customHeight="1">
      <c r="A188" s="44" t="s">
        <v>69</v>
      </c>
      <c r="B188" s="51" t="s">
        <v>79</v>
      </c>
      <c r="C188" s="58">
        <v>88</v>
      </c>
      <c r="D188" s="58">
        <v>38</v>
      </c>
      <c r="E188" s="58">
        <v>416</v>
      </c>
      <c r="F188" s="58">
        <v>32</v>
      </c>
      <c r="G188" s="58">
        <v>24</v>
      </c>
      <c r="H188" s="58">
        <v>21</v>
      </c>
      <c r="I188" s="58">
        <v>345</v>
      </c>
      <c r="J188" s="58">
        <v>191</v>
      </c>
      <c r="K188" s="58">
        <v>91</v>
      </c>
      <c r="L188" s="58">
        <v>6</v>
      </c>
      <c r="M188" s="58">
        <v>20</v>
      </c>
      <c r="N188" s="58">
        <v>1</v>
      </c>
      <c r="O188" s="58">
        <v>58</v>
      </c>
      <c r="P188" s="58">
        <v>5</v>
      </c>
      <c r="Q188" s="58">
        <v>180</v>
      </c>
      <c r="R188" s="58">
        <v>250</v>
      </c>
      <c r="S188" s="58">
        <v>121</v>
      </c>
      <c r="T188" s="58">
        <v>8</v>
      </c>
      <c r="U188" s="58">
        <v>28</v>
      </c>
    </row>
    <row r="189" spans="1:21" s="45" customFormat="1" ht="15" customHeight="1">
      <c r="A189" s="44"/>
      <c r="B189" s="51" t="s">
        <v>103</v>
      </c>
      <c r="C189" s="58">
        <v>22</v>
      </c>
      <c r="D189" s="58">
        <v>5</v>
      </c>
      <c r="E189" s="58">
        <v>138</v>
      </c>
      <c r="F189" s="58">
        <v>6</v>
      </c>
      <c r="G189" s="58">
        <v>9</v>
      </c>
      <c r="H189" s="58">
        <v>2</v>
      </c>
      <c r="I189" s="58">
        <v>178</v>
      </c>
      <c r="J189" s="58">
        <v>39</v>
      </c>
      <c r="K189" s="58">
        <v>37</v>
      </c>
      <c r="L189" s="58">
        <v>1</v>
      </c>
      <c r="M189" s="58">
        <v>13</v>
      </c>
      <c r="N189" s="58" t="s">
        <v>75</v>
      </c>
      <c r="O189" s="58">
        <v>25</v>
      </c>
      <c r="P189" s="58">
        <v>4</v>
      </c>
      <c r="Q189" s="58">
        <v>58</v>
      </c>
      <c r="R189" s="58">
        <v>157</v>
      </c>
      <c r="S189" s="58">
        <v>91</v>
      </c>
      <c r="T189" s="58">
        <v>5</v>
      </c>
      <c r="U189" s="58">
        <v>9</v>
      </c>
    </row>
    <row r="190" spans="1:21" s="45" customFormat="1" ht="15" customHeight="1">
      <c r="A190" s="44"/>
      <c r="B190" s="51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</row>
    <row r="191" spans="1:21" s="45" customFormat="1" ht="15" customHeight="1">
      <c r="A191" s="44" t="s">
        <v>70</v>
      </c>
      <c r="B191" s="51" t="s">
        <v>79</v>
      </c>
      <c r="C191" s="58">
        <v>46</v>
      </c>
      <c r="D191" s="58" t="s">
        <v>75</v>
      </c>
      <c r="E191" s="58">
        <v>266</v>
      </c>
      <c r="F191" s="58">
        <v>22</v>
      </c>
      <c r="G191" s="58">
        <v>16</v>
      </c>
      <c r="H191" s="58">
        <v>1</v>
      </c>
      <c r="I191" s="58">
        <v>76</v>
      </c>
      <c r="J191" s="58">
        <v>28</v>
      </c>
      <c r="K191" s="58">
        <v>22</v>
      </c>
      <c r="L191" s="58">
        <v>2</v>
      </c>
      <c r="M191" s="58">
        <v>2</v>
      </c>
      <c r="N191" s="58" t="s">
        <v>75</v>
      </c>
      <c r="O191" s="58">
        <v>7</v>
      </c>
      <c r="P191" s="58">
        <v>2</v>
      </c>
      <c r="Q191" s="58">
        <v>116</v>
      </c>
      <c r="R191" s="58">
        <v>118</v>
      </c>
      <c r="S191" s="58">
        <v>36</v>
      </c>
      <c r="T191" s="58">
        <v>6</v>
      </c>
      <c r="U191" s="58">
        <v>6</v>
      </c>
    </row>
    <row r="192" spans="1:21" s="45" customFormat="1" ht="15" customHeight="1">
      <c r="A192" s="44"/>
      <c r="B192" s="51" t="s">
        <v>103</v>
      </c>
      <c r="C192" s="58">
        <v>10</v>
      </c>
      <c r="D192" s="58" t="s">
        <v>75</v>
      </c>
      <c r="E192" s="58">
        <v>104</v>
      </c>
      <c r="F192" s="58">
        <v>2</v>
      </c>
      <c r="G192" s="58">
        <v>4</v>
      </c>
      <c r="H192" s="58" t="s">
        <v>75</v>
      </c>
      <c r="I192" s="58">
        <v>50</v>
      </c>
      <c r="J192" s="58">
        <v>8</v>
      </c>
      <c r="K192" s="58">
        <v>11</v>
      </c>
      <c r="L192" s="58">
        <v>1</v>
      </c>
      <c r="M192" s="58">
        <v>2</v>
      </c>
      <c r="N192" s="58" t="s">
        <v>75</v>
      </c>
      <c r="O192" s="58">
        <v>1</v>
      </c>
      <c r="P192" s="58">
        <v>1</v>
      </c>
      <c r="Q192" s="58">
        <v>34</v>
      </c>
      <c r="R192" s="58">
        <v>76</v>
      </c>
      <c r="S192" s="58">
        <v>22</v>
      </c>
      <c r="T192" s="58">
        <v>3</v>
      </c>
      <c r="U192" s="58">
        <v>2</v>
      </c>
    </row>
    <row r="193" spans="1:21">
      <c r="B193" s="51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</row>
    <row r="194" spans="1:21">
      <c r="A194" s="44" t="s">
        <v>71</v>
      </c>
      <c r="B194" s="51" t="s">
        <v>79</v>
      </c>
      <c r="C194" s="58">
        <v>313</v>
      </c>
      <c r="D194" s="58">
        <v>5</v>
      </c>
      <c r="E194" s="58">
        <v>768</v>
      </c>
      <c r="F194" s="58">
        <v>27</v>
      </c>
      <c r="G194" s="58">
        <v>33</v>
      </c>
      <c r="H194" s="58">
        <v>10</v>
      </c>
      <c r="I194" s="58">
        <v>143</v>
      </c>
      <c r="J194" s="58">
        <v>101</v>
      </c>
      <c r="K194" s="58">
        <v>80</v>
      </c>
      <c r="L194" s="58">
        <v>15</v>
      </c>
      <c r="M194" s="58">
        <v>12</v>
      </c>
      <c r="N194" s="58">
        <v>1</v>
      </c>
      <c r="O194" s="58">
        <v>10</v>
      </c>
      <c r="P194" s="58">
        <v>5</v>
      </c>
      <c r="Q194" s="58">
        <v>120</v>
      </c>
      <c r="R194" s="58">
        <v>188</v>
      </c>
      <c r="S194" s="58">
        <v>70</v>
      </c>
      <c r="T194" s="58">
        <v>12</v>
      </c>
      <c r="U194" s="58">
        <v>18</v>
      </c>
    </row>
    <row r="195" spans="1:21">
      <c r="B195" s="51" t="s">
        <v>103</v>
      </c>
      <c r="C195" s="58">
        <v>62</v>
      </c>
      <c r="D195" s="58">
        <v>1</v>
      </c>
      <c r="E195" s="58">
        <v>197</v>
      </c>
      <c r="F195" s="58">
        <v>6</v>
      </c>
      <c r="G195" s="58">
        <v>5</v>
      </c>
      <c r="H195" s="58">
        <v>2</v>
      </c>
      <c r="I195" s="58">
        <v>73</v>
      </c>
      <c r="J195" s="58">
        <v>16</v>
      </c>
      <c r="K195" s="58">
        <v>46</v>
      </c>
      <c r="L195" s="58">
        <v>4</v>
      </c>
      <c r="M195" s="58">
        <v>6</v>
      </c>
      <c r="N195" s="58" t="s">
        <v>75</v>
      </c>
      <c r="O195" s="58">
        <v>2</v>
      </c>
      <c r="P195" s="58">
        <v>4</v>
      </c>
      <c r="Q195" s="58">
        <v>42</v>
      </c>
      <c r="R195" s="58">
        <v>105</v>
      </c>
      <c r="S195" s="58">
        <v>50</v>
      </c>
      <c r="T195" s="58">
        <v>6</v>
      </c>
      <c r="U195" s="58">
        <v>10</v>
      </c>
    </row>
    <row r="196" spans="1:21"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</row>
    <row r="197" spans="1:21"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</row>
    <row r="198" spans="1:21"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</row>
    <row r="199" spans="1:21"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</row>
    <row r="200" spans="1:21"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</row>
    <row r="201" spans="1:21"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</row>
    <row r="202" spans="1:21"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</row>
    <row r="203" spans="1:21"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</row>
    <row r="204" spans="1:21"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</row>
    <row r="205" spans="1:21"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</row>
    <row r="206" spans="1:21"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</row>
    <row r="207" spans="1:21"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</row>
    <row r="208" spans="1:21"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</row>
    <row r="209" spans="3:19"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</row>
    <row r="210" spans="3:19"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</row>
    <row r="211" spans="3:19"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</row>
    <row r="212" spans="3:19"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</row>
    <row r="213" spans="3:19"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</row>
    <row r="214" spans="3:19"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</row>
    <row r="215" spans="3:19"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</row>
    <row r="216" spans="3:19"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</row>
    <row r="217" spans="3:19"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</row>
    <row r="218" spans="3:19"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</row>
    <row r="219" spans="3:19"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</row>
    <row r="220" spans="3:19"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</row>
    <row r="221" spans="3:19"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</row>
    <row r="222" spans="3:19"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</row>
    <row r="223" spans="3:19"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</row>
    <row r="224" spans="3:19"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</row>
    <row r="225" spans="3:19"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</row>
    <row r="226" spans="3:19"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</row>
    <row r="227" spans="3:19"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</row>
    <row r="228" spans="3:19"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</row>
    <row r="229" spans="3:19"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</row>
    <row r="230" spans="3:19"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</row>
    <row r="231" spans="3:19"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</row>
    <row r="232" spans="3:19"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</row>
    <row r="233" spans="3:19"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</row>
    <row r="234" spans="3:19"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</row>
    <row r="235" spans="3:19"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</row>
    <row r="236" spans="3:19"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</row>
    <row r="237" spans="3:19"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</row>
    <row r="238" spans="3:19"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</row>
    <row r="239" spans="3:19"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</row>
    <row r="240" spans="3:19"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</row>
    <row r="241" spans="3:19"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</row>
    <row r="242" spans="3:19"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</row>
    <row r="243" spans="3:19"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</row>
    <row r="244" spans="3:19"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</row>
    <row r="245" spans="3:19"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</row>
    <row r="246" spans="3:19"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</row>
    <row r="247" spans="3:19"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</row>
    <row r="248" spans="3:19"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</row>
    <row r="249" spans="3:19"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</row>
    <row r="250" spans="3:19"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</row>
    <row r="251" spans="3:19"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</row>
    <row r="252" spans="3:19"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</row>
    <row r="253" spans="3:19"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</row>
    <row r="254" spans="3:19"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</row>
    <row r="255" spans="3:19"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</row>
    <row r="256" spans="3:19"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</row>
    <row r="257" spans="3:19"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</row>
    <row r="258" spans="3:19"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</row>
    <row r="259" spans="3:19"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</row>
    <row r="260" spans="3:19"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</row>
    <row r="261" spans="3:19"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</row>
    <row r="262" spans="3:19"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</row>
    <row r="263" spans="3:19"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</row>
  </sheetData>
  <customSheetViews>
    <customSheetView guid="{2EFA3949-71A1-4FB0-AE7F-AAD5D6069B18}">
      <pane ySplit="4" topLeftCell="A5" activePane="bottomLeft" state="frozen"/>
      <selection pane="bottomLeft" activeCell="C5" sqref="C5:U195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E6BF04D6-4D1B-4B47-9433-BE16569B4646}">
      <pane ySplit="4" topLeftCell="A5" activePane="bottomLeft" state="frozen"/>
      <selection pane="bottomLeft" activeCell="A60" sqref="A60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67440EFA-D685-4345-982F-5BDA2D1C579E}">
      <pane ySplit="4" topLeftCell="A5" activePane="bottomLeft" state="frozen"/>
      <selection pane="bottomLeft" activeCell="C5" sqref="C5:U195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3:A4"/>
    <mergeCell ref="B3:B4"/>
    <mergeCell ref="C3:U3"/>
  </mergeCells>
  <hyperlinks>
    <hyperlink ref="K1" location="'Листа табела'!A1" display="Листа табела"/>
    <hyperlink ref="U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4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181"/>
  <sheetViews>
    <sheetView zoomScale="130" zoomScaleNormal="130" workbookViewId="0">
      <pane ySplit="3" topLeftCell="A166" activePane="bottomLeft" state="frozen"/>
      <selection activeCell="A60" sqref="A60"/>
      <selection pane="bottomLeft" activeCell="G2" sqref="G2"/>
    </sheetView>
  </sheetViews>
  <sheetFormatPr defaultRowHeight="12"/>
  <cols>
    <col min="1" max="1" width="23.28515625" style="29" customWidth="1"/>
    <col min="2" max="2" width="6.7109375" style="29" customWidth="1"/>
    <col min="3" max="4" width="8.85546875" style="29" customWidth="1"/>
    <col min="5" max="5" width="9.140625" style="30" customWidth="1"/>
    <col min="6" max="6" width="9.140625" style="29" customWidth="1"/>
    <col min="7" max="7" width="9.140625" style="30" customWidth="1"/>
    <col min="8" max="16384" width="9.140625" style="29"/>
  </cols>
  <sheetData>
    <row r="1" spans="1:7" ht="15" customHeight="1">
      <c r="A1" s="54" t="s">
        <v>104</v>
      </c>
      <c r="E1" s="2"/>
    </row>
    <row r="2" spans="1:7" s="32" customFormat="1" ht="13.5" customHeight="1" thickBot="1">
      <c r="A2" s="29"/>
      <c r="B2" s="29"/>
      <c r="C2" s="29"/>
      <c r="D2" s="29"/>
      <c r="E2" s="29"/>
      <c r="G2" s="396" t="s">
        <v>1</v>
      </c>
    </row>
    <row r="3" spans="1:7" ht="18.75" customHeight="1" thickTop="1">
      <c r="A3" s="418" t="s">
        <v>2</v>
      </c>
      <c r="B3" s="419"/>
      <c r="C3" s="6">
        <v>2011</v>
      </c>
      <c r="D3" s="6">
        <v>2012</v>
      </c>
      <c r="E3" s="6">
        <v>2013</v>
      </c>
      <c r="F3" s="6">
        <v>2014</v>
      </c>
      <c r="G3" s="6">
        <v>2015</v>
      </c>
    </row>
    <row r="4" spans="1:7" ht="12.95" customHeight="1">
      <c r="A4" s="37" t="s">
        <v>8</v>
      </c>
      <c r="B4" s="7" t="s">
        <v>79</v>
      </c>
      <c r="C4" s="55">
        <v>18506</v>
      </c>
      <c r="D4" s="55">
        <v>18315</v>
      </c>
      <c r="E4" s="55">
        <v>18205</v>
      </c>
      <c r="F4" s="55">
        <v>17598</v>
      </c>
      <c r="G4" s="55">
        <v>16273</v>
      </c>
    </row>
    <row r="5" spans="1:7" ht="12.95" customHeight="1">
      <c r="B5" s="9" t="s">
        <v>103</v>
      </c>
      <c r="C5" s="55">
        <v>9058</v>
      </c>
      <c r="D5" s="55">
        <v>9145</v>
      </c>
      <c r="E5" s="55">
        <v>9170</v>
      </c>
      <c r="F5" s="55">
        <v>8948</v>
      </c>
      <c r="G5" s="55">
        <v>8471</v>
      </c>
    </row>
    <row r="6" spans="1:7" ht="12.95" customHeight="1">
      <c r="B6" s="9"/>
      <c r="C6" s="55"/>
      <c r="D6" s="55"/>
      <c r="E6" s="55"/>
      <c r="F6" s="55"/>
      <c r="G6" s="55"/>
    </row>
    <row r="7" spans="1:7" ht="12.95" customHeight="1">
      <c r="A7" s="29" t="s">
        <v>9</v>
      </c>
      <c r="B7" s="9" t="s">
        <v>79</v>
      </c>
      <c r="C7" s="55">
        <v>484</v>
      </c>
      <c r="D7" s="55">
        <v>491</v>
      </c>
      <c r="E7" s="55">
        <v>494</v>
      </c>
      <c r="F7" s="55">
        <v>467</v>
      </c>
      <c r="G7" s="55">
        <v>457</v>
      </c>
    </row>
    <row r="8" spans="1:7" ht="12.95" customHeight="1">
      <c r="B8" s="9" t="s">
        <v>103</v>
      </c>
      <c r="C8" s="55">
        <v>211</v>
      </c>
      <c r="D8" s="55">
        <v>211</v>
      </c>
      <c r="E8" s="55">
        <v>222</v>
      </c>
      <c r="F8" s="55">
        <v>217</v>
      </c>
      <c r="G8" s="55">
        <v>213</v>
      </c>
    </row>
    <row r="9" spans="1:7" ht="12.95" customHeight="1">
      <c r="B9" s="9"/>
      <c r="C9" s="55"/>
      <c r="D9" s="55"/>
      <c r="E9" s="55"/>
      <c r="F9" s="55"/>
      <c r="G9" s="55"/>
    </row>
    <row r="10" spans="1:7" ht="12.95" customHeight="1">
      <c r="A10" s="37" t="s">
        <v>10</v>
      </c>
      <c r="B10" s="9" t="s">
        <v>79</v>
      </c>
      <c r="C10" s="55">
        <v>14297</v>
      </c>
      <c r="D10" s="55">
        <v>14272</v>
      </c>
      <c r="E10" s="55">
        <v>14054</v>
      </c>
      <c r="F10" s="55">
        <v>13666</v>
      </c>
      <c r="G10" s="55">
        <v>13165</v>
      </c>
    </row>
    <row r="11" spans="1:7" s="38" customFormat="1" ht="12.95" customHeight="1">
      <c r="A11" s="29"/>
      <c r="B11" s="9" t="s">
        <v>103</v>
      </c>
      <c r="C11" s="55">
        <v>7509</v>
      </c>
      <c r="D11" s="55">
        <v>7587</v>
      </c>
      <c r="E11" s="55">
        <v>7346</v>
      </c>
      <c r="F11" s="55">
        <v>7185</v>
      </c>
      <c r="G11" s="55">
        <v>6900</v>
      </c>
    </row>
    <row r="12" spans="1:7" s="30" customFormat="1" ht="12.95" customHeight="1">
      <c r="A12" s="29"/>
      <c r="B12" s="9"/>
      <c r="C12" s="55"/>
      <c r="D12" s="55"/>
      <c r="E12" s="55"/>
      <c r="F12" s="55"/>
      <c r="G12" s="55"/>
    </row>
    <row r="13" spans="1:7" s="30" customFormat="1" ht="12.95" customHeight="1">
      <c r="A13" s="29" t="s">
        <v>11</v>
      </c>
      <c r="B13" s="9" t="s">
        <v>79</v>
      </c>
      <c r="C13" s="55">
        <v>2339</v>
      </c>
      <c r="D13" s="55">
        <v>2386</v>
      </c>
      <c r="E13" s="55">
        <v>2063</v>
      </c>
      <c r="F13" s="55">
        <v>1946</v>
      </c>
      <c r="G13" s="55">
        <v>1975</v>
      </c>
    </row>
    <row r="14" spans="1:7" s="30" customFormat="1" ht="12.95" customHeight="1">
      <c r="A14" s="29"/>
      <c r="B14" s="9" t="s">
        <v>103</v>
      </c>
      <c r="C14" s="55">
        <v>1194</v>
      </c>
      <c r="D14" s="55">
        <v>1218</v>
      </c>
      <c r="E14" s="55">
        <v>981</v>
      </c>
      <c r="F14" s="55">
        <v>897</v>
      </c>
      <c r="G14" s="55">
        <v>938</v>
      </c>
    </row>
    <row r="15" spans="1:7" s="30" customFormat="1" ht="12.95" customHeight="1">
      <c r="A15" s="29"/>
      <c r="B15" s="9"/>
      <c r="C15" s="55"/>
      <c r="D15" s="55"/>
      <c r="E15" s="55"/>
      <c r="F15" s="55"/>
      <c r="G15" s="55"/>
    </row>
    <row r="16" spans="1:7" ht="12.95" customHeight="1">
      <c r="A16" s="29" t="s">
        <v>12</v>
      </c>
      <c r="B16" s="9" t="s">
        <v>79</v>
      </c>
      <c r="C16" s="55">
        <v>3183</v>
      </c>
      <c r="D16" s="55">
        <v>3194</v>
      </c>
      <c r="E16" s="55">
        <v>2830</v>
      </c>
      <c r="F16" s="55">
        <v>2395</v>
      </c>
      <c r="G16" s="55">
        <v>2440</v>
      </c>
    </row>
    <row r="17" spans="1:7" ht="12.95" customHeight="1">
      <c r="B17" s="9" t="s">
        <v>103</v>
      </c>
      <c r="C17" s="55">
        <v>1525</v>
      </c>
      <c r="D17" s="55">
        <v>1529</v>
      </c>
      <c r="E17" s="55">
        <v>1393</v>
      </c>
      <c r="F17" s="55">
        <v>1225</v>
      </c>
      <c r="G17" s="55">
        <v>1245</v>
      </c>
    </row>
    <row r="18" spans="1:7" ht="12.95" customHeight="1">
      <c r="B18" s="9"/>
      <c r="C18" s="55"/>
      <c r="D18" s="55"/>
      <c r="E18" s="55"/>
      <c r="F18" s="55"/>
      <c r="G18" s="55"/>
    </row>
    <row r="19" spans="1:7" ht="12.95" customHeight="1">
      <c r="A19" s="29" t="s">
        <v>13</v>
      </c>
      <c r="B19" s="9" t="s">
        <v>79</v>
      </c>
      <c r="C19" s="55">
        <v>1692</v>
      </c>
      <c r="D19" s="55">
        <v>1737</v>
      </c>
      <c r="E19" s="55">
        <v>2039</v>
      </c>
      <c r="F19" s="55">
        <v>2091</v>
      </c>
      <c r="G19" s="55">
        <v>2185</v>
      </c>
    </row>
    <row r="20" spans="1:7" ht="12.95" customHeight="1">
      <c r="B20" s="9" t="s">
        <v>103</v>
      </c>
      <c r="C20" s="55">
        <v>830</v>
      </c>
      <c r="D20" s="55">
        <v>820</v>
      </c>
      <c r="E20" s="55">
        <v>956</v>
      </c>
      <c r="F20" s="55">
        <v>1003</v>
      </c>
      <c r="G20" s="55">
        <v>1035</v>
      </c>
    </row>
    <row r="21" spans="1:7" ht="12.95" customHeight="1">
      <c r="B21" s="9"/>
      <c r="C21" s="55"/>
      <c r="D21" s="55"/>
      <c r="E21" s="55"/>
      <c r="F21" s="55"/>
      <c r="G21" s="55"/>
    </row>
    <row r="22" spans="1:7" ht="12.95" customHeight="1">
      <c r="A22" s="29" t="s">
        <v>14</v>
      </c>
      <c r="B22" s="9" t="s">
        <v>79</v>
      </c>
      <c r="C22" s="55">
        <v>1833</v>
      </c>
      <c r="D22" s="55">
        <v>1920</v>
      </c>
      <c r="E22" s="55">
        <v>2036</v>
      </c>
      <c r="F22" s="55">
        <v>2020</v>
      </c>
      <c r="G22" s="55">
        <v>1975</v>
      </c>
    </row>
    <row r="23" spans="1:7" ht="12.95" customHeight="1">
      <c r="B23" s="9" t="s">
        <v>103</v>
      </c>
      <c r="C23" s="55">
        <v>792</v>
      </c>
      <c r="D23" s="55">
        <v>845</v>
      </c>
      <c r="E23" s="55">
        <v>891</v>
      </c>
      <c r="F23" s="55">
        <v>880</v>
      </c>
      <c r="G23" s="55">
        <v>884</v>
      </c>
    </row>
    <row r="24" spans="1:7" ht="12.95" customHeight="1">
      <c r="B24" s="9"/>
      <c r="C24" s="55"/>
      <c r="D24" s="55"/>
      <c r="E24" s="55"/>
      <c r="F24" s="55"/>
      <c r="G24" s="55"/>
    </row>
    <row r="25" spans="1:7" ht="12.95" customHeight="1">
      <c r="A25" s="29" t="s">
        <v>15</v>
      </c>
      <c r="B25" s="9" t="s">
        <v>79</v>
      </c>
      <c r="C25" s="55">
        <v>1171</v>
      </c>
      <c r="D25" s="55">
        <v>1178</v>
      </c>
      <c r="E25" s="55">
        <v>1207</v>
      </c>
      <c r="F25" s="55">
        <v>1230</v>
      </c>
      <c r="G25" s="55">
        <v>1184</v>
      </c>
    </row>
    <row r="26" spans="1:7" ht="12.95" customHeight="1">
      <c r="B26" s="9" t="s">
        <v>103</v>
      </c>
      <c r="C26" s="55">
        <v>604</v>
      </c>
      <c r="D26" s="55">
        <v>614</v>
      </c>
      <c r="E26" s="55">
        <v>630</v>
      </c>
      <c r="F26" s="55">
        <v>637</v>
      </c>
      <c r="G26" s="55">
        <v>627</v>
      </c>
    </row>
    <row r="27" spans="1:7" ht="12.95" customHeight="1">
      <c r="B27" s="9"/>
      <c r="C27" s="55"/>
      <c r="D27" s="55"/>
      <c r="E27" s="55"/>
      <c r="F27" s="55"/>
      <c r="G27" s="55"/>
    </row>
    <row r="28" spans="1:7" ht="12.95" customHeight="1">
      <c r="A28" s="29" t="s">
        <v>17</v>
      </c>
      <c r="B28" s="9" t="s">
        <v>79</v>
      </c>
      <c r="C28" s="55">
        <v>1053</v>
      </c>
      <c r="D28" s="55">
        <v>1026</v>
      </c>
      <c r="E28" s="55">
        <v>1022</v>
      </c>
      <c r="F28" s="55">
        <v>961</v>
      </c>
      <c r="G28" s="55">
        <v>1062</v>
      </c>
    </row>
    <row r="29" spans="1:7" ht="12.95" customHeight="1">
      <c r="B29" s="9" t="s">
        <v>103</v>
      </c>
      <c r="C29" s="55">
        <v>600</v>
      </c>
      <c r="D29" s="55">
        <v>606</v>
      </c>
      <c r="E29" s="55">
        <v>609</v>
      </c>
      <c r="F29" s="55">
        <v>605</v>
      </c>
      <c r="G29" s="55">
        <v>661</v>
      </c>
    </row>
    <row r="30" spans="1:7" ht="12.95" customHeight="1">
      <c r="B30" s="9"/>
      <c r="C30" s="55"/>
      <c r="D30" s="55"/>
      <c r="E30" s="55"/>
      <c r="F30" s="55"/>
      <c r="G30" s="55"/>
    </row>
    <row r="31" spans="1:7" ht="12.95" customHeight="1">
      <c r="A31" s="29" t="s">
        <v>18</v>
      </c>
      <c r="B31" s="9" t="s">
        <v>79</v>
      </c>
      <c r="C31" s="55">
        <v>6337</v>
      </c>
      <c r="D31" s="55">
        <v>6452</v>
      </c>
      <c r="E31" s="55">
        <v>6584</v>
      </c>
      <c r="F31" s="55">
        <v>6576</v>
      </c>
      <c r="G31" s="55">
        <v>6401</v>
      </c>
    </row>
    <row r="32" spans="1:7" ht="12.95" customHeight="1">
      <c r="B32" s="9" t="s">
        <v>103</v>
      </c>
      <c r="C32" s="55">
        <v>2942</v>
      </c>
      <c r="D32" s="55">
        <v>2984</v>
      </c>
      <c r="E32" s="55">
        <v>3080</v>
      </c>
      <c r="F32" s="55">
        <v>3150</v>
      </c>
      <c r="G32" s="55">
        <v>3051</v>
      </c>
    </row>
    <row r="33" spans="1:7" ht="12.95" customHeight="1">
      <c r="B33" s="9"/>
      <c r="C33" s="55"/>
      <c r="D33" s="55"/>
      <c r="E33" s="55"/>
      <c r="F33" s="55"/>
      <c r="G33" s="55"/>
    </row>
    <row r="34" spans="1:7" ht="12.95" customHeight="1">
      <c r="A34" s="29" t="s">
        <v>19</v>
      </c>
      <c r="B34" s="9" t="s">
        <v>79</v>
      </c>
      <c r="C34" s="55">
        <v>2145</v>
      </c>
      <c r="D34" s="55">
        <v>2141</v>
      </c>
      <c r="E34" s="55">
        <v>2316</v>
      </c>
      <c r="F34" s="55">
        <v>2444</v>
      </c>
      <c r="G34" s="55">
        <v>2273</v>
      </c>
    </row>
    <row r="35" spans="1:7" ht="12.95" customHeight="1">
      <c r="B35" s="9" t="s">
        <v>103</v>
      </c>
      <c r="C35" s="55">
        <v>924</v>
      </c>
      <c r="D35" s="55">
        <v>925</v>
      </c>
      <c r="E35" s="55">
        <v>969</v>
      </c>
      <c r="F35" s="55">
        <v>1034</v>
      </c>
      <c r="G35" s="55">
        <v>975</v>
      </c>
    </row>
    <row r="36" spans="1:7" ht="12.95" customHeight="1">
      <c r="B36" s="9"/>
      <c r="C36" s="55"/>
      <c r="D36" s="55"/>
      <c r="E36" s="55"/>
      <c r="F36" s="55"/>
      <c r="G36" s="55"/>
    </row>
    <row r="37" spans="1:7" ht="12.95" customHeight="1">
      <c r="A37" s="37" t="s">
        <v>20</v>
      </c>
      <c r="B37" s="9" t="s">
        <v>79</v>
      </c>
      <c r="C37" s="55">
        <v>11771</v>
      </c>
      <c r="D37" s="55">
        <v>11796</v>
      </c>
      <c r="E37" s="55">
        <v>9764</v>
      </c>
      <c r="F37" s="55">
        <v>7949</v>
      </c>
      <c r="G37" s="55">
        <v>7245</v>
      </c>
    </row>
    <row r="38" spans="1:7" ht="12.95" customHeight="1">
      <c r="B38" s="9" t="s">
        <v>103</v>
      </c>
      <c r="C38" s="55">
        <v>5468</v>
      </c>
      <c r="D38" s="55">
        <v>5439</v>
      </c>
      <c r="E38" s="55">
        <v>4664</v>
      </c>
      <c r="F38" s="55">
        <v>3847</v>
      </c>
      <c r="G38" s="55">
        <v>3434</v>
      </c>
    </row>
    <row r="39" spans="1:7" ht="12.95" customHeight="1">
      <c r="B39" s="9"/>
      <c r="C39" s="55"/>
      <c r="D39" s="55"/>
      <c r="E39" s="55"/>
      <c r="F39" s="55"/>
      <c r="G39" s="55"/>
    </row>
    <row r="40" spans="1:7" ht="12.95" customHeight="1">
      <c r="A40" s="29" t="s">
        <v>22</v>
      </c>
      <c r="B40" s="9" t="s">
        <v>79</v>
      </c>
      <c r="C40" s="55">
        <v>4898</v>
      </c>
      <c r="D40" s="55">
        <v>5115</v>
      </c>
      <c r="E40" s="55">
        <v>5108</v>
      </c>
      <c r="F40" s="55">
        <v>5187</v>
      </c>
      <c r="G40" s="55">
        <v>5014</v>
      </c>
    </row>
    <row r="41" spans="1:7" ht="12.95" customHeight="1">
      <c r="B41" s="9" t="s">
        <v>103</v>
      </c>
      <c r="C41" s="55">
        <v>2245</v>
      </c>
      <c r="D41" s="55">
        <v>2366</v>
      </c>
      <c r="E41" s="55">
        <v>2389</v>
      </c>
      <c r="F41" s="55">
        <v>2468</v>
      </c>
      <c r="G41" s="55">
        <v>2415</v>
      </c>
    </row>
    <row r="42" spans="1:7" ht="12.95" customHeight="1">
      <c r="B42" s="9"/>
      <c r="C42" s="55"/>
      <c r="D42" s="55"/>
      <c r="E42" s="55"/>
      <c r="F42" s="55"/>
      <c r="G42" s="55"/>
    </row>
    <row r="43" spans="1:7" ht="12.95" customHeight="1">
      <c r="A43" s="37" t="s">
        <v>25</v>
      </c>
      <c r="B43" s="9" t="s">
        <v>79</v>
      </c>
      <c r="C43" s="55">
        <v>8885</v>
      </c>
      <c r="D43" s="55">
        <v>8960</v>
      </c>
      <c r="E43" s="55">
        <v>8898</v>
      </c>
      <c r="F43" s="55">
        <v>8915</v>
      </c>
      <c r="G43" s="55">
        <v>8368</v>
      </c>
    </row>
    <row r="44" spans="1:7" ht="12.95" customHeight="1">
      <c r="B44" s="9" t="s">
        <v>103</v>
      </c>
      <c r="C44" s="55">
        <v>4743</v>
      </c>
      <c r="D44" s="55">
        <v>4720</v>
      </c>
      <c r="E44" s="55">
        <v>4781</v>
      </c>
      <c r="F44" s="55">
        <v>4771</v>
      </c>
      <c r="G44" s="55">
        <v>4456</v>
      </c>
    </row>
    <row r="45" spans="1:7" ht="12.95" customHeight="1">
      <c r="B45" s="9"/>
      <c r="C45" s="55"/>
      <c r="D45" s="55"/>
      <c r="E45" s="55"/>
      <c r="F45" s="55"/>
      <c r="G45" s="55"/>
    </row>
    <row r="46" spans="1:7" ht="12.95" customHeight="1">
      <c r="A46" s="41" t="s">
        <v>26</v>
      </c>
      <c r="B46" s="9" t="s">
        <v>79</v>
      </c>
      <c r="C46" s="55">
        <v>1749</v>
      </c>
      <c r="D46" s="55">
        <v>1800</v>
      </c>
      <c r="E46" s="55">
        <v>1858</v>
      </c>
      <c r="F46" s="55">
        <v>1979</v>
      </c>
      <c r="G46" s="55">
        <v>1962</v>
      </c>
    </row>
    <row r="47" spans="1:7" ht="12.95" customHeight="1">
      <c r="A47" s="41"/>
      <c r="B47" s="9" t="s">
        <v>103</v>
      </c>
      <c r="C47" s="55">
        <v>975</v>
      </c>
      <c r="D47" s="55">
        <v>998</v>
      </c>
      <c r="E47" s="55">
        <v>1034</v>
      </c>
      <c r="F47" s="55">
        <v>1068</v>
      </c>
      <c r="G47" s="55">
        <v>1032</v>
      </c>
    </row>
    <row r="48" spans="1:7" ht="12.95" customHeight="1">
      <c r="A48" s="41"/>
      <c r="B48" s="9"/>
      <c r="C48" s="55"/>
      <c r="D48" s="55"/>
      <c r="E48" s="55"/>
      <c r="F48" s="55"/>
      <c r="G48" s="55"/>
    </row>
    <row r="49" spans="1:7" ht="12.95" customHeight="1">
      <c r="A49" s="41" t="s">
        <v>28</v>
      </c>
      <c r="B49" s="9" t="s">
        <v>79</v>
      </c>
      <c r="C49" s="55">
        <v>1280</v>
      </c>
      <c r="D49" s="55">
        <v>1254</v>
      </c>
      <c r="E49" s="55">
        <v>1330</v>
      </c>
      <c r="F49" s="55">
        <v>1496</v>
      </c>
      <c r="G49" s="55">
        <v>1383</v>
      </c>
    </row>
    <row r="50" spans="1:7" ht="12.95" customHeight="1">
      <c r="A50" s="41"/>
      <c r="B50" s="9" t="s">
        <v>103</v>
      </c>
      <c r="C50" s="55">
        <v>699</v>
      </c>
      <c r="D50" s="55">
        <v>684</v>
      </c>
      <c r="E50" s="55">
        <v>743</v>
      </c>
      <c r="F50" s="55">
        <v>787</v>
      </c>
      <c r="G50" s="55">
        <v>725</v>
      </c>
    </row>
    <row r="51" spans="1:7" ht="12.95" customHeight="1">
      <c r="A51" s="41"/>
      <c r="B51" s="9"/>
      <c r="C51" s="55"/>
      <c r="D51" s="55"/>
      <c r="E51" s="55"/>
      <c r="F51" s="55"/>
      <c r="G51" s="55"/>
    </row>
    <row r="52" spans="1:7" ht="12.95" customHeight="1">
      <c r="A52" s="41" t="s">
        <v>29</v>
      </c>
      <c r="B52" s="9" t="s">
        <v>79</v>
      </c>
      <c r="C52" s="55">
        <v>3560</v>
      </c>
      <c r="D52" s="55">
        <v>3539</v>
      </c>
      <c r="E52" s="55">
        <v>3362</v>
      </c>
      <c r="F52" s="55">
        <v>3146</v>
      </c>
      <c r="G52" s="55">
        <v>2829</v>
      </c>
    </row>
    <row r="53" spans="1:7" ht="12.95" customHeight="1">
      <c r="A53" s="41"/>
      <c r="B53" s="9" t="s">
        <v>103</v>
      </c>
      <c r="C53" s="55">
        <v>1833</v>
      </c>
      <c r="D53" s="55">
        <v>1795</v>
      </c>
      <c r="E53" s="55">
        <v>1773</v>
      </c>
      <c r="F53" s="55">
        <v>1701</v>
      </c>
      <c r="G53" s="55">
        <v>1549</v>
      </c>
    </row>
    <row r="54" spans="1:7" ht="12.95" customHeight="1">
      <c r="A54" s="41"/>
      <c r="B54" s="9"/>
      <c r="C54" s="55"/>
      <c r="D54" s="55"/>
      <c r="E54" s="55"/>
      <c r="F54" s="55"/>
      <c r="G54" s="55"/>
    </row>
    <row r="55" spans="1:7" ht="12.95" customHeight="1">
      <c r="A55" s="41" t="s">
        <v>30</v>
      </c>
      <c r="B55" s="9" t="s">
        <v>79</v>
      </c>
      <c r="C55" s="55">
        <v>2117</v>
      </c>
      <c r="D55" s="55">
        <v>2178</v>
      </c>
      <c r="E55" s="55">
        <v>2146</v>
      </c>
      <c r="F55" s="55">
        <v>2069</v>
      </c>
      <c r="G55" s="55">
        <v>1987</v>
      </c>
    </row>
    <row r="56" spans="1:7" ht="12.95" customHeight="1">
      <c r="A56" s="41"/>
      <c r="B56" s="9" t="s">
        <v>103</v>
      </c>
      <c r="C56" s="55">
        <v>1139</v>
      </c>
      <c r="D56" s="55">
        <v>1146</v>
      </c>
      <c r="E56" s="55">
        <v>1124</v>
      </c>
      <c r="F56" s="55">
        <v>1099</v>
      </c>
      <c r="G56" s="55">
        <v>1045</v>
      </c>
    </row>
    <row r="57" spans="1:7" ht="12.95" customHeight="1">
      <c r="A57" s="41"/>
      <c r="B57" s="9"/>
      <c r="C57" s="55"/>
      <c r="D57" s="55"/>
      <c r="E57" s="55"/>
      <c r="F57" s="55"/>
      <c r="G57" s="55"/>
    </row>
    <row r="58" spans="1:7" ht="12.95" customHeight="1">
      <c r="A58" s="41" t="s">
        <v>31</v>
      </c>
      <c r="B58" s="9" t="s">
        <v>79</v>
      </c>
      <c r="C58" s="55">
        <v>179</v>
      </c>
      <c r="D58" s="55">
        <v>189</v>
      </c>
      <c r="E58" s="55">
        <v>202</v>
      </c>
      <c r="F58" s="55">
        <v>225</v>
      </c>
      <c r="G58" s="55">
        <v>207</v>
      </c>
    </row>
    <row r="59" spans="1:7" ht="12.95" customHeight="1">
      <c r="B59" s="9" t="s">
        <v>103</v>
      </c>
      <c r="C59" s="55">
        <v>97</v>
      </c>
      <c r="D59" s="55">
        <v>97</v>
      </c>
      <c r="E59" s="55">
        <v>107</v>
      </c>
      <c r="F59" s="55">
        <v>116</v>
      </c>
      <c r="G59" s="55">
        <v>105</v>
      </c>
    </row>
    <row r="60" spans="1:7" ht="12.95" customHeight="1">
      <c r="B60" s="9"/>
      <c r="C60" s="55"/>
      <c r="D60" s="55"/>
      <c r="E60" s="55"/>
      <c r="F60" s="55"/>
      <c r="G60" s="55"/>
    </row>
    <row r="61" spans="1:7" ht="12.95" customHeight="1">
      <c r="A61" s="29" t="s">
        <v>32</v>
      </c>
      <c r="B61" s="9" t="s">
        <v>79</v>
      </c>
      <c r="C61" s="55">
        <v>375</v>
      </c>
      <c r="D61" s="55">
        <v>393</v>
      </c>
      <c r="E61" s="55">
        <v>376</v>
      </c>
      <c r="F61" s="55">
        <v>372</v>
      </c>
      <c r="G61" s="55">
        <v>359</v>
      </c>
    </row>
    <row r="62" spans="1:7" ht="12.95" customHeight="1">
      <c r="B62" s="9" t="s">
        <v>103</v>
      </c>
      <c r="C62" s="55">
        <v>151</v>
      </c>
      <c r="D62" s="55">
        <v>157</v>
      </c>
      <c r="E62" s="55">
        <v>160</v>
      </c>
      <c r="F62" s="55">
        <v>167</v>
      </c>
      <c r="G62" s="55">
        <v>173</v>
      </c>
    </row>
    <row r="63" spans="1:7" ht="12.95" customHeight="1">
      <c r="B63" s="9"/>
      <c r="C63" s="55"/>
      <c r="D63" s="55"/>
      <c r="E63" s="55"/>
      <c r="F63" s="55"/>
      <c r="G63" s="55"/>
    </row>
    <row r="64" spans="1:7" ht="12.95" customHeight="1">
      <c r="A64" s="29" t="s">
        <v>33</v>
      </c>
      <c r="B64" s="9" t="s">
        <v>79</v>
      </c>
      <c r="C64" s="55">
        <v>414</v>
      </c>
      <c r="D64" s="55">
        <v>395</v>
      </c>
      <c r="E64" s="55">
        <v>387</v>
      </c>
      <c r="F64" s="55">
        <v>341</v>
      </c>
      <c r="G64" s="55">
        <v>321</v>
      </c>
    </row>
    <row r="65" spans="1:7" ht="12.95" customHeight="1">
      <c r="B65" s="9" t="s">
        <v>103</v>
      </c>
      <c r="C65" s="55">
        <v>219</v>
      </c>
      <c r="D65" s="55">
        <v>208</v>
      </c>
      <c r="E65" s="55">
        <v>208</v>
      </c>
      <c r="F65" s="55">
        <v>192</v>
      </c>
      <c r="G65" s="55">
        <v>178</v>
      </c>
    </row>
    <row r="66" spans="1:7" ht="12.95" customHeight="1">
      <c r="B66" s="9"/>
      <c r="C66" s="55"/>
      <c r="D66" s="55"/>
      <c r="E66" s="55"/>
      <c r="F66" s="55"/>
      <c r="G66" s="55"/>
    </row>
    <row r="67" spans="1:7" ht="12.95" customHeight="1">
      <c r="A67" s="29" t="s">
        <v>34</v>
      </c>
      <c r="B67" s="9" t="s">
        <v>79</v>
      </c>
      <c r="C67" s="55">
        <v>1981</v>
      </c>
      <c r="D67" s="55">
        <v>2061</v>
      </c>
      <c r="E67" s="55">
        <v>2161</v>
      </c>
      <c r="F67" s="55">
        <v>2104</v>
      </c>
      <c r="G67" s="55">
        <v>2060</v>
      </c>
    </row>
    <row r="68" spans="1:7" ht="12.95" customHeight="1">
      <c r="B68" s="9" t="s">
        <v>103</v>
      </c>
      <c r="C68" s="55">
        <v>946</v>
      </c>
      <c r="D68" s="55">
        <v>997</v>
      </c>
      <c r="E68" s="55">
        <v>1039</v>
      </c>
      <c r="F68" s="55">
        <v>1041</v>
      </c>
      <c r="G68" s="55">
        <v>1031</v>
      </c>
    </row>
    <row r="69" spans="1:7" ht="12.95" customHeight="1">
      <c r="B69" s="9"/>
      <c r="C69" s="55"/>
      <c r="D69" s="55"/>
      <c r="E69" s="55"/>
      <c r="F69" s="55"/>
      <c r="G69" s="55"/>
    </row>
    <row r="70" spans="1:7" ht="12.95" customHeight="1">
      <c r="A70" s="29" t="s">
        <v>35</v>
      </c>
      <c r="B70" s="9" t="s">
        <v>79</v>
      </c>
      <c r="C70" s="55">
        <v>2027</v>
      </c>
      <c r="D70" s="55">
        <v>2057</v>
      </c>
      <c r="E70" s="55">
        <v>1854</v>
      </c>
      <c r="F70" s="55">
        <v>1799</v>
      </c>
      <c r="G70" s="55">
        <v>1659</v>
      </c>
    </row>
    <row r="71" spans="1:7" ht="12.95" customHeight="1">
      <c r="B71" s="9" t="s">
        <v>103</v>
      </c>
      <c r="C71" s="55">
        <v>908</v>
      </c>
      <c r="D71" s="55">
        <v>931</v>
      </c>
      <c r="E71" s="55">
        <v>867</v>
      </c>
      <c r="F71" s="55">
        <v>789</v>
      </c>
      <c r="G71" s="55">
        <v>755</v>
      </c>
    </row>
    <row r="72" spans="1:7" ht="12.95" customHeight="1">
      <c r="B72" s="9"/>
      <c r="C72" s="55"/>
      <c r="D72" s="55"/>
      <c r="E72" s="55"/>
      <c r="F72" s="55"/>
      <c r="G72" s="55"/>
    </row>
    <row r="73" spans="1:7" ht="12.95" customHeight="1">
      <c r="A73" s="29" t="s">
        <v>36</v>
      </c>
      <c r="B73" s="9" t="s">
        <v>79</v>
      </c>
      <c r="C73" s="55">
        <v>766</v>
      </c>
      <c r="D73" s="55">
        <v>700</v>
      </c>
      <c r="E73" s="55">
        <v>695</v>
      </c>
      <c r="F73" s="55">
        <v>595</v>
      </c>
      <c r="G73" s="55">
        <v>446</v>
      </c>
    </row>
    <row r="74" spans="1:7" ht="12.95" customHeight="1">
      <c r="B74" s="9" t="s">
        <v>103</v>
      </c>
      <c r="C74" s="55">
        <v>287</v>
      </c>
      <c r="D74" s="55">
        <v>278</v>
      </c>
      <c r="E74" s="55">
        <v>272</v>
      </c>
      <c r="F74" s="55">
        <v>231</v>
      </c>
      <c r="G74" s="55">
        <v>154</v>
      </c>
    </row>
    <row r="75" spans="1:7" ht="12.95" customHeight="1">
      <c r="B75" s="9"/>
      <c r="C75" s="55"/>
      <c r="D75" s="55"/>
      <c r="E75" s="55"/>
      <c r="F75" s="55"/>
      <c r="G75" s="55"/>
    </row>
    <row r="76" spans="1:7" ht="12.95" customHeight="1">
      <c r="A76" s="29" t="s">
        <v>37</v>
      </c>
      <c r="B76" s="9" t="s">
        <v>79</v>
      </c>
      <c r="C76" s="55">
        <v>2826</v>
      </c>
      <c r="D76" s="55">
        <v>2773</v>
      </c>
      <c r="E76" s="55">
        <v>2660</v>
      </c>
      <c r="F76" s="55">
        <v>2551</v>
      </c>
      <c r="G76" s="55">
        <v>2261</v>
      </c>
    </row>
    <row r="77" spans="1:7" ht="12.95" customHeight="1">
      <c r="B77" s="9" t="s">
        <v>103</v>
      </c>
      <c r="C77" s="55">
        <v>1188</v>
      </c>
      <c r="D77" s="55">
        <v>1189</v>
      </c>
      <c r="E77" s="55">
        <v>1187</v>
      </c>
      <c r="F77" s="55">
        <v>1134</v>
      </c>
      <c r="G77" s="55">
        <v>962</v>
      </c>
    </row>
    <row r="78" spans="1:7" ht="12.95" customHeight="1">
      <c r="B78" s="9"/>
      <c r="C78" s="56"/>
      <c r="D78" s="56"/>
      <c r="E78" s="56"/>
      <c r="F78" s="56"/>
      <c r="G78" s="56"/>
    </row>
    <row r="79" spans="1:7" ht="12.95" customHeight="1">
      <c r="A79" s="29" t="s">
        <v>38</v>
      </c>
      <c r="B79" s="9" t="s">
        <v>79</v>
      </c>
      <c r="C79" s="55">
        <v>400</v>
      </c>
      <c r="D79" s="55">
        <v>400</v>
      </c>
      <c r="E79" s="55">
        <v>394</v>
      </c>
      <c r="F79" s="55">
        <v>392</v>
      </c>
      <c r="G79" s="55">
        <v>409</v>
      </c>
    </row>
    <row r="80" spans="1:7" ht="12.95" customHeight="1">
      <c r="B80" s="9" t="s">
        <v>103</v>
      </c>
      <c r="C80" s="55">
        <v>92</v>
      </c>
      <c r="D80" s="55">
        <v>101</v>
      </c>
      <c r="E80" s="55">
        <v>96</v>
      </c>
      <c r="F80" s="55">
        <v>93</v>
      </c>
      <c r="G80" s="55">
        <v>108</v>
      </c>
    </row>
    <row r="81" spans="1:7" ht="12.95" customHeight="1">
      <c r="B81" s="9"/>
      <c r="C81" s="55"/>
      <c r="D81" s="55"/>
      <c r="E81" s="55"/>
      <c r="F81" s="55"/>
      <c r="G81" s="55"/>
    </row>
    <row r="82" spans="1:7" ht="12.95" customHeight="1">
      <c r="A82" s="29" t="s">
        <v>40</v>
      </c>
      <c r="B82" s="9" t="s">
        <v>79</v>
      </c>
      <c r="C82" s="55">
        <v>2505</v>
      </c>
      <c r="D82" s="55">
        <v>2693</v>
      </c>
      <c r="E82" s="55">
        <v>2725</v>
      </c>
      <c r="F82" s="55">
        <v>2821</v>
      </c>
      <c r="G82" s="55">
        <v>2539</v>
      </c>
    </row>
    <row r="83" spans="1:7" ht="12.95" customHeight="1">
      <c r="B83" s="9" t="s">
        <v>103</v>
      </c>
      <c r="C83" s="55">
        <v>1308</v>
      </c>
      <c r="D83" s="55">
        <v>1394</v>
      </c>
      <c r="E83" s="55">
        <v>1435</v>
      </c>
      <c r="F83" s="55">
        <v>1488</v>
      </c>
      <c r="G83" s="55">
        <v>1389</v>
      </c>
    </row>
    <row r="84" spans="1:7" ht="12.95" customHeight="1">
      <c r="B84" s="9"/>
      <c r="C84" s="55"/>
      <c r="D84" s="55"/>
      <c r="E84" s="55"/>
      <c r="F84" s="55"/>
      <c r="G84" s="55"/>
    </row>
    <row r="85" spans="1:7" ht="12.95" customHeight="1">
      <c r="A85" s="29" t="s">
        <v>41</v>
      </c>
      <c r="B85" s="9" t="s">
        <v>79</v>
      </c>
      <c r="C85" s="55">
        <v>1266</v>
      </c>
      <c r="D85" s="55">
        <v>1276</v>
      </c>
      <c r="E85" s="55">
        <v>1163</v>
      </c>
      <c r="F85" s="55">
        <v>1085</v>
      </c>
      <c r="G85" s="55">
        <v>1135</v>
      </c>
    </row>
    <row r="86" spans="1:7" ht="12.95" customHeight="1">
      <c r="B86" s="9" t="s">
        <v>103</v>
      </c>
      <c r="C86" s="55">
        <v>504</v>
      </c>
      <c r="D86" s="55">
        <v>487</v>
      </c>
      <c r="E86" s="55">
        <v>455</v>
      </c>
      <c r="F86" s="55">
        <v>421</v>
      </c>
      <c r="G86" s="55">
        <v>453</v>
      </c>
    </row>
    <row r="87" spans="1:7" ht="12.95" customHeight="1">
      <c r="B87" s="9"/>
      <c r="C87" s="55"/>
      <c r="D87" s="55"/>
      <c r="E87" s="55"/>
      <c r="F87" s="55"/>
      <c r="G87" s="55"/>
    </row>
    <row r="88" spans="1:7" ht="12.95" customHeight="1">
      <c r="A88" s="29" t="s">
        <v>42</v>
      </c>
      <c r="B88" s="9" t="s">
        <v>79</v>
      </c>
      <c r="C88" s="55">
        <v>646</v>
      </c>
      <c r="D88" s="55">
        <v>639</v>
      </c>
      <c r="E88" s="55">
        <v>568</v>
      </c>
      <c r="F88" s="55">
        <v>547</v>
      </c>
      <c r="G88" s="55">
        <v>559</v>
      </c>
    </row>
    <row r="89" spans="1:7" ht="12.95" customHeight="1">
      <c r="B89" s="9" t="s">
        <v>103</v>
      </c>
      <c r="C89" s="55">
        <v>336</v>
      </c>
      <c r="D89" s="55">
        <v>332</v>
      </c>
      <c r="E89" s="55">
        <v>293</v>
      </c>
      <c r="F89" s="55">
        <v>283</v>
      </c>
      <c r="G89" s="55">
        <v>280</v>
      </c>
    </row>
    <row r="90" spans="1:7" ht="12.95" customHeight="1">
      <c r="B90" s="9"/>
      <c r="C90" s="55"/>
      <c r="D90" s="55"/>
      <c r="E90" s="55"/>
      <c r="F90" s="55"/>
      <c r="G90" s="55"/>
    </row>
    <row r="91" spans="1:7" ht="12.95" customHeight="1">
      <c r="A91" s="29" t="s">
        <v>43</v>
      </c>
      <c r="B91" s="9" t="s">
        <v>79</v>
      </c>
      <c r="C91" s="55">
        <v>1192</v>
      </c>
      <c r="D91" s="55">
        <v>1258</v>
      </c>
      <c r="E91" s="55">
        <v>1258</v>
      </c>
      <c r="F91" s="55">
        <v>1189</v>
      </c>
      <c r="G91" s="55">
        <v>1189</v>
      </c>
    </row>
    <row r="92" spans="1:7" ht="12.95" customHeight="1">
      <c r="B92" s="9" t="s">
        <v>103</v>
      </c>
      <c r="C92" s="55">
        <v>558</v>
      </c>
      <c r="D92" s="55">
        <v>594</v>
      </c>
      <c r="E92" s="55">
        <v>626</v>
      </c>
      <c r="F92" s="55">
        <v>600</v>
      </c>
      <c r="G92" s="55">
        <v>596</v>
      </c>
    </row>
    <row r="93" spans="1:7" ht="12.95" customHeight="1">
      <c r="B93" s="9"/>
      <c r="C93" s="55"/>
      <c r="D93" s="55"/>
      <c r="E93" s="55"/>
      <c r="F93" s="55"/>
      <c r="G93" s="55"/>
    </row>
    <row r="94" spans="1:7" ht="12.95" customHeight="1">
      <c r="A94" s="29" t="s">
        <v>44</v>
      </c>
      <c r="B94" s="9" t="s">
        <v>79</v>
      </c>
      <c r="C94" s="55">
        <v>3266</v>
      </c>
      <c r="D94" s="55">
        <v>3441</v>
      </c>
      <c r="E94" s="55">
        <v>3627</v>
      </c>
      <c r="F94" s="55">
        <v>3581</v>
      </c>
      <c r="G94" s="55">
        <v>3534</v>
      </c>
    </row>
    <row r="95" spans="1:7" ht="12.95" customHeight="1">
      <c r="B95" s="9" t="s">
        <v>103</v>
      </c>
      <c r="C95" s="55">
        <v>1276</v>
      </c>
      <c r="D95" s="55">
        <v>1388</v>
      </c>
      <c r="E95" s="55">
        <v>1479</v>
      </c>
      <c r="F95" s="55">
        <v>1479</v>
      </c>
      <c r="G95" s="55">
        <v>1443</v>
      </c>
    </row>
    <row r="96" spans="1:7" ht="12.95" customHeight="1">
      <c r="B96" s="9"/>
      <c r="C96" s="55"/>
      <c r="D96" s="55"/>
      <c r="E96" s="55"/>
      <c r="F96" s="55"/>
      <c r="G96" s="55"/>
    </row>
    <row r="97" spans="1:7" ht="12.95" customHeight="1">
      <c r="A97" s="29" t="s">
        <v>45</v>
      </c>
      <c r="B97" s="9" t="s">
        <v>79</v>
      </c>
      <c r="C97" s="55">
        <v>2792</v>
      </c>
      <c r="D97" s="55">
        <v>2660</v>
      </c>
      <c r="E97" s="55">
        <v>2569</v>
      </c>
      <c r="F97" s="55">
        <v>2347</v>
      </c>
      <c r="G97" s="55">
        <v>2158</v>
      </c>
    </row>
    <row r="98" spans="1:7" ht="12.95" customHeight="1">
      <c r="B98" s="9" t="s">
        <v>103</v>
      </c>
      <c r="C98" s="55">
        <v>1407</v>
      </c>
      <c r="D98" s="55">
        <v>1374</v>
      </c>
      <c r="E98" s="55">
        <v>1362</v>
      </c>
      <c r="F98" s="55">
        <v>1206</v>
      </c>
      <c r="G98" s="55">
        <v>1142</v>
      </c>
    </row>
    <row r="99" spans="1:7" ht="12.95" customHeight="1">
      <c r="B99" s="9"/>
      <c r="C99" s="55"/>
      <c r="D99" s="55"/>
      <c r="E99" s="55"/>
      <c r="F99" s="55"/>
      <c r="G99" s="55"/>
    </row>
    <row r="100" spans="1:7" ht="12.95" customHeight="1">
      <c r="A100" s="29" t="s">
        <v>46</v>
      </c>
      <c r="B100" s="9" t="s">
        <v>79</v>
      </c>
      <c r="C100" s="55">
        <v>2548</v>
      </c>
      <c r="D100" s="55">
        <v>2670</v>
      </c>
      <c r="E100" s="55">
        <v>2689</v>
      </c>
      <c r="F100" s="55">
        <v>2655</v>
      </c>
      <c r="G100" s="55">
        <v>2499</v>
      </c>
    </row>
    <row r="101" spans="1:7" ht="12.95" customHeight="1">
      <c r="B101" s="9" t="s">
        <v>103</v>
      </c>
      <c r="C101" s="55">
        <v>1196</v>
      </c>
      <c r="D101" s="55">
        <v>1216</v>
      </c>
      <c r="E101" s="55">
        <v>1245</v>
      </c>
      <c r="F101" s="55">
        <v>1306</v>
      </c>
      <c r="G101" s="55">
        <v>1209</v>
      </c>
    </row>
    <row r="102" spans="1:7" ht="12.95" customHeight="1">
      <c r="B102" s="9"/>
      <c r="C102" s="55"/>
      <c r="D102" s="55"/>
      <c r="E102" s="55"/>
      <c r="F102" s="55"/>
      <c r="G102" s="55"/>
    </row>
    <row r="103" spans="1:7" ht="12.95" customHeight="1">
      <c r="A103" s="29" t="s">
        <v>47</v>
      </c>
      <c r="B103" s="9" t="s">
        <v>79</v>
      </c>
      <c r="C103" s="55">
        <v>3766</v>
      </c>
      <c r="D103" s="55">
        <v>3481</v>
      </c>
      <c r="E103" s="55">
        <v>3448</v>
      </c>
      <c r="F103" s="55">
        <v>3197</v>
      </c>
      <c r="G103" s="55">
        <v>2971</v>
      </c>
    </row>
    <row r="104" spans="1:7" ht="12.95" customHeight="1">
      <c r="B104" s="9" t="s">
        <v>103</v>
      </c>
      <c r="C104" s="55">
        <v>1413</v>
      </c>
      <c r="D104" s="55">
        <v>1340</v>
      </c>
      <c r="E104" s="55">
        <v>1326</v>
      </c>
      <c r="F104" s="55">
        <v>1216</v>
      </c>
      <c r="G104" s="55">
        <v>1104</v>
      </c>
    </row>
    <row r="105" spans="1:7" ht="12.95" customHeight="1">
      <c r="B105" s="9"/>
      <c r="C105" s="55"/>
      <c r="D105" s="55"/>
      <c r="E105" s="55"/>
      <c r="F105" s="55"/>
      <c r="G105" s="55"/>
    </row>
    <row r="106" spans="1:7" ht="12.95" customHeight="1">
      <c r="A106" s="29" t="s">
        <v>48</v>
      </c>
      <c r="B106" s="9" t="s">
        <v>79</v>
      </c>
      <c r="C106" s="55">
        <v>256</v>
      </c>
      <c r="D106" s="55">
        <v>242</v>
      </c>
      <c r="E106" s="55">
        <v>270</v>
      </c>
      <c r="F106" s="55">
        <v>302</v>
      </c>
      <c r="G106" s="55">
        <v>291</v>
      </c>
    </row>
    <row r="107" spans="1:7" ht="12.95" customHeight="1">
      <c r="B107" s="9" t="s">
        <v>103</v>
      </c>
      <c r="C107" s="55">
        <v>88</v>
      </c>
      <c r="D107" s="55">
        <v>85</v>
      </c>
      <c r="E107" s="55">
        <v>105</v>
      </c>
      <c r="F107" s="55">
        <v>113</v>
      </c>
      <c r="G107" s="55">
        <v>99</v>
      </c>
    </row>
    <row r="108" spans="1:7" ht="12.95" customHeight="1">
      <c r="B108" s="9"/>
      <c r="C108" s="55"/>
      <c r="D108" s="55"/>
      <c r="E108" s="55"/>
      <c r="F108" s="55"/>
      <c r="G108" s="55"/>
    </row>
    <row r="109" spans="1:7" ht="12.95" customHeight="1">
      <c r="A109" s="29" t="s">
        <v>49</v>
      </c>
      <c r="B109" s="9" t="s">
        <v>79</v>
      </c>
      <c r="C109" s="55">
        <v>262</v>
      </c>
      <c r="D109" s="55">
        <v>556</v>
      </c>
      <c r="E109" s="55">
        <v>492</v>
      </c>
      <c r="F109" s="55">
        <v>493</v>
      </c>
      <c r="G109" s="55">
        <v>464</v>
      </c>
    </row>
    <row r="110" spans="1:7" ht="12.95" customHeight="1">
      <c r="B110" s="9" t="s">
        <v>103</v>
      </c>
      <c r="C110" s="55">
        <v>99</v>
      </c>
      <c r="D110" s="55">
        <v>172</v>
      </c>
      <c r="E110" s="55">
        <v>167</v>
      </c>
      <c r="F110" s="55">
        <v>167</v>
      </c>
      <c r="G110" s="55">
        <v>168</v>
      </c>
    </row>
    <row r="111" spans="1:7" ht="12.95" customHeight="1">
      <c r="B111" s="9"/>
      <c r="C111" s="55"/>
      <c r="D111" s="55"/>
      <c r="E111" s="55"/>
      <c r="F111" s="55"/>
      <c r="G111" s="55"/>
    </row>
    <row r="112" spans="1:7" ht="12.95" customHeight="1">
      <c r="A112" s="29" t="s">
        <v>50</v>
      </c>
      <c r="B112" s="9" t="s">
        <v>79</v>
      </c>
      <c r="C112" s="55">
        <v>875</v>
      </c>
      <c r="D112" s="55">
        <v>878</v>
      </c>
      <c r="E112" s="55">
        <v>728</v>
      </c>
      <c r="F112" s="55">
        <v>709</v>
      </c>
      <c r="G112" s="55">
        <v>657</v>
      </c>
    </row>
    <row r="113" spans="1:7" ht="12.95" customHeight="1">
      <c r="B113" s="9" t="s">
        <v>103</v>
      </c>
      <c r="C113" s="55">
        <v>298</v>
      </c>
      <c r="D113" s="55">
        <v>309</v>
      </c>
      <c r="E113" s="55">
        <v>269</v>
      </c>
      <c r="F113" s="55">
        <v>262</v>
      </c>
      <c r="G113" s="55">
        <v>234</v>
      </c>
    </row>
    <row r="114" spans="1:7" ht="12.95" customHeight="1">
      <c r="B114" s="9"/>
      <c r="C114" s="55"/>
      <c r="D114" s="55"/>
      <c r="E114" s="55"/>
      <c r="F114" s="55"/>
      <c r="G114" s="55"/>
    </row>
    <row r="115" spans="1:7" ht="12.95" customHeight="1">
      <c r="A115" s="2" t="s">
        <v>51</v>
      </c>
      <c r="B115" s="9" t="s">
        <v>79</v>
      </c>
      <c r="C115" s="55">
        <v>399</v>
      </c>
      <c r="D115" s="55">
        <v>398</v>
      </c>
      <c r="E115" s="55">
        <v>437</v>
      </c>
      <c r="F115" s="55">
        <v>382</v>
      </c>
      <c r="G115" s="55">
        <v>382</v>
      </c>
    </row>
    <row r="116" spans="1:7" ht="12.95" customHeight="1">
      <c r="B116" s="9" t="s">
        <v>103</v>
      </c>
      <c r="C116" s="55">
        <v>162</v>
      </c>
      <c r="D116" s="55">
        <v>169</v>
      </c>
      <c r="E116" s="55">
        <v>178</v>
      </c>
      <c r="F116" s="55">
        <v>159</v>
      </c>
      <c r="G116" s="55">
        <v>165</v>
      </c>
    </row>
    <row r="117" spans="1:7" ht="12.95" customHeight="1">
      <c r="B117" s="9"/>
      <c r="C117" s="55"/>
      <c r="D117" s="55"/>
      <c r="E117" s="55"/>
      <c r="F117" s="55"/>
      <c r="G117" s="55"/>
    </row>
    <row r="118" spans="1:7" ht="12.95" customHeight="1">
      <c r="A118" s="29" t="s">
        <v>52</v>
      </c>
      <c r="B118" s="9" t="s">
        <v>79</v>
      </c>
      <c r="C118" s="55">
        <v>187</v>
      </c>
      <c r="D118" s="55">
        <v>207</v>
      </c>
      <c r="E118" s="55">
        <v>205</v>
      </c>
      <c r="F118" s="55">
        <v>209</v>
      </c>
      <c r="G118" s="55">
        <v>207</v>
      </c>
    </row>
    <row r="119" spans="1:7" ht="12.95" customHeight="1">
      <c r="B119" s="9" t="s">
        <v>103</v>
      </c>
      <c r="C119" s="55">
        <v>79</v>
      </c>
      <c r="D119" s="55">
        <v>95</v>
      </c>
      <c r="E119" s="55">
        <v>94</v>
      </c>
      <c r="F119" s="55">
        <v>93</v>
      </c>
      <c r="G119" s="55">
        <v>97</v>
      </c>
    </row>
    <row r="120" spans="1:7" ht="12.95" customHeight="1">
      <c r="B120" s="9"/>
      <c r="C120" s="55"/>
      <c r="D120" s="55"/>
      <c r="E120" s="55"/>
      <c r="F120" s="55"/>
      <c r="G120" s="55"/>
    </row>
    <row r="121" spans="1:7" ht="12.95" customHeight="1">
      <c r="A121" s="29" t="s">
        <v>53</v>
      </c>
      <c r="B121" s="9" t="s">
        <v>79</v>
      </c>
      <c r="C121" s="55">
        <v>1415</v>
      </c>
      <c r="D121" s="55">
        <v>1410</v>
      </c>
      <c r="E121" s="55">
        <v>1335</v>
      </c>
      <c r="F121" s="55">
        <v>1187</v>
      </c>
      <c r="G121" s="55">
        <v>1180</v>
      </c>
    </row>
    <row r="122" spans="1:7" ht="12.95" customHeight="1">
      <c r="B122" s="9" t="s">
        <v>103</v>
      </c>
      <c r="C122" s="55">
        <v>612</v>
      </c>
      <c r="D122" s="55">
        <v>628</v>
      </c>
      <c r="E122" s="55">
        <v>614</v>
      </c>
      <c r="F122" s="55">
        <v>550</v>
      </c>
      <c r="G122" s="55">
        <v>571</v>
      </c>
    </row>
    <row r="123" spans="1:7" ht="12.95" customHeight="1">
      <c r="B123" s="9"/>
      <c r="C123" s="55"/>
      <c r="D123" s="55"/>
      <c r="E123" s="55"/>
      <c r="F123" s="55"/>
      <c r="G123" s="55"/>
    </row>
    <row r="124" spans="1:7" ht="12.95" customHeight="1">
      <c r="A124" s="12" t="s">
        <v>54</v>
      </c>
      <c r="B124" s="9" t="s">
        <v>79</v>
      </c>
      <c r="C124" s="55">
        <v>13058</v>
      </c>
      <c r="D124" s="55">
        <v>11903</v>
      </c>
      <c r="E124" s="55">
        <v>10505</v>
      </c>
      <c r="F124" s="55">
        <v>8513</v>
      </c>
      <c r="G124" s="55">
        <v>7270</v>
      </c>
    </row>
    <row r="125" spans="1:7" ht="12.95" customHeight="1">
      <c r="B125" s="9" t="s">
        <v>103</v>
      </c>
      <c r="C125" s="55">
        <v>6249</v>
      </c>
      <c r="D125" s="55">
        <v>5750</v>
      </c>
      <c r="E125" s="55">
        <v>4980</v>
      </c>
      <c r="F125" s="55">
        <v>3990</v>
      </c>
      <c r="G125" s="55">
        <v>3331</v>
      </c>
    </row>
    <row r="126" spans="1:7" ht="12.95" customHeight="1">
      <c r="B126" s="9"/>
      <c r="C126" s="55"/>
      <c r="D126" s="55"/>
      <c r="E126" s="55"/>
      <c r="F126" s="55"/>
      <c r="G126" s="55"/>
    </row>
    <row r="127" spans="1:7" ht="12.95" customHeight="1">
      <c r="A127" s="29" t="s">
        <v>55</v>
      </c>
      <c r="B127" s="9" t="s">
        <v>79</v>
      </c>
      <c r="C127" s="55">
        <v>2221</v>
      </c>
      <c r="D127" s="55">
        <v>2455</v>
      </c>
      <c r="E127" s="55">
        <v>2486</v>
      </c>
      <c r="F127" s="55">
        <v>2652</v>
      </c>
      <c r="G127" s="55">
        <v>2435</v>
      </c>
    </row>
    <row r="128" spans="1:7" ht="12.95" customHeight="1">
      <c r="B128" s="9" t="s">
        <v>103</v>
      </c>
      <c r="C128" s="55">
        <v>979</v>
      </c>
      <c r="D128" s="55">
        <v>1059</v>
      </c>
      <c r="E128" s="55">
        <v>1128</v>
      </c>
      <c r="F128" s="55">
        <v>1263</v>
      </c>
      <c r="G128" s="55">
        <v>1185</v>
      </c>
    </row>
    <row r="129" spans="1:7" ht="12.95" customHeight="1">
      <c r="B129" s="9"/>
      <c r="C129" s="55"/>
      <c r="D129" s="55"/>
      <c r="E129" s="55"/>
      <c r="F129" s="55"/>
      <c r="G129" s="55"/>
    </row>
    <row r="130" spans="1:7" ht="12.95" customHeight="1">
      <c r="A130" s="29" t="s">
        <v>56</v>
      </c>
      <c r="B130" s="9" t="s">
        <v>79</v>
      </c>
      <c r="C130" s="55">
        <v>774</v>
      </c>
      <c r="D130" s="55">
        <v>795</v>
      </c>
      <c r="E130" s="55">
        <v>843</v>
      </c>
      <c r="F130" s="55">
        <v>864</v>
      </c>
      <c r="G130" s="55">
        <v>836</v>
      </c>
    </row>
    <row r="131" spans="1:7" ht="12.95" customHeight="1">
      <c r="B131" s="9" t="s">
        <v>103</v>
      </c>
      <c r="C131" s="55">
        <v>335</v>
      </c>
      <c r="D131" s="55">
        <v>347</v>
      </c>
      <c r="E131" s="55">
        <v>399</v>
      </c>
      <c r="F131" s="55">
        <v>416</v>
      </c>
      <c r="G131" s="55">
        <v>412</v>
      </c>
    </row>
    <row r="132" spans="1:7" ht="12.95" customHeight="1">
      <c r="B132" s="9"/>
      <c r="C132" s="55"/>
      <c r="D132" s="55"/>
      <c r="E132" s="55"/>
      <c r="F132" s="55"/>
      <c r="G132" s="55"/>
    </row>
    <row r="133" spans="1:7" ht="12.95" customHeight="1">
      <c r="A133" s="29" t="s">
        <v>57</v>
      </c>
      <c r="B133" s="9" t="s">
        <v>79</v>
      </c>
      <c r="C133" s="55">
        <v>1724</v>
      </c>
      <c r="D133" s="55">
        <v>1697</v>
      </c>
      <c r="E133" s="55">
        <v>1782</v>
      </c>
      <c r="F133" s="55">
        <v>1848</v>
      </c>
      <c r="G133" s="55">
        <v>1664</v>
      </c>
    </row>
    <row r="134" spans="1:7" ht="12.95" customHeight="1">
      <c r="B134" s="9" t="s">
        <v>103</v>
      </c>
      <c r="C134" s="55">
        <v>891</v>
      </c>
      <c r="D134" s="55">
        <v>864</v>
      </c>
      <c r="E134" s="55">
        <v>905</v>
      </c>
      <c r="F134" s="55">
        <v>953</v>
      </c>
      <c r="G134" s="55">
        <v>852</v>
      </c>
    </row>
    <row r="135" spans="1:7" ht="12.95" customHeight="1">
      <c r="B135" s="9"/>
      <c r="C135" s="55"/>
      <c r="D135" s="55"/>
      <c r="E135" s="55"/>
      <c r="F135" s="55"/>
      <c r="G135" s="55"/>
    </row>
    <row r="136" spans="1:7" ht="12.95" customHeight="1">
      <c r="A136" s="29" t="s">
        <v>58</v>
      </c>
      <c r="B136" s="9" t="s">
        <v>79</v>
      </c>
      <c r="C136" s="55">
        <v>1560</v>
      </c>
      <c r="D136" s="55">
        <v>1637</v>
      </c>
      <c r="E136" s="55">
        <v>1759</v>
      </c>
      <c r="F136" s="55">
        <v>1796</v>
      </c>
      <c r="G136" s="55">
        <v>1814</v>
      </c>
    </row>
    <row r="137" spans="1:7" ht="12.95" customHeight="1">
      <c r="B137" s="9" t="s">
        <v>103</v>
      </c>
      <c r="C137" s="55">
        <v>655</v>
      </c>
      <c r="D137" s="55">
        <v>683</v>
      </c>
      <c r="E137" s="55">
        <v>749</v>
      </c>
      <c r="F137" s="55">
        <v>753</v>
      </c>
      <c r="G137" s="55">
        <v>780</v>
      </c>
    </row>
    <row r="138" spans="1:7" ht="12.95" customHeight="1">
      <c r="B138" s="9"/>
      <c r="C138" s="56"/>
      <c r="D138" s="56"/>
      <c r="E138" s="56"/>
      <c r="F138" s="56"/>
      <c r="G138" s="56"/>
    </row>
    <row r="139" spans="1:7" ht="12.95" customHeight="1">
      <c r="A139" s="29" t="s">
        <v>59</v>
      </c>
      <c r="B139" s="9" t="s">
        <v>79</v>
      </c>
      <c r="C139" s="55">
        <v>1727</v>
      </c>
      <c r="D139" s="55">
        <v>1795</v>
      </c>
      <c r="E139" s="55">
        <v>1892</v>
      </c>
      <c r="F139" s="55">
        <v>1890</v>
      </c>
      <c r="G139" s="55">
        <v>1962</v>
      </c>
    </row>
    <row r="140" spans="1:7" ht="12.95" customHeight="1">
      <c r="B140" s="9" t="s">
        <v>103</v>
      </c>
      <c r="C140" s="55">
        <v>753</v>
      </c>
      <c r="D140" s="55">
        <v>789</v>
      </c>
      <c r="E140" s="55">
        <v>884</v>
      </c>
      <c r="F140" s="55">
        <v>878</v>
      </c>
      <c r="G140" s="55">
        <v>922</v>
      </c>
    </row>
    <row r="141" spans="1:7" ht="12.95" customHeight="1">
      <c r="B141" s="9"/>
      <c r="C141" s="55"/>
      <c r="D141" s="55"/>
      <c r="E141" s="55"/>
      <c r="F141" s="55"/>
      <c r="G141" s="55"/>
    </row>
    <row r="142" spans="1:7" ht="12.95" customHeight="1">
      <c r="A142" s="29" t="s">
        <v>60</v>
      </c>
      <c r="B142" s="9" t="s">
        <v>79</v>
      </c>
      <c r="C142" s="55">
        <v>1477</v>
      </c>
      <c r="D142" s="55">
        <v>1376</v>
      </c>
      <c r="E142" s="55">
        <v>1300</v>
      </c>
      <c r="F142" s="55">
        <v>1198</v>
      </c>
      <c r="G142" s="55">
        <v>1264</v>
      </c>
    </row>
    <row r="143" spans="1:7" ht="12.95" customHeight="1">
      <c r="B143" s="9" t="s">
        <v>103</v>
      </c>
      <c r="C143" s="55">
        <v>654</v>
      </c>
      <c r="D143" s="55">
        <v>583</v>
      </c>
      <c r="E143" s="55">
        <v>534</v>
      </c>
      <c r="F143" s="55">
        <v>501</v>
      </c>
      <c r="G143" s="55">
        <v>529</v>
      </c>
    </row>
    <row r="144" spans="1:7" ht="12.95" customHeight="1">
      <c r="B144" s="9"/>
      <c r="C144" s="55"/>
      <c r="D144" s="55"/>
      <c r="E144" s="55"/>
      <c r="F144" s="55"/>
      <c r="G144" s="55"/>
    </row>
    <row r="145" spans="1:7" ht="12.95" customHeight="1">
      <c r="A145" s="29" t="s">
        <v>61</v>
      </c>
      <c r="B145" s="9" t="s">
        <v>79</v>
      </c>
      <c r="C145" s="55" t="s">
        <v>75</v>
      </c>
      <c r="D145" s="55" t="s">
        <v>75</v>
      </c>
      <c r="E145" s="55" t="s">
        <v>75</v>
      </c>
      <c r="F145" s="55" t="s">
        <v>75</v>
      </c>
      <c r="G145" s="55">
        <v>90</v>
      </c>
    </row>
    <row r="146" spans="1:7" ht="12.95" customHeight="1">
      <c r="B146" s="9" t="s">
        <v>103</v>
      </c>
      <c r="C146" s="55" t="s">
        <v>75</v>
      </c>
      <c r="D146" s="55" t="s">
        <v>75</v>
      </c>
      <c r="E146" s="55" t="s">
        <v>75</v>
      </c>
      <c r="F146" s="55" t="s">
        <v>75</v>
      </c>
      <c r="G146" s="55">
        <v>37</v>
      </c>
    </row>
    <row r="147" spans="1:7" ht="12.95" customHeight="1">
      <c r="B147" s="9"/>
      <c r="C147" s="55"/>
      <c r="D147" s="55"/>
      <c r="E147" s="55"/>
      <c r="F147" s="55"/>
      <c r="G147" s="55"/>
    </row>
    <row r="148" spans="1:7" ht="12.95" customHeight="1">
      <c r="A148" s="29" t="s">
        <v>62</v>
      </c>
      <c r="B148" s="9" t="s">
        <v>79</v>
      </c>
      <c r="C148" s="55">
        <v>4304</v>
      </c>
      <c r="D148" s="55">
        <v>4640</v>
      </c>
      <c r="E148" s="55">
        <v>4707</v>
      </c>
      <c r="F148" s="55">
        <v>4493</v>
      </c>
      <c r="G148" s="55">
        <v>4225</v>
      </c>
    </row>
    <row r="149" spans="1:7" ht="12.95" customHeight="1">
      <c r="B149" s="9" t="s">
        <v>103</v>
      </c>
      <c r="C149" s="55">
        <v>1773</v>
      </c>
      <c r="D149" s="55">
        <v>1889</v>
      </c>
      <c r="E149" s="55">
        <v>1942</v>
      </c>
      <c r="F149" s="55">
        <v>1852</v>
      </c>
      <c r="G149" s="55">
        <v>1778</v>
      </c>
    </row>
    <row r="150" spans="1:7" ht="12.95" customHeight="1">
      <c r="B150" s="9"/>
      <c r="C150" s="55"/>
      <c r="D150" s="55"/>
      <c r="E150" s="55"/>
      <c r="F150" s="55"/>
      <c r="G150" s="55"/>
    </row>
    <row r="151" spans="1:7" ht="12.95" customHeight="1">
      <c r="A151" s="12" t="s">
        <v>63</v>
      </c>
      <c r="B151" s="9" t="s">
        <v>79</v>
      </c>
      <c r="C151" s="55">
        <v>4074</v>
      </c>
      <c r="D151" s="55">
        <v>3902</v>
      </c>
      <c r="E151" s="55">
        <v>3236</v>
      </c>
      <c r="F151" s="55">
        <v>3120</v>
      </c>
      <c r="G151" s="55">
        <v>3020</v>
      </c>
    </row>
    <row r="152" spans="1:7" ht="12.95" customHeight="1">
      <c r="B152" s="9" t="s">
        <v>103</v>
      </c>
      <c r="C152" s="55">
        <v>2318</v>
      </c>
      <c r="D152" s="55">
        <v>2214</v>
      </c>
      <c r="E152" s="55">
        <v>1729</v>
      </c>
      <c r="F152" s="55">
        <v>1666</v>
      </c>
      <c r="G152" s="55">
        <v>1572</v>
      </c>
    </row>
    <row r="153" spans="1:7" ht="12.95" customHeight="1">
      <c r="B153" s="9"/>
      <c r="C153" s="55"/>
      <c r="D153" s="55"/>
      <c r="E153" s="55"/>
      <c r="F153" s="55"/>
      <c r="G153" s="55"/>
    </row>
    <row r="154" spans="1:7" ht="12.95" customHeight="1">
      <c r="A154" s="29" t="s">
        <v>64</v>
      </c>
      <c r="B154" s="9" t="s">
        <v>79</v>
      </c>
      <c r="C154" s="55">
        <v>2051</v>
      </c>
      <c r="D154" s="55">
        <v>1945</v>
      </c>
      <c r="E154" s="55">
        <v>2038</v>
      </c>
      <c r="F154" s="55">
        <v>1859</v>
      </c>
      <c r="G154" s="55">
        <v>1850</v>
      </c>
    </row>
    <row r="155" spans="1:7" ht="12.95" customHeight="1">
      <c r="B155" s="9" t="s">
        <v>103</v>
      </c>
      <c r="C155" s="55">
        <v>1013</v>
      </c>
      <c r="D155" s="55">
        <v>1001</v>
      </c>
      <c r="E155" s="55">
        <v>1057</v>
      </c>
      <c r="F155" s="55">
        <v>980</v>
      </c>
      <c r="G155" s="55">
        <v>943</v>
      </c>
    </row>
    <row r="156" spans="1:7" ht="12.95" customHeight="1">
      <c r="B156" s="9"/>
      <c r="C156" s="55"/>
      <c r="D156" s="55"/>
      <c r="E156" s="55"/>
      <c r="F156" s="55"/>
      <c r="G156" s="55"/>
    </row>
    <row r="157" spans="1:7" ht="12.95" customHeight="1">
      <c r="A157" s="29" t="s">
        <v>65</v>
      </c>
      <c r="B157" s="9" t="s">
        <v>79</v>
      </c>
      <c r="C157" s="55">
        <v>3097</v>
      </c>
      <c r="D157" s="55">
        <v>3095</v>
      </c>
      <c r="E157" s="55">
        <v>3152</v>
      </c>
      <c r="F157" s="55">
        <v>3203</v>
      </c>
      <c r="G157" s="55">
        <v>3233</v>
      </c>
    </row>
    <row r="158" spans="1:7" ht="12.95" customHeight="1">
      <c r="B158" s="9" t="s">
        <v>103</v>
      </c>
      <c r="C158" s="55">
        <v>1483</v>
      </c>
      <c r="D158" s="55">
        <v>1506</v>
      </c>
      <c r="E158" s="55">
        <v>1560</v>
      </c>
      <c r="F158" s="55">
        <v>1550</v>
      </c>
      <c r="G158" s="55">
        <v>1550</v>
      </c>
    </row>
    <row r="159" spans="1:7" ht="12.95" customHeight="1">
      <c r="B159" s="9"/>
      <c r="C159" s="55"/>
      <c r="D159" s="55"/>
      <c r="E159" s="55"/>
      <c r="F159" s="55"/>
      <c r="G159" s="55"/>
    </row>
    <row r="160" spans="1:7" ht="12.95" customHeight="1">
      <c r="A160" s="29" t="s">
        <v>66</v>
      </c>
      <c r="B160" s="9" t="s">
        <v>79</v>
      </c>
      <c r="C160" s="55">
        <v>484</v>
      </c>
      <c r="D160" s="55">
        <v>530</v>
      </c>
      <c r="E160" s="55">
        <v>561</v>
      </c>
      <c r="F160" s="55">
        <v>572</v>
      </c>
      <c r="G160" s="55">
        <v>550</v>
      </c>
    </row>
    <row r="161" spans="1:7" ht="12.95" customHeight="1">
      <c r="B161" s="9" t="s">
        <v>103</v>
      </c>
      <c r="C161" s="55">
        <v>284</v>
      </c>
      <c r="D161" s="55">
        <v>309</v>
      </c>
      <c r="E161" s="55">
        <v>327</v>
      </c>
      <c r="F161" s="55">
        <v>337</v>
      </c>
      <c r="G161" s="55">
        <v>324</v>
      </c>
    </row>
    <row r="162" spans="1:7" ht="12.95" customHeight="1">
      <c r="B162" s="9"/>
      <c r="C162" s="55"/>
      <c r="D162" s="55"/>
      <c r="E162" s="55"/>
      <c r="F162" s="55"/>
      <c r="G162" s="55"/>
    </row>
    <row r="163" spans="1:7" ht="12.95" customHeight="1">
      <c r="A163" s="29" t="s">
        <v>67</v>
      </c>
      <c r="B163" s="9" t="s">
        <v>79</v>
      </c>
      <c r="C163" s="55">
        <v>805</v>
      </c>
      <c r="D163" s="55">
        <v>794</v>
      </c>
      <c r="E163" s="55">
        <v>819</v>
      </c>
      <c r="F163" s="55">
        <v>842</v>
      </c>
      <c r="G163" s="55">
        <v>840</v>
      </c>
    </row>
    <row r="164" spans="1:7" ht="12.95" customHeight="1">
      <c r="B164" s="9" t="s">
        <v>103</v>
      </c>
      <c r="C164" s="55">
        <v>390</v>
      </c>
      <c r="D164" s="55">
        <v>379</v>
      </c>
      <c r="E164" s="55">
        <v>399</v>
      </c>
      <c r="F164" s="55">
        <v>416</v>
      </c>
      <c r="G164" s="55">
        <v>415</v>
      </c>
    </row>
    <row r="165" spans="1:7" ht="12.95" customHeight="1">
      <c r="B165" s="9"/>
      <c r="C165" s="55"/>
      <c r="D165" s="55"/>
      <c r="E165" s="55"/>
      <c r="F165" s="55"/>
      <c r="G165" s="55"/>
    </row>
    <row r="166" spans="1:7" ht="12.95" customHeight="1">
      <c r="A166" s="29" t="s">
        <v>68</v>
      </c>
      <c r="B166" s="9" t="s">
        <v>79</v>
      </c>
      <c r="C166" s="55">
        <v>1694</v>
      </c>
      <c r="D166" s="55">
        <v>1686</v>
      </c>
      <c r="E166" s="55">
        <v>1771</v>
      </c>
      <c r="F166" s="55">
        <v>1715</v>
      </c>
      <c r="G166" s="55">
        <v>1673</v>
      </c>
    </row>
    <row r="167" spans="1:7" ht="12.95" customHeight="1">
      <c r="B167" s="9" t="s">
        <v>103</v>
      </c>
      <c r="C167" s="55">
        <v>769</v>
      </c>
      <c r="D167" s="55">
        <v>743</v>
      </c>
      <c r="E167" s="55">
        <v>781</v>
      </c>
      <c r="F167" s="55">
        <v>759</v>
      </c>
      <c r="G167" s="55">
        <v>752</v>
      </c>
    </row>
    <row r="168" spans="1:7" ht="12.95" customHeight="1">
      <c r="B168" s="9"/>
      <c r="C168" s="55"/>
      <c r="D168" s="55"/>
      <c r="E168" s="55"/>
      <c r="F168" s="55"/>
      <c r="G168" s="55"/>
    </row>
    <row r="169" spans="1:7" ht="12.95" customHeight="1">
      <c r="A169" s="29" t="s">
        <v>69</v>
      </c>
      <c r="B169" s="9" t="s">
        <v>79</v>
      </c>
      <c r="C169" s="55">
        <v>2332</v>
      </c>
      <c r="D169" s="55">
        <v>2356</v>
      </c>
      <c r="E169" s="55">
        <v>2555</v>
      </c>
      <c r="F169" s="55">
        <v>2584</v>
      </c>
      <c r="G169" s="55">
        <v>2595</v>
      </c>
    </row>
    <row r="170" spans="1:7" ht="12.95" customHeight="1">
      <c r="B170" s="9" t="s">
        <v>103</v>
      </c>
      <c r="C170" s="55">
        <v>1094</v>
      </c>
      <c r="D170" s="55">
        <v>1113</v>
      </c>
      <c r="E170" s="55">
        <v>1210</v>
      </c>
      <c r="F170" s="55">
        <v>1228</v>
      </c>
      <c r="G170" s="55">
        <v>1233</v>
      </c>
    </row>
    <row r="171" spans="1:7" ht="12.95" customHeight="1">
      <c r="B171" s="9"/>
      <c r="C171" s="55"/>
      <c r="D171" s="55"/>
      <c r="E171" s="55"/>
      <c r="F171" s="55"/>
      <c r="G171" s="55"/>
    </row>
    <row r="172" spans="1:7" ht="12.95" customHeight="1">
      <c r="A172" s="29" t="s">
        <v>70</v>
      </c>
      <c r="B172" s="9" t="s">
        <v>79</v>
      </c>
      <c r="C172" s="55">
        <v>1211</v>
      </c>
      <c r="D172" s="55">
        <v>1221</v>
      </c>
      <c r="E172" s="55">
        <v>1261</v>
      </c>
      <c r="F172" s="55">
        <v>1282</v>
      </c>
      <c r="G172" s="55">
        <v>1121</v>
      </c>
    </row>
    <row r="173" spans="1:7" ht="12.95" customHeight="1">
      <c r="B173" s="9" t="s">
        <v>103</v>
      </c>
      <c r="C173" s="55">
        <v>518</v>
      </c>
      <c r="D173" s="55">
        <v>532</v>
      </c>
      <c r="E173" s="55">
        <v>543</v>
      </c>
      <c r="F173" s="55">
        <v>559</v>
      </c>
      <c r="G173" s="55">
        <v>504</v>
      </c>
    </row>
    <row r="174" spans="1:7" ht="12.95" customHeight="1">
      <c r="B174" s="9"/>
      <c r="C174" s="55"/>
      <c r="D174" s="55"/>
      <c r="E174" s="55"/>
      <c r="F174" s="55"/>
      <c r="G174" s="55"/>
    </row>
    <row r="175" spans="1:7" ht="12.95" customHeight="1">
      <c r="A175" s="29" t="s">
        <v>71</v>
      </c>
      <c r="B175" s="9" t="s">
        <v>79</v>
      </c>
      <c r="C175" s="55">
        <v>2184</v>
      </c>
      <c r="D175" s="55">
        <v>2060</v>
      </c>
      <c r="E175" s="55">
        <v>1956</v>
      </c>
      <c r="F175" s="55">
        <v>1941</v>
      </c>
      <c r="G175" s="55">
        <v>1846</v>
      </c>
    </row>
    <row r="176" spans="1:7" ht="12.95" customHeight="1">
      <c r="B176" s="9" t="s">
        <v>103</v>
      </c>
      <c r="C176" s="55">
        <v>1115</v>
      </c>
      <c r="D176" s="55">
        <v>1061</v>
      </c>
      <c r="E176" s="55">
        <v>1056</v>
      </c>
      <c r="F176" s="55">
        <v>1029</v>
      </c>
      <c r="G176" s="55">
        <v>997</v>
      </c>
    </row>
    <row r="177" spans="1:7" ht="12.95" customHeight="1">
      <c r="B177" s="30"/>
      <c r="C177" s="53"/>
      <c r="D177" s="53"/>
      <c r="E177" s="53"/>
      <c r="F177" s="53"/>
      <c r="G177" s="53"/>
    </row>
    <row r="178" spans="1:7" ht="62.25" customHeight="1">
      <c r="A178" s="436" t="s">
        <v>112</v>
      </c>
      <c r="B178" s="436"/>
      <c r="C178" s="436"/>
      <c r="D178" s="436"/>
      <c r="E178" s="436"/>
      <c r="F178" s="436"/>
      <c r="G178" s="436"/>
    </row>
    <row r="179" spans="1:7">
      <c r="E179" s="29"/>
    </row>
    <row r="180" spans="1:7">
      <c r="A180" s="11" t="s">
        <v>105</v>
      </c>
      <c r="E180" s="29"/>
    </row>
    <row r="181" spans="1:7">
      <c r="A181" s="57"/>
      <c r="E181" s="29"/>
    </row>
  </sheetData>
  <customSheetViews>
    <customSheetView guid="{2EFA3949-71A1-4FB0-AE7F-AAD5D6069B18}" scale="130">
      <pane ySplit="3" topLeftCell="A48" activePane="bottomLeft" state="frozen"/>
      <selection pane="bottomLeft" activeCell="I63" sqref="I6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E6BF04D6-4D1B-4B47-9433-BE16569B4646}" scale="130">
      <pane ySplit="3" topLeftCell="A4" activePane="bottomLeft" state="frozen"/>
      <selection pane="bottomLeft" activeCell="A60" sqref="A6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67440EFA-D685-4345-982F-5BDA2D1C579E}" scale="130">
      <pane ySplit="3" topLeftCell="A156" activePane="bottomLeft" state="frozen"/>
      <selection pane="bottomLeft" activeCell="I63" sqref="I6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A3:B3"/>
    <mergeCell ref="A178:G178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K387"/>
  <sheetViews>
    <sheetView zoomScale="130" zoomScaleNormal="130" workbookViewId="0">
      <pane ySplit="4" topLeftCell="A5" activePane="bottomLeft" state="frozen"/>
      <selection pane="bottomLeft" activeCell="J2" sqref="J2"/>
    </sheetView>
  </sheetViews>
  <sheetFormatPr defaultRowHeight="12"/>
  <cols>
    <col min="1" max="1" width="20.140625" style="220" customWidth="1"/>
    <col min="2" max="2" width="6.140625" style="220" customWidth="1"/>
    <col min="3" max="5" width="8.28515625" style="220" customWidth="1"/>
    <col min="6" max="6" width="8.28515625" style="221" customWidth="1"/>
    <col min="7" max="7" width="8.28515625" style="220" customWidth="1"/>
    <col min="8" max="8" width="8.28515625" style="221" customWidth="1"/>
    <col min="9" max="10" width="8.28515625" style="220" customWidth="1"/>
    <col min="11" max="11" width="9.140625" style="221" customWidth="1"/>
    <col min="12" max="16384" width="9.140625" style="220"/>
  </cols>
  <sheetData>
    <row r="1" spans="1:11" ht="15" customHeight="1">
      <c r="A1" s="219" t="s">
        <v>817</v>
      </c>
      <c r="F1" s="220"/>
      <c r="H1" s="220"/>
    </row>
    <row r="2" spans="1:11" s="224" customFormat="1" ht="12.75" thickBot="1">
      <c r="A2" s="222"/>
      <c r="B2" s="220"/>
      <c r="C2" s="220"/>
      <c r="D2" s="220"/>
      <c r="E2" s="220"/>
      <c r="F2" s="220"/>
      <c r="G2" s="220"/>
      <c r="H2" s="220"/>
      <c r="I2" s="220"/>
      <c r="J2" s="396" t="s">
        <v>1</v>
      </c>
      <c r="K2" s="223"/>
    </row>
    <row r="3" spans="1:11" ht="24" customHeight="1" thickTop="1">
      <c r="A3" s="437" t="s">
        <v>2</v>
      </c>
      <c r="B3" s="438"/>
      <c r="C3" s="438" t="s">
        <v>818</v>
      </c>
      <c r="D3" s="438"/>
      <c r="E3" s="438" t="s">
        <v>819</v>
      </c>
      <c r="F3" s="438"/>
      <c r="G3" s="438" t="s">
        <v>820</v>
      </c>
      <c r="H3" s="438"/>
      <c r="I3" s="438" t="s">
        <v>821</v>
      </c>
      <c r="J3" s="441"/>
    </row>
    <row r="4" spans="1:11" ht="43.5" customHeight="1">
      <c r="A4" s="439"/>
      <c r="B4" s="440"/>
      <c r="C4" s="225" t="s">
        <v>822</v>
      </c>
      <c r="D4" s="225" t="s">
        <v>823</v>
      </c>
      <c r="E4" s="225" t="s">
        <v>822</v>
      </c>
      <c r="F4" s="225" t="s">
        <v>823</v>
      </c>
      <c r="G4" s="225" t="s">
        <v>822</v>
      </c>
      <c r="H4" s="225" t="s">
        <v>823</v>
      </c>
      <c r="I4" s="225" t="s">
        <v>822</v>
      </c>
      <c r="J4" s="226" t="s">
        <v>823</v>
      </c>
    </row>
    <row r="5" spans="1:11" s="221" customFormat="1" ht="12.95" customHeight="1">
      <c r="A5" s="227" t="s">
        <v>8</v>
      </c>
      <c r="B5" s="228">
        <v>2011</v>
      </c>
      <c r="C5" s="229">
        <v>2806</v>
      </c>
      <c r="D5" s="230">
        <v>2.2999999999999998</v>
      </c>
      <c r="E5" s="229">
        <v>20129</v>
      </c>
      <c r="F5" s="230">
        <v>2.2999999999999998</v>
      </c>
      <c r="G5" s="229">
        <v>1438</v>
      </c>
      <c r="H5" s="230">
        <v>2.2000000000000002</v>
      </c>
      <c r="I5" s="229">
        <v>20259</v>
      </c>
      <c r="J5" s="230">
        <v>10</v>
      </c>
    </row>
    <row r="6" spans="1:11" s="221" customFormat="1" ht="12.95" customHeight="1">
      <c r="A6" s="231"/>
      <c r="B6" s="232">
        <v>2012</v>
      </c>
      <c r="C6" s="233">
        <v>3178.9</v>
      </c>
      <c r="D6" s="234">
        <f>C6/1000</f>
        <v>3.1789000000000001</v>
      </c>
      <c r="E6" s="235">
        <v>15233</v>
      </c>
      <c r="F6" s="236">
        <v>2.3363496932515337</v>
      </c>
      <c r="G6" s="237">
        <v>1095</v>
      </c>
      <c r="H6" s="236">
        <v>2.8005115089514065</v>
      </c>
      <c r="I6" s="235">
        <v>18120</v>
      </c>
      <c r="J6" s="236">
        <v>9.0023847376788559</v>
      </c>
    </row>
    <row r="7" spans="1:11" s="221" customFormat="1" ht="12.95" customHeight="1">
      <c r="A7" s="231"/>
      <c r="B7" s="232">
        <v>2013</v>
      </c>
      <c r="C7" s="238">
        <v>2761</v>
      </c>
      <c r="D7" s="239">
        <v>3.0043525571273122</v>
      </c>
      <c r="E7" s="60">
        <v>16981.3</v>
      </c>
      <c r="F7" s="240">
        <v>2.3157370789581342</v>
      </c>
      <c r="G7" s="241">
        <v>865.8</v>
      </c>
      <c r="H7" s="240">
        <v>2.7183673469387752</v>
      </c>
      <c r="I7" s="60">
        <v>16965.2</v>
      </c>
      <c r="J7" s="240">
        <v>9.6010775264429746</v>
      </c>
    </row>
    <row r="8" spans="1:11" s="221" customFormat="1" ht="12.95" customHeight="1">
      <c r="A8" s="231"/>
      <c r="B8" s="232">
        <v>2014</v>
      </c>
      <c r="C8" s="242">
        <v>2094.8000000000002</v>
      </c>
      <c r="D8" s="243">
        <v>2.2471572623900502</v>
      </c>
      <c r="E8" s="181">
        <v>32223.5</v>
      </c>
      <c r="F8" s="243">
        <v>4.5146760070052538</v>
      </c>
      <c r="G8" s="179">
        <v>642.20000000000005</v>
      </c>
      <c r="H8" s="243">
        <v>2.0884552845528455</v>
      </c>
      <c r="I8" s="244">
        <v>9603</v>
      </c>
      <c r="J8" s="243">
        <v>5.0209139391404376</v>
      </c>
    </row>
    <row r="9" spans="1:11" s="221" customFormat="1" ht="12.95" customHeight="1">
      <c r="A9" s="245"/>
      <c r="B9" s="232">
        <v>2015</v>
      </c>
      <c r="C9" s="76">
        <v>1938.3</v>
      </c>
      <c r="D9" s="246">
        <v>2.2522658610271904</v>
      </c>
      <c r="E9" s="247">
        <v>29148</v>
      </c>
      <c r="F9" s="246">
        <v>4.2280968958514649</v>
      </c>
      <c r="G9" s="248">
        <v>659.74</v>
      </c>
      <c r="H9" s="246">
        <v>2.2386834068544283</v>
      </c>
      <c r="I9" s="249">
        <v>16202</v>
      </c>
      <c r="J9" s="240">
        <v>10.05429892332992</v>
      </c>
    </row>
    <row r="10" spans="1:11" s="221" customFormat="1" ht="12.95" customHeight="1">
      <c r="A10" s="245"/>
      <c r="B10" s="232"/>
      <c r="C10" s="229"/>
      <c r="D10" s="230"/>
      <c r="E10" s="229"/>
      <c r="F10" s="230"/>
      <c r="G10" s="229"/>
      <c r="H10" s="230"/>
      <c r="I10" s="229"/>
      <c r="J10" s="230"/>
    </row>
    <row r="11" spans="1:11" s="221" customFormat="1" ht="12.95" customHeight="1">
      <c r="A11" s="245" t="s">
        <v>9</v>
      </c>
      <c r="B11" s="232">
        <v>2011</v>
      </c>
      <c r="C11" s="229">
        <v>160</v>
      </c>
      <c r="D11" s="230">
        <v>4</v>
      </c>
      <c r="E11" s="229">
        <v>81</v>
      </c>
      <c r="F11" s="230">
        <v>2.7</v>
      </c>
      <c r="G11" s="229">
        <v>76</v>
      </c>
      <c r="H11" s="230">
        <v>3.8</v>
      </c>
      <c r="I11" s="229">
        <v>500</v>
      </c>
      <c r="J11" s="230">
        <v>10</v>
      </c>
    </row>
    <row r="12" spans="1:11" s="221" customFormat="1" ht="12.95" customHeight="1">
      <c r="A12" s="245"/>
      <c r="B12" s="232">
        <v>2012</v>
      </c>
      <c r="C12" s="237">
        <v>180</v>
      </c>
      <c r="D12" s="236">
        <v>4.5</v>
      </c>
      <c r="E12" s="235">
        <v>60</v>
      </c>
      <c r="F12" s="236">
        <v>2</v>
      </c>
      <c r="G12" s="237">
        <v>60</v>
      </c>
      <c r="H12" s="236">
        <v>3</v>
      </c>
      <c r="I12" s="235">
        <v>300</v>
      </c>
      <c r="J12" s="236">
        <v>6</v>
      </c>
    </row>
    <row r="13" spans="1:11" s="221" customFormat="1" ht="12.95" customHeight="1">
      <c r="A13" s="245"/>
      <c r="B13" s="232">
        <v>2013</v>
      </c>
      <c r="C13" s="238">
        <v>135</v>
      </c>
      <c r="D13" s="239">
        <v>4.5</v>
      </c>
      <c r="E13" s="60">
        <v>30</v>
      </c>
      <c r="F13" s="240">
        <v>2</v>
      </c>
      <c r="G13" s="241">
        <v>64</v>
      </c>
      <c r="H13" s="240">
        <v>3.2</v>
      </c>
      <c r="I13" s="60">
        <v>300</v>
      </c>
      <c r="J13" s="240">
        <v>6</v>
      </c>
    </row>
    <row r="14" spans="1:11" s="221" customFormat="1" ht="12.95" customHeight="1">
      <c r="A14" s="245"/>
      <c r="B14" s="232">
        <v>2014</v>
      </c>
      <c r="C14" s="242">
        <v>150</v>
      </c>
      <c r="D14" s="243">
        <v>5</v>
      </c>
      <c r="E14" s="181">
        <v>45</v>
      </c>
      <c r="F14" s="243">
        <v>3</v>
      </c>
      <c r="G14" s="179">
        <v>70</v>
      </c>
      <c r="H14" s="243">
        <v>3.5</v>
      </c>
      <c r="I14" s="244">
        <v>400</v>
      </c>
      <c r="J14" s="243">
        <v>8</v>
      </c>
    </row>
    <row r="15" spans="1:11" s="221" customFormat="1" ht="12.95" customHeight="1">
      <c r="A15" s="245"/>
      <c r="B15" s="232">
        <v>2015</v>
      </c>
      <c r="C15" s="76">
        <v>90</v>
      </c>
      <c r="D15" s="246">
        <v>3</v>
      </c>
      <c r="E15" s="247">
        <v>45</v>
      </c>
      <c r="F15" s="246">
        <v>3</v>
      </c>
      <c r="G15" s="248">
        <v>50</v>
      </c>
      <c r="H15" s="246">
        <v>2.5</v>
      </c>
      <c r="I15" s="249">
        <v>400</v>
      </c>
      <c r="J15" s="240">
        <v>8</v>
      </c>
    </row>
    <row r="16" spans="1:11" s="221" customFormat="1" ht="12.95" customHeight="1">
      <c r="A16" s="245"/>
      <c r="B16" s="232"/>
      <c r="C16" s="229"/>
      <c r="D16" s="230"/>
      <c r="E16" s="229"/>
      <c r="F16" s="230"/>
      <c r="G16" s="229"/>
      <c r="H16" s="230"/>
      <c r="I16" s="229"/>
      <c r="J16" s="230"/>
    </row>
    <row r="17" spans="1:10" s="221" customFormat="1" ht="12.95" customHeight="1">
      <c r="A17" s="227" t="s">
        <v>10</v>
      </c>
      <c r="B17" s="232">
        <v>2011</v>
      </c>
      <c r="C17" s="229">
        <v>45290</v>
      </c>
      <c r="D17" s="230">
        <v>3.8</v>
      </c>
      <c r="E17" s="229">
        <v>87769</v>
      </c>
      <c r="F17" s="230">
        <v>3.5</v>
      </c>
      <c r="G17" s="229">
        <v>10475</v>
      </c>
      <c r="H17" s="230">
        <v>4</v>
      </c>
      <c r="I17" s="229">
        <v>25520</v>
      </c>
      <c r="J17" s="230">
        <v>25</v>
      </c>
    </row>
    <row r="18" spans="1:10" s="221" customFormat="1" ht="12.95" customHeight="1">
      <c r="A18" s="245"/>
      <c r="B18" s="232">
        <v>2012</v>
      </c>
      <c r="C18" s="250">
        <v>50534</v>
      </c>
      <c r="D18" s="236">
        <v>4.3916260771824653</v>
      </c>
      <c r="E18" s="235">
        <v>35283</v>
      </c>
      <c r="F18" s="236">
        <v>1.3583184154299244</v>
      </c>
      <c r="G18" s="250">
        <v>11836</v>
      </c>
      <c r="H18" s="236">
        <v>4.4998959417273676</v>
      </c>
      <c r="I18" s="235">
        <v>23331.5</v>
      </c>
      <c r="J18" s="236">
        <v>19.992716366752358</v>
      </c>
    </row>
    <row r="19" spans="1:10" s="221" customFormat="1" ht="12.95" customHeight="1">
      <c r="A19" s="245"/>
      <c r="B19" s="232">
        <v>2013</v>
      </c>
      <c r="C19" s="238">
        <v>62452</v>
      </c>
      <c r="D19" s="239">
        <v>4.4505889982397759</v>
      </c>
      <c r="E19" s="60">
        <v>112751.6</v>
      </c>
      <c r="F19" s="240">
        <v>4.7794530942015774</v>
      </c>
      <c r="G19" s="241">
        <v>10983</v>
      </c>
      <c r="H19" s="240">
        <v>4.2725433750875288</v>
      </c>
      <c r="I19" s="60">
        <v>27605</v>
      </c>
      <c r="J19" s="240">
        <v>22.994585589337778</v>
      </c>
    </row>
    <row r="20" spans="1:10" s="221" customFormat="1" ht="12.95" customHeight="1">
      <c r="A20" s="245"/>
      <c r="B20" s="232">
        <v>2014</v>
      </c>
      <c r="C20" s="242">
        <v>26554</v>
      </c>
      <c r="D20" s="243">
        <v>2.5189485566844056</v>
      </c>
      <c r="E20" s="181">
        <v>99867.5</v>
      </c>
      <c r="F20" s="243">
        <v>4.9283211606790367</v>
      </c>
      <c r="G20" s="179">
        <v>5657</v>
      </c>
      <c r="H20" s="243">
        <v>2.5300773737644802</v>
      </c>
      <c r="I20" s="244">
        <v>13320</v>
      </c>
      <c r="J20" s="243">
        <v>18</v>
      </c>
    </row>
    <row r="21" spans="1:10" s="221" customFormat="1" ht="12.95" customHeight="1">
      <c r="A21" s="245"/>
      <c r="B21" s="232">
        <v>2015</v>
      </c>
      <c r="C21" s="76">
        <v>40787</v>
      </c>
      <c r="D21" s="246">
        <v>3.7783232978230661</v>
      </c>
      <c r="E21" s="247">
        <v>104374</v>
      </c>
      <c r="F21" s="246">
        <v>3.9852006842201719</v>
      </c>
      <c r="G21" s="248">
        <v>8870</v>
      </c>
      <c r="H21" s="246">
        <v>3.9901034637876744</v>
      </c>
      <c r="I21" s="247">
        <v>25001.200000000001</v>
      </c>
      <c r="J21" s="240">
        <v>19.991364145210301</v>
      </c>
    </row>
    <row r="22" spans="1:10" s="221" customFormat="1" ht="12.95" customHeight="1">
      <c r="A22" s="245"/>
      <c r="B22" s="232"/>
      <c r="C22" s="229"/>
      <c r="D22" s="230"/>
      <c r="E22" s="229"/>
      <c r="F22" s="230"/>
      <c r="G22" s="229"/>
      <c r="H22" s="230"/>
      <c r="I22" s="229"/>
      <c r="J22" s="230"/>
    </row>
    <row r="23" spans="1:10" s="221" customFormat="1" ht="12.95" customHeight="1">
      <c r="A23" s="245" t="s">
        <v>11</v>
      </c>
      <c r="B23" s="232">
        <v>2011</v>
      </c>
      <c r="C23" s="229">
        <v>92</v>
      </c>
      <c r="D23" s="230">
        <v>2.2999999999999998</v>
      </c>
      <c r="E23" s="229">
        <v>47</v>
      </c>
      <c r="F23" s="230">
        <v>3.9</v>
      </c>
      <c r="G23" s="229">
        <v>62</v>
      </c>
      <c r="H23" s="230">
        <v>2.4</v>
      </c>
      <c r="I23" s="229">
        <v>1368</v>
      </c>
      <c r="J23" s="230">
        <v>3.6</v>
      </c>
    </row>
    <row r="24" spans="1:10" s="221" customFormat="1" ht="12.95" customHeight="1">
      <c r="A24" s="245"/>
      <c r="B24" s="232">
        <v>2012</v>
      </c>
      <c r="C24" s="237">
        <v>84</v>
      </c>
      <c r="D24" s="236">
        <v>2.1</v>
      </c>
      <c r="E24" s="235">
        <v>37</v>
      </c>
      <c r="F24" s="236">
        <v>3.7</v>
      </c>
      <c r="G24" s="237">
        <v>51</v>
      </c>
      <c r="H24" s="236">
        <v>2.2173913043478262</v>
      </c>
      <c r="I24" s="235">
        <v>1332</v>
      </c>
      <c r="J24" s="236">
        <v>3.6493150684931508</v>
      </c>
    </row>
    <row r="25" spans="1:10" s="221" customFormat="1" ht="12.95" customHeight="1">
      <c r="A25" s="245"/>
      <c r="B25" s="232">
        <v>2013</v>
      </c>
      <c r="C25" s="238">
        <v>84</v>
      </c>
      <c r="D25" s="239">
        <v>2.1</v>
      </c>
      <c r="E25" s="60">
        <v>37</v>
      </c>
      <c r="F25" s="240">
        <v>3.7</v>
      </c>
      <c r="G25" s="241">
        <v>51</v>
      </c>
      <c r="H25" s="240">
        <v>2.2173913043478262</v>
      </c>
      <c r="I25" s="60">
        <v>1332</v>
      </c>
      <c r="J25" s="240">
        <v>3.6493150684931508</v>
      </c>
    </row>
    <row r="26" spans="1:10" s="221" customFormat="1" ht="12.95" customHeight="1">
      <c r="A26" s="245"/>
      <c r="B26" s="232">
        <v>2014</v>
      </c>
      <c r="C26" s="242">
        <v>84</v>
      </c>
      <c r="D26" s="243">
        <v>2.1</v>
      </c>
      <c r="E26" s="181">
        <v>37</v>
      </c>
      <c r="F26" s="243">
        <v>3.7</v>
      </c>
      <c r="G26" s="179">
        <v>51</v>
      </c>
      <c r="H26" s="243">
        <v>2.2173913043478262</v>
      </c>
      <c r="I26" s="244">
        <v>1322</v>
      </c>
      <c r="J26" s="243">
        <v>3.6219178082191781</v>
      </c>
    </row>
    <row r="27" spans="1:10" s="221" customFormat="1" ht="12.95" customHeight="1">
      <c r="A27" s="245"/>
      <c r="B27" s="232">
        <v>2015</v>
      </c>
      <c r="C27" s="76">
        <v>88</v>
      </c>
      <c r="D27" s="246">
        <v>2.0952380952380953</v>
      </c>
      <c r="E27" s="247">
        <v>37</v>
      </c>
      <c r="F27" s="246">
        <v>3.7</v>
      </c>
      <c r="G27" s="248">
        <v>53</v>
      </c>
      <c r="H27" s="246">
        <v>2.2083333333333335</v>
      </c>
      <c r="I27" s="247">
        <v>1369</v>
      </c>
      <c r="J27" s="240">
        <v>3.6506666666666665</v>
      </c>
    </row>
    <row r="28" spans="1:10" s="221" customFormat="1" ht="12.95" customHeight="1">
      <c r="A28" s="245"/>
      <c r="B28" s="232"/>
      <c r="C28" s="229"/>
      <c r="D28" s="230"/>
      <c r="E28" s="229"/>
      <c r="F28" s="230"/>
      <c r="G28" s="229"/>
      <c r="H28" s="230"/>
      <c r="I28" s="229"/>
      <c r="J28" s="230"/>
    </row>
    <row r="29" spans="1:10" s="221" customFormat="1" ht="12.95" customHeight="1">
      <c r="A29" s="245" t="s">
        <v>12</v>
      </c>
      <c r="B29" s="232">
        <v>2011</v>
      </c>
      <c r="C29" s="229">
        <v>202</v>
      </c>
      <c r="D29" s="230">
        <v>3.1</v>
      </c>
      <c r="E29" s="229">
        <v>5775</v>
      </c>
      <c r="F29" s="230">
        <v>3.3</v>
      </c>
      <c r="G29" s="229">
        <v>28</v>
      </c>
      <c r="H29" s="230">
        <v>2.8</v>
      </c>
      <c r="I29" s="229">
        <v>1815</v>
      </c>
      <c r="J29" s="230">
        <v>5.5</v>
      </c>
    </row>
    <row r="30" spans="1:10" s="221" customFormat="1" ht="12.95" customHeight="1">
      <c r="A30" s="245"/>
      <c r="B30" s="232">
        <v>2012</v>
      </c>
      <c r="C30" s="237">
        <v>458</v>
      </c>
      <c r="D30" s="236">
        <v>3.523076923076923</v>
      </c>
      <c r="E30" s="235">
        <v>5468</v>
      </c>
      <c r="F30" s="236">
        <v>2.981461286804798</v>
      </c>
      <c r="G30" s="237">
        <v>25</v>
      </c>
      <c r="H30" s="236">
        <v>2.0833333333333335</v>
      </c>
      <c r="I30" s="235">
        <v>1855</v>
      </c>
      <c r="J30" s="236">
        <v>5.3</v>
      </c>
    </row>
    <row r="31" spans="1:10" s="221" customFormat="1" ht="12.95" customHeight="1">
      <c r="A31" s="245"/>
      <c r="B31" s="232">
        <v>2013</v>
      </c>
      <c r="C31" s="238">
        <v>348</v>
      </c>
      <c r="D31" s="239">
        <v>4</v>
      </c>
      <c r="E31" s="60">
        <v>7980</v>
      </c>
      <c r="F31" s="240">
        <v>4.2</v>
      </c>
      <c r="G31" s="241">
        <v>34</v>
      </c>
      <c r="H31" s="240">
        <v>2.8333333333333335</v>
      </c>
      <c r="I31" s="60">
        <v>1836</v>
      </c>
      <c r="J31" s="240">
        <v>5.4</v>
      </c>
    </row>
    <row r="32" spans="1:10" s="221" customFormat="1" ht="12.95" customHeight="1">
      <c r="A32" s="245"/>
      <c r="B32" s="232">
        <v>2014</v>
      </c>
      <c r="C32" s="242">
        <v>326</v>
      </c>
      <c r="D32" s="243">
        <v>3.7906976744186052</v>
      </c>
      <c r="E32" s="181">
        <v>8385</v>
      </c>
      <c r="F32" s="243">
        <v>4.3</v>
      </c>
      <c r="G32" s="179">
        <v>32.4</v>
      </c>
      <c r="H32" s="243">
        <v>2.6999999999999997</v>
      </c>
      <c r="I32" s="244">
        <v>1820</v>
      </c>
      <c r="J32" s="243">
        <v>5.2</v>
      </c>
    </row>
    <row r="33" spans="1:10" s="221" customFormat="1" ht="12.95" customHeight="1">
      <c r="A33" s="245"/>
      <c r="B33" s="232">
        <v>2015</v>
      </c>
      <c r="C33" s="76">
        <v>351</v>
      </c>
      <c r="D33" s="246">
        <v>3.9</v>
      </c>
      <c r="E33" s="247">
        <v>6685</v>
      </c>
      <c r="F33" s="246">
        <v>3.5</v>
      </c>
      <c r="G33" s="248">
        <v>33.6</v>
      </c>
      <c r="H33" s="246">
        <v>2.8000000000000003</v>
      </c>
      <c r="I33" s="247">
        <v>1890</v>
      </c>
      <c r="J33" s="240">
        <v>5.4</v>
      </c>
    </row>
    <row r="34" spans="1:10" s="221" customFormat="1" ht="12.95" customHeight="1">
      <c r="A34" s="245"/>
      <c r="B34" s="232"/>
      <c r="C34" s="229"/>
      <c r="D34" s="230"/>
      <c r="E34" s="229"/>
      <c r="F34" s="230"/>
      <c r="G34" s="229"/>
      <c r="H34" s="230"/>
      <c r="I34" s="229"/>
      <c r="J34" s="230"/>
    </row>
    <row r="35" spans="1:10" s="221" customFormat="1" ht="12.95" customHeight="1">
      <c r="A35" s="245" t="s">
        <v>13</v>
      </c>
      <c r="B35" s="232">
        <v>2011</v>
      </c>
      <c r="C35" s="229">
        <v>1650</v>
      </c>
      <c r="D35" s="230">
        <v>3.3</v>
      </c>
      <c r="E35" s="229">
        <v>8600</v>
      </c>
      <c r="F35" s="230">
        <v>4.3</v>
      </c>
      <c r="G35" s="229">
        <v>800</v>
      </c>
      <c r="H35" s="230">
        <v>3.2</v>
      </c>
      <c r="I35" s="229">
        <v>1300</v>
      </c>
      <c r="J35" s="230">
        <v>10</v>
      </c>
    </row>
    <row r="36" spans="1:10" s="221" customFormat="1" ht="12.95" customHeight="1">
      <c r="A36" s="245"/>
      <c r="B36" s="232">
        <v>2012</v>
      </c>
      <c r="C36" s="237">
        <v>910</v>
      </c>
      <c r="D36" s="236">
        <v>3.5</v>
      </c>
      <c r="E36" s="235">
        <v>7770</v>
      </c>
      <c r="F36" s="236">
        <v>3.7</v>
      </c>
      <c r="G36" s="237">
        <v>800</v>
      </c>
      <c r="H36" s="236">
        <v>3.2</v>
      </c>
      <c r="I36" s="235">
        <v>1620</v>
      </c>
      <c r="J36" s="236">
        <v>12</v>
      </c>
    </row>
    <row r="37" spans="1:10" s="221" customFormat="1" ht="12.95" customHeight="1">
      <c r="A37" s="245"/>
      <c r="B37" s="232">
        <v>2013</v>
      </c>
      <c r="C37" s="238">
        <v>1116</v>
      </c>
      <c r="D37" s="239">
        <v>3.6</v>
      </c>
      <c r="E37" s="60">
        <v>10800</v>
      </c>
      <c r="F37" s="240">
        <v>4.5</v>
      </c>
      <c r="G37" s="241">
        <v>945</v>
      </c>
      <c r="H37" s="240">
        <v>3.5</v>
      </c>
      <c r="I37" s="60">
        <v>2100</v>
      </c>
      <c r="J37" s="240">
        <v>15</v>
      </c>
    </row>
    <row r="38" spans="1:10" s="221" customFormat="1" ht="12.95" customHeight="1">
      <c r="A38" s="245"/>
      <c r="B38" s="232">
        <v>2014</v>
      </c>
      <c r="C38" s="242">
        <v>691</v>
      </c>
      <c r="D38" s="243">
        <v>2.4288224956063269</v>
      </c>
      <c r="E38" s="181">
        <v>17232</v>
      </c>
      <c r="F38" s="243">
        <v>7.8043478260869561</v>
      </c>
      <c r="G38" s="179">
        <v>345</v>
      </c>
      <c r="H38" s="243">
        <v>2.1974522292993632</v>
      </c>
      <c r="I38" s="244">
        <v>840</v>
      </c>
      <c r="J38" s="243">
        <v>7</v>
      </c>
    </row>
    <row r="39" spans="1:10" s="221" customFormat="1" ht="12.95" customHeight="1">
      <c r="A39" s="245"/>
      <c r="B39" s="232">
        <v>2015</v>
      </c>
      <c r="C39" s="76">
        <v>792</v>
      </c>
      <c r="D39" s="246">
        <v>3.6</v>
      </c>
      <c r="E39" s="247">
        <v>9400</v>
      </c>
      <c r="F39" s="246">
        <v>4</v>
      </c>
      <c r="G39" s="248">
        <v>693</v>
      </c>
      <c r="H39" s="246">
        <v>3.3</v>
      </c>
      <c r="I39" s="247">
        <v>1170</v>
      </c>
      <c r="J39" s="240">
        <v>9</v>
      </c>
    </row>
    <row r="40" spans="1:10" s="221" customFormat="1" ht="12.95" customHeight="1">
      <c r="A40" s="245"/>
      <c r="B40" s="232"/>
      <c r="C40" s="229"/>
      <c r="D40" s="230"/>
      <c r="E40" s="229"/>
      <c r="F40" s="230"/>
      <c r="G40" s="229"/>
      <c r="H40" s="230"/>
      <c r="I40" s="229"/>
      <c r="J40" s="230"/>
    </row>
    <row r="41" spans="1:10" s="221" customFormat="1" ht="12.95" customHeight="1">
      <c r="A41" s="245" t="s">
        <v>14</v>
      </c>
      <c r="B41" s="232">
        <v>2011</v>
      </c>
      <c r="C41" s="229">
        <v>99</v>
      </c>
      <c r="D41" s="230">
        <v>3</v>
      </c>
      <c r="E41" s="229">
        <v>90</v>
      </c>
      <c r="F41" s="230">
        <v>4.5</v>
      </c>
      <c r="G41" s="229">
        <v>15</v>
      </c>
      <c r="H41" s="230">
        <v>3</v>
      </c>
      <c r="I41" s="229">
        <v>800</v>
      </c>
      <c r="J41" s="230">
        <v>10</v>
      </c>
    </row>
    <row r="42" spans="1:10" s="221" customFormat="1" ht="12.95" customHeight="1">
      <c r="A42" s="245"/>
      <c r="B42" s="232">
        <v>2012</v>
      </c>
      <c r="C42" s="251">
        <v>66</v>
      </c>
      <c r="D42" s="252">
        <f>B42/1000</f>
        <v>2.012</v>
      </c>
      <c r="E42" s="253">
        <v>40</v>
      </c>
      <c r="F42" s="252">
        <v>2</v>
      </c>
      <c r="G42" s="237">
        <v>7.5</v>
      </c>
      <c r="H42" s="236">
        <v>1.5</v>
      </c>
      <c r="I42" s="235">
        <v>480</v>
      </c>
      <c r="J42" s="236">
        <v>6</v>
      </c>
    </row>
    <row r="43" spans="1:10" s="221" customFormat="1" ht="12.95" customHeight="1">
      <c r="A43" s="245"/>
      <c r="B43" s="232">
        <v>2013</v>
      </c>
      <c r="C43" s="238">
        <v>80</v>
      </c>
      <c r="D43" s="239">
        <v>4</v>
      </c>
      <c r="E43" s="60">
        <v>80</v>
      </c>
      <c r="F43" s="240">
        <v>4</v>
      </c>
      <c r="G43" s="241">
        <v>10.5</v>
      </c>
      <c r="H43" s="240">
        <v>3.5</v>
      </c>
      <c r="I43" s="60">
        <v>600</v>
      </c>
      <c r="J43" s="240">
        <v>10</v>
      </c>
    </row>
    <row r="44" spans="1:10" s="221" customFormat="1" ht="12.95" customHeight="1">
      <c r="A44" s="245"/>
      <c r="B44" s="232">
        <v>2014</v>
      </c>
      <c r="C44" s="242">
        <v>75</v>
      </c>
      <c r="D44" s="243">
        <v>3</v>
      </c>
      <c r="E44" s="181">
        <v>100</v>
      </c>
      <c r="F44" s="243">
        <v>5</v>
      </c>
      <c r="G44" s="179">
        <v>12.5</v>
      </c>
      <c r="H44" s="243">
        <v>2.5</v>
      </c>
      <c r="I44" s="244">
        <v>480</v>
      </c>
      <c r="J44" s="243">
        <v>8</v>
      </c>
    </row>
    <row r="45" spans="1:10" s="221" customFormat="1" ht="12.95" customHeight="1">
      <c r="A45" s="245"/>
      <c r="B45" s="232">
        <v>2015</v>
      </c>
      <c r="C45" s="76">
        <v>75</v>
      </c>
      <c r="D45" s="246">
        <v>3</v>
      </c>
      <c r="E45" s="247">
        <v>60</v>
      </c>
      <c r="F45" s="246">
        <v>3</v>
      </c>
      <c r="G45" s="248">
        <v>12.5</v>
      </c>
      <c r="H45" s="246">
        <v>2.5</v>
      </c>
      <c r="I45" s="247">
        <v>400</v>
      </c>
      <c r="J45" s="240">
        <v>8</v>
      </c>
    </row>
    <row r="46" spans="1:10" s="221" customFormat="1" ht="12.95" customHeight="1">
      <c r="A46" s="245"/>
      <c r="B46" s="232"/>
      <c r="C46" s="229"/>
      <c r="D46" s="230"/>
      <c r="E46" s="229"/>
      <c r="F46" s="230"/>
      <c r="G46" s="229"/>
      <c r="H46" s="230"/>
      <c r="I46" s="229"/>
      <c r="J46" s="230"/>
    </row>
    <row r="47" spans="1:10" s="221" customFormat="1" ht="12.95" customHeight="1">
      <c r="A47" s="245" t="s">
        <v>15</v>
      </c>
      <c r="B47" s="232">
        <v>2011</v>
      </c>
      <c r="C47" s="229">
        <v>66</v>
      </c>
      <c r="D47" s="230">
        <v>3.7</v>
      </c>
      <c r="E47" s="229">
        <v>1720</v>
      </c>
      <c r="F47" s="230">
        <v>4</v>
      </c>
      <c r="G47" s="229">
        <v>8</v>
      </c>
      <c r="H47" s="230">
        <v>2</v>
      </c>
      <c r="I47" s="229">
        <v>5440</v>
      </c>
      <c r="J47" s="230">
        <v>17</v>
      </c>
    </row>
    <row r="48" spans="1:10" s="221" customFormat="1" ht="12.95" customHeight="1">
      <c r="A48" s="245"/>
      <c r="B48" s="232">
        <v>2012</v>
      </c>
      <c r="C48" s="237">
        <v>240</v>
      </c>
      <c r="D48" s="254">
        <v>4.2105263157894735</v>
      </c>
      <c r="E48" s="235">
        <v>388</v>
      </c>
      <c r="F48" s="254">
        <v>0.84716157205240172</v>
      </c>
      <c r="G48" s="237">
        <v>66</v>
      </c>
      <c r="H48" s="254">
        <v>3.4736842105263159</v>
      </c>
      <c r="I48" s="235">
        <v>3250</v>
      </c>
      <c r="J48" s="254">
        <v>10</v>
      </c>
    </row>
    <row r="49" spans="1:10" s="221" customFormat="1" ht="12.95" customHeight="1">
      <c r="A49" s="245"/>
      <c r="B49" s="232">
        <v>2013</v>
      </c>
      <c r="C49" s="238">
        <v>120</v>
      </c>
      <c r="D49" s="239">
        <v>4</v>
      </c>
      <c r="E49" s="60">
        <v>430</v>
      </c>
      <c r="F49" s="240">
        <v>1</v>
      </c>
      <c r="G49" s="241">
        <v>22</v>
      </c>
      <c r="H49" s="240">
        <v>3.1428571428571428</v>
      </c>
      <c r="I49" s="60">
        <v>3720</v>
      </c>
      <c r="J49" s="240">
        <v>12</v>
      </c>
    </row>
    <row r="50" spans="1:10" s="221" customFormat="1" ht="12.95" customHeight="1">
      <c r="A50" s="245"/>
      <c r="B50" s="232">
        <v>2014</v>
      </c>
      <c r="C50" s="242">
        <v>125</v>
      </c>
      <c r="D50" s="243">
        <v>3.7878787878787881</v>
      </c>
      <c r="E50" s="181">
        <v>2640</v>
      </c>
      <c r="F50" s="243">
        <v>6</v>
      </c>
      <c r="G50" s="179">
        <v>15</v>
      </c>
      <c r="H50" s="243">
        <v>2.1428571428571428</v>
      </c>
      <c r="I50" s="244">
        <v>3443</v>
      </c>
      <c r="J50" s="243">
        <v>11</v>
      </c>
    </row>
    <row r="51" spans="1:10" s="221" customFormat="1" ht="12.95" customHeight="1">
      <c r="A51" s="245"/>
      <c r="B51" s="232">
        <v>2015</v>
      </c>
      <c r="C51" s="76">
        <v>176</v>
      </c>
      <c r="D51" s="246">
        <v>4.5128205128205128</v>
      </c>
      <c r="E51" s="247">
        <v>2220</v>
      </c>
      <c r="F51" s="246">
        <v>5</v>
      </c>
      <c r="G51" s="248">
        <v>19</v>
      </c>
      <c r="H51" s="246">
        <v>2.7142857142857144</v>
      </c>
      <c r="I51" s="247">
        <v>3792</v>
      </c>
      <c r="J51" s="240">
        <v>12</v>
      </c>
    </row>
    <row r="52" spans="1:10" s="221" customFormat="1" ht="12.95" customHeight="1">
      <c r="A52" s="245"/>
      <c r="B52" s="232"/>
      <c r="C52" s="229"/>
      <c r="D52" s="230"/>
      <c r="E52" s="229"/>
      <c r="F52" s="230"/>
      <c r="G52" s="229"/>
      <c r="H52" s="230"/>
      <c r="I52" s="229"/>
      <c r="J52" s="230"/>
    </row>
    <row r="53" spans="1:10" s="221" customFormat="1" ht="12.95" customHeight="1">
      <c r="A53" s="245" t="s">
        <v>16</v>
      </c>
      <c r="B53" s="232">
        <v>2011</v>
      </c>
      <c r="C53" s="229">
        <v>2000</v>
      </c>
      <c r="D53" s="230">
        <v>4</v>
      </c>
      <c r="E53" s="229">
        <v>13050</v>
      </c>
      <c r="F53" s="230">
        <v>5</v>
      </c>
      <c r="G53" s="229">
        <v>222</v>
      </c>
      <c r="H53" s="230">
        <v>3.7</v>
      </c>
      <c r="I53" s="229">
        <v>67</v>
      </c>
      <c r="J53" s="230">
        <v>1.5</v>
      </c>
    </row>
    <row r="54" spans="1:10" s="221" customFormat="1" ht="12.95" customHeight="1">
      <c r="A54" s="245"/>
      <c r="B54" s="232">
        <v>2012</v>
      </c>
      <c r="C54" s="237">
        <v>2000</v>
      </c>
      <c r="D54" s="254">
        <v>4</v>
      </c>
      <c r="E54" s="235">
        <v>8280</v>
      </c>
      <c r="F54" s="254">
        <v>3</v>
      </c>
      <c r="G54" s="237">
        <v>222</v>
      </c>
      <c r="H54" s="254">
        <v>3.7</v>
      </c>
      <c r="I54" s="235">
        <v>45</v>
      </c>
      <c r="J54" s="254">
        <v>1</v>
      </c>
    </row>
    <row r="55" spans="1:10" s="221" customFormat="1" ht="12.95" customHeight="1">
      <c r="A55" s="245"/>
      <c r="B55" s="232">
        <v>2013</v>
      </c>
      <c r="C55" s="238">
        <v>2000</v>
      </c>
      <c r="D55" s="239">
        <v>4</v>
      </c>
      <c r="E55" s="60">
        <v>13500</v>
      </c>
      <c r="F55" s="240">
        <v>5</v>
      </c>
      <c r="G55" s="241">
        <v>222</v>
      </c>
      <c r="H55" s="240">
        <v>3.7</v>
      </c>
      <c r="I55" s="60">
        <v>45</v>
      </c>
      <c r="J55" s="240">
        <v>1</v>
      </c>
    </row>
    <row r="56" spans="1:10" s="221" customFormat="1" ht="12.95" customHeight="1">
      <c r="A56" s="245"/>
      <c r="B56" s="232">
        <v>2014</v>
      </c>
      <c r="C56" s="242">
        <v>1368</v>
      </c>
      <c r="D56" s="243">
        <v>3.8</v>
      </c>
      <c r="E56" s="181">
        <v>11559</v>
      </c>
      <c r="F56" s="243">
        <v>4.4457692307692307</v>
      </c>
      <c r="G56" s="179">
        <v>50</v>
      </c>
      <c r="H56" s="243">
        <v>2.5</v>
      </c>
      <c r="I56" s="244">
        <v>40</v>
      </c>
      <c r="J56" s="243">
        <v>1</v>
      </c>
    </row>
    <row r="57" spans="1:10" s="221" customFormat="1" ht="12.95" customHeight="1">
      <c r="A57" s="245"/>
      <c r="B57" s="232">
        <v>2015</v>
      </c>
      <c r="C57" s="76">
        <v>1440</v>
      </c>
      <c r="D57" s="246">
        <v>3.6</v>
      </c>
      <c r="E57" s="247">
        <v>7800</v>
      </c>
      <c r="F57" s="246">
        <v>3</v>
      </c>
      <c r="G57" s="248">
        <v>120</v>
      </c>
      <c r="H57" s="246">
        <v>3</v>
      </c>
      <c r="I57" s="247">
        <v>40</v>
      </c>
      <c r="J57" s="240">
        <v>1</v>
      </c>
    </row>
    <row r="58" spans="1:10" s="221" customFormat="1" ht="12.95" customHeight="1">
      <c r="A58" s="245"/>
      <c r="B58" s="232"/>
      <c r="C58" s="229"/>
      <c r="D58" s="230"/>
      <c r="E58" s="229"/>
      <c r="F58" s="230"/>
      <c r="G58" s="229"/>
      <c r="H58" s="230"/>
      <c r="I58" s="229"/>
      <c r="J58" s="230"/>
    </row>
    <row r="59" spans="1:10" s="221" customFormat="1" ht="12.95" customHeight="1">
      <c r="A59" s="245" t="s">
        <v>17</v>
      </c>
      <c r="B59" s="232">
        <v>2011</v>
      </c>
      <c r="C59" s="229">
        <v>272</v>
      </c>
      <c r="D59" s="230">
        <v>3.2</v>
      </c>
      <c r="E59" s="229" t="s">
        <v>75</v>
      </c>
      <c r="F59" s="230" t="s">
        <v>75</v>
      </c>
      <c r="G59" s="229">
        <v>216</v>
      </c>
      <c r="H59" s="230">
        <v>2.7</v>
      </c>
      <c r="I59" s="229">
        <v>256</v>
      </c>
      <c r="J59" s="230">
        <v>3.2</v>
      </c>
    </row>
    <row r="60" spans="1:10" s="221" customFormat="1" ht="12.95" customHeight="1">
      <c r="A60" s="245"/>
      <c r="B60" s="232">
        <v>2012</v>
      </c>
      <c r="C60" s="250">
        <v>252</v>
      </c>
      <c r="D60" s="254">
        <v>2.8</v>
      </c>
      <c r="E60" s="229" t="s">
        <v>75</v>
      </c>
      <c r="F60" s="230" t="s">
        <v>75</v>
      </c>
      <c r="G60" s="237">
        <v>1817</v>
      </c>
      <c r="H60" s="254">
        <v>2.2999999999999998</v>
      </c>
      <c r="I60" s="235">
        <v>176</v>
      </c>
      <c r="J60" s="254">
        <v>2.3466666666666667</v>
      </c>
    </row>
    <row r="61" spans="1:10" s="221" customFormat="1" ht="12.95" customHeight="1">
      <c r="A61" s="245"/>
      <c r="B61" s="232">
        <v>2013</v>
      </c>
      <c r="C61" s="238">
        <v>285</v>
      </c>
      <c r="D61" s="239">
        <v>3</v>
      </c>
      <c r="E61" s="60">
        <v>0</v>
      </c>
      <c r="F61" s="240">
        <v>0</v>
      </c>
      <c r="G61" s="241">
        <v>175</v>
      </c>
      <c r="H61" s="240">
        <v>2.3026315789473686</v>
      </c>
      <c r="I61" s="60">
        <v>190</v>
      </c>
      <c r="J61" s="240">
        <v>2.4050632911392404</v>
      </c>
    </row>
    <row r="62" spans="1:10" s="221" customFormat="1" ht="12.95" customHeight="1">
      <c r="A62" s="245"/>
      <c r="B62" s="232">
        <v>2014</v>
      </c>
      <c r="C62" s="242">
        <v>252</v>
      </c>
      <c r="D62" s="243">
        <v>2.8</v>
      </c>
      <c r="E62" s="181">
        <v>0</v>
      </c>
      <c r="F62" s="240">
        <v>0</v>
      </c>
      <c r="G62" s="179">
        <v>146</v>
      </c>
      <c r="H62" s="243">
        <v>2</v>
      </c>
      <c r="I62" s="244">
        <v>189</v>
      </c>
      <c r="J62" s="243">
        <v>2.1</v>
      </c>
    </row>
    <row r="63" spans="1:10" s="221" customFormat="1" ht="12.95" customHeight="1">
      <c r="A63" s="245"/>
      <c r="B63" s="232">
        <v>2015</v>
      </c>
      <c r="C63" s="76">
        <v>285</v>
      </c>
      <c r="D63" s="246">
        <v>3</v>
      </c>
      <c r="E63" s="247">
        <v>0</v>
      </c>
      <c r="F63" s="230" t="s">
        <v>75</v>
      </c>
      <c r="G63" s="248">
        <v>175</v>
      </c>
      <c r="H63" s="246">
        <v>2.3026315789473686</v>
      </c>
      <c r="I63" s="247">
        <v>190</v>
      </c>
      <c r="J63" s="240">
        <v>2.4050632911392404</v>
      </c>
    </row>
    <row r="64" spans="1:10" s="221" customFormat="1" ht="12.95" customHeight="1">
      <c r="A64" s="245"/>
      <c r="B64" s="232"/>
      <c r="C64" s="229"/>
      <c r="D64" s="230"/>
      <c r="E64" s="229"/>
      <c r="F64" s="230"/>
      <c r="G64" s="229"/>
      <c r="H64" s="230"/>
      <c r="I64" s="229"/>
      <c r="J64" s="230"/>
    </row>
    <row r="65" spans="1:10" s="221" customFormat="1" ht="12.95" customHeight="1">
      <c r="A65" s="245" t="s">
        <v>18</v>
      </c>
      <c r="B65" s="232">
        <v>2011</v>
      </c>
      <c r="C65" s="229">
        <v>5625</v>
      </c>
      <c r="D65" s="230">
        <v>3.8</v>
      </c>
      <c r="E65" s="229">
        <v>63832</v>
      </c>
      <c r="F65" s="230">
        <v>4.5999999999999996</v>
      </c>
      <c r="G65" s="229">
        <v>5019</v>
      </c>
      <c r="H65" s="230">
        <v>3.4</v>
      </c>
      <c r="I65" s="229">
        <v>36300</v>
      </c>
      <c r="J65" s="230">
        <v>22</v>
      </c>
    </row>
    <row r="66" spans="1:10" s="221" customFormat="1" ht="12.95" customHeight="1">
      <c r="A66" s="245"/>
      <c r="B66" s="232">
        <v>2012</v>
      </c>
      <c r="C66" s="237">
        <v>10585.8</v>
      </c>
      <c r="D66" s="254">
        <v>3.6707816076010813</v>
      </c>
      <c r="E66" s="235">
        <v>34752</v>
      </c>
      <c r="F66" s="254">
        <v>2.556421950860674</v>
      </c>
      <c r="G66" s="237">
        <v>4020</v>
      </c>
      <c r="H66" s="254">
        <v>3.2070203430394892</v>
      </c>
      <c r="I66" s="235">
        <v>1450</v>
      </c>
      <c r="J66" s="254">
        <v>1</v>
      </c>
    </row>
    <row r="67" spans="1:10" s="221" customFormat="1" ht="12.95" customHeight="1">
      <c r="A67" s="245"/>
      <c r="B67" s="232">
        <v>2013</v>
      </c>
      <c r="C67" s="238">
        <v>15368.5</v>
      </c>
      <c r="D67" s="239">
        <v>3.9305626598465473</v>
      </c>
      <c r="E67" s="60">
        <v>18784.099999999999</v>
      </c>
      <c r="F67" s="240">
        <v>2.5995156379739828</v>
      </c>
      <c r="G67" s="241">
        <v>6272.8</v>
      </c>
      <c r="H67" s="240">
        <v>3.7404889683959452</v>
      </c>
      <c r="I67" s="60">
        <v>12069</v>
      </c>
      <c r="J67" s="240">
        <v>29.472527472527471</v>
      </c>
    </row>
    <row r="68" spans="1:10" s="221" customFormat="1" ht="12.95" customHeight="1">
      <c r="A68" s="245"/>
      <c r="B68" s="232">
        <v>2014</v>
      </c>
      <c r="C68" s="242">
        <v>13033.8</v>
      </c>
      <c r="D68" s="243">
        <v>3.2431262285700067</v>
      </c>
      <c r="E68" s="181">
        <v>51627.9</v>
      </c>
      <c r="F68" s="243">
        <v>6.0217997317314982</v>
      </c>
      <c r="G68" s="179">
        <v>6066.5</v>
      </c>
      <c r="H68" s="243">
        <v>3.4854926745188166</v>
      </c>
      <c r="I68" s="244">
        <v>20600</v>
      </c>
      <c r="J68" s="243">
        <v>39.464367816091958</v>
      </c>
    </row>
    <row r="69" spans="1:10" s="221" customFormat="1" ht="12.95" customHeight="1">
      <c r="A69" s="245"/>
      <c r="B69" s="232">
        <v>2015</v>
      </c>
      <c r="C69" s="76">
        <v>12121.7</v>
      </c>
      <c r="D69" s="246">
        <v>3.4468962379503516</v>
      </c>
      <c r="E69" s="247">
        <v>45605</v>
      </c>
      <c r="F69" s="246">
        <v>3.5829280747927879</v>
      </c>
      <c r="G69" s="248">
        <v>5961.2</v>
      </c>
      <c r="H69" s="246">
        <v>3.50082217524078</v>
      </c>
      <c r="I69" s="247">
        <v>18390</v>
      </c>
      <c r="J69" s="240">
        <v>29.471153846153847</v>
      </c>
    </row>
    <row r="70" spans="1:10" s="221" customFormat="1" ht="12.95" customHeight="1">
      <c r="A70" s="245"/>
      <c r="B70" s="232"/>
      <c r="C70" s="229"/>
      <c r="D70" s="230"/>
      <c r="E70" s="229"/>
      <c r="F70" s="230"/>
      <c r="G70" s="229"/>
      <c r="H70" s="230"/>
      <c r="I70" s="229"/>
      <c r="J70" s="230"/>
    </row>
    <row r="71" spans="1:10" s="221" customFormat="1" ht="12.95" customHeight="1">
      <c r="A71" s="245" t="s">
        <v>19</v>
      </c>
      <c r="B71" s="232">
        <v>2011</v>
      </c>
      <c r="C71" s="229">
        <v>6125</v>
      </c>
      <c r="D71" s="230">
        <v>3.5</v>
      </c>
      <c r="E71" s="229">
        <v>22612</v>
      </c>
      <c r="F71" s="230">
        <v>3.5</v>
      </c>
      <c r="G71" s="229">
        <v>2733</v>
      </c>
      <c r="H71" s="230">
        <v>3.5</v>
      </c>
      <c r="I71" s="229">
        <v>2048</v>
      </c>
      <c r="J71" s="230">
        <v>8</v>
      </c>
    </row>
    <row r="72" spans="1:10" s="221" customFormat="1" ht="12.95" customHeight="1">
      <c r="A72" s="245"/>
      <c r="B72" s="232">
        <v>2012</v>
      </c>
      <c r="C72" s="237">
        <v>8200</v>
      </c>
      <c r="D72" s="254">
        <v>4</v>
      </c>
      <c r="E72" s="235">
        <v>20671</v>
      </c>
      <c r="F72" s="254">
        <v>2.9992745211839815</v>
      </c>
      <c r="G72" s="237">
        <v>2994</v>
      </c>
      <c r="H72" s="254">
        <v>3.4413793103448276</v>
      </c>
      <c r="I72" s="235">
        <v>2656</v>
      </c>
      <c r="J72" s="254">
        <v>9.3192982456140356</v>
      </c>
    </row>
    <row r="73" spans="1:10" s="221" customFormat="1" ht="12.95" customHeight="1">
      <c r="A73" s="245"/>
      <c r="B73" s="232">
        <v>2013</v>
      </c>
      <c r="C73" s="238">
        <v>10839</v>
      </c>
      <c r="D73" s="239">
        <v>4.4634327128973812</v>
      </c>
      <c r="E73" s="60">
        <v>37740</v>
      </c>
      <c r="F73" s="240">
        <v>5.4806854487365673</v>
      </c>
      <c r="G73" s="241">
        <v>3400</v>
      </c>
      <c r="H73" s="240">
        <v>4</v>
      </c>
      <c r="I73" s="60">
        <v>2187</v>
      </c>
      <c r="J73" s="240">
        <v>7.4641638225255971</v>
      </c>
    </row>
    <row r="74" spans="1:10" s="221" customFormat="1" ht="12.95" customHeight="1">
      <c r="A74" s="245"/>
      <c r="B74" s="232">
        <v>2014</v>
      </c>
      <c r="C74" s="242">
        <v>6069.4000000000005</v>
      </c>
      <c r="D74" s="243">
        <v>2.3862394338509931</v>
      </c>
      <c r="E74" s="181">
        <v>35960</v>
      </c>
      <c r="F74" s="243">
        <v>5.3639618138424821</v>
      </c>
      <c r="G74" s="179">
        <v>1414</v>
      </c>
      <c r="H74" s="243">
        <v>1.7515174036913168</v>
      </c>
      <c r="I74" s="244">
        <v>2100</v>
      </c>
      <c r="J74" s="243">
        <v>7</v>
      </c>
    </row>
    <row r="75" spans="1:10" s="221" customFormat="1" ht="12.95" customHeight="1">
      <c r="A75" s="245"/>
      <c r="B75" s="232">
        <v>2015</v>
      </c>
      <c r="C75" s="76">
        <v>9071.6</v>
      </c>
      <c r="D75" s="246">
        <v>3.5505283757338555</v>
      </c>
      <c r="E75" s="247">
        <v>27620.5</v>
      </c>
      <c r="F75" s="246">
        <v>4.4744046654786978</v>
      </c>
      <c r="G75" s="248">
        <v>2275</v>
      </c>
      <c r="H75" s="246">
        <v>3.5</v>
      </c>
      <c r="I75" s="247">
        <v>3410</v>
      </c>
      <c r="J75" s="240">
        <v>11</v>
      </c>
    </row>
    <row r="76" spans="1:10" s="221" customFormat="1" ht="12.95" customHeight="1">
      <c r="A76" s="245"/>
      <c r="B76" s="232"/>
      <c r="C76" s="229"/>
      <c r="D76" s="230"/>
      <c r="E76" s="229"/>
      <c r="F76" s="230"/>
      <c r="G76" s="229"/>
      <c r="H76" s="230"/>
      <c r="I76" s="229"/>
      <c r="J76" s="230"/>
    </row>
    <row r="77" spans="1:10" s="221" customFormat="1" ht="12.95" customHeight="1">
      <c r="A77" s="227" t="s">
        <v>20</v>
      </c>
      <c r="B77" s="232">
        <v>2011</v>
      </c>
      <c r="C77" s="229">
        <v>13141</v>
      </c>
      <c r="D77" s="230">
        <v>4</v>
      </c>
      <c r="E77" s="229">
        <v>28084</v>
      </c>
      <c r="F77" s="230">
        <v>3.5</v>
      </c>
      <c r="G77" s="229">
        <v>1680</v>
      </c>
      <c r="H77" s="230">
        <v>3.5</v>
      </c>
      <c r="I77" s="229">
        <v>5240</v>
      </c>
      <c r="J77" s="230">
        <v>8</v>
      </c>
    </row>
    <row r="78" spans="1:10" s="221" customFormat="1" ht="12.95" customHeight="1">
      <c r="A78" s="245"/>
      <c r="B78" s="232">
        <v>2012</v>
      </c>
      <c r="C78" s="237">
        <v>13741.3</v>
      </c>
      <c r="D78" s="254">
        <v>3.9841403305305887</v>
      </c>
      <c r="E78" s="235">
        <v>16205</v>
      </c>
      <c r="F78" s="254">
        <v>2.0095486111111112</v>
      </c>
      <c r="G78" s="237">
        <v>1674</v>
      </c>
      <c r="H78" s="254">
        <v>3.72</v>
      </c>
      <c r="I78" s="235">
        <v>3960</v>
      </c>
      <c r="J78" s="254">
        <v>6</v>
      </c>
    </row>
    <row r="79" spans="1:10" s="221" customFormat="1" ht="12.95" customHeight="1">
      <c r="A79" s="245"/>
      <c r="B79" s="232">
        <v>2013</v>
      </c>
      <c r="C79" s="238">
        <v>14542</v>
      </c>
      <c r="D79" s="239">
        <v>3.9895747599451301</v>
      </c>
      <c r="E79" s="60">
        <v>36585</v>
      </c>
      <c r="F79" s="240">
        <v>4.4933677229182019</v>
      </c>
      <c r="G79" s="241">
        <v>1616</v>
      </c>
      <c r="H79" s="240">
        <v>3.5130434782608697</v>
      </c>
      <c r="I79" s="60">
        <v>4678</v>
      </c>
      <c r="J79" s="240">
        <v>6.982089552238806</v>
      </c>
    </row>
    <row r="80" spans="1:10" s="221" customFormat="1" ht="12.95" customHeight="1">
      <c r="A80" s="245"/>
      <c r="B80" s="232">
        <v>2014</v>
      </c>
      <c r="C80" s="242">
        <v>7304</v>
      </c>
      <c r="D80" s="243">
        <v>4</v>
      </c>
      <c r="E80" s="181">
        <v>32000</v>
      </c>
      <c r="F80" s="243">
        <v>5.333333333333333</v>
      </c>
      <c r="G80" s="179">
        <v>807</v>
      </c>
      <c r="H80" s="243">
        <v>3.8985507246376812</v>
      </c>
      <c r="I80" s="244">
        <v>11880</v>
      </c>
      <c r="J80" s="243">
        <v>18</v>
      </c>
    </row>
    <row r="81" spans="1:10" s="221" customFormat="1" ht="12.95" customHeight="1">
      <c r="A81" s="245"/>
      <c r="B81" s="232">
        <v>2015</v>
      </c>
      <c r="C81" s="76">
        <v>4890</v>
      </c>
      <c r="D81" s="246">
        <v>3</v>
      </c>
      <c r="E81" s="247">
        <v>22899</v>
      </c>
      <c r="F81" s="246">
        <v>3.4987012987012989</v>
      </c>
      <c r="G81" s="248">
        <v>812</v>
      </c>
      <c r="H81" s="246">
        <v>3.1230769230769231</v>
      </c>
      <c r="I81" s="247">
        <v>4602</v>
      </c>
      <c r="J81" s="240">
        <v>9.002347417840376</v>
      </c>
    </row>
    <row r="82" spans="1:10" s="221" customFormat="1" ht="12.95" customHeight="1">
      <c r="A82" s="245"/>
      <c r="B82" s="232"/>
      <c r="C82" s="229"/>
      <c r="D82" s="230"/>
      <c r="E82" s="229"/>
      <c r="F82" s="230"/>
      <c r="G82" s="229"/>
      <c r="H82" s="230"/>
      <c r="I82" s="229"/>
      <c r="J82" s="230"/>
    </row>
    <row r="83" spans="1:10" s="221" customFormat="1" ht="12.95" customHeight="1">
      <c r="A83" s="245" t="s">
        <v>21</v>
      </c>
      <c r="B83" s="232">
        <v>2011</v>
      </c>
      <c r="C83" s="229">
        <v>1880</v>
      </c>
      <c r="D83" s="230">
        <v>4</v>
      </c>
      <c r="E83" s="229">
        <v>6223</v>
      </c>
      <c r="F83" s="230">
        <v>4.9000000000000004</v>
      </c>
      <c r="G83" s="229">
        <v>360</v>
      </c>
      <c r="H83" s="230">
        <v>3</v>
      </c>
      <c r="I83" s="229">
        <v>90</v>
      </c>
      <c r="J83" s="230">
        <v>3</v>
      </c>
    </row>
    <row r="84" spans="1:10" s="221" customFormat="1" ht="12.95" customHeight="1">
      <c r="A84" s="245"/>
      <c r="B84" s="232">
        <v>2012</v>
      </c>
      <c r="C84" s="237">
        <v>1607</v>
      </c>
      <c r="D84" s="254">
        <v>4.2013071895424838</v>
      </c>
      <c r="E84" s="235">
        <v>4683</v>
      </c>
      <c r="F84" s="254">
        <v>3.6106399383191983</v>
      </c>
      <c r="G84" s="237">
        <v>330</v>
      </c>
      <c r="H84" s="254">
        <v>3</v>
      </c>
      <c r="I84" s="235">
        <v>62</v>
      </c>
      <c r="J84" s="254">
        <v>2.48</v>
      </c>
    </row>
    <row r="85" spans="1:10" s="221" customFormat="1" ht="12.95" customHeight="1">
      <c r="A85" s="245"/>
      <c r="B85" s="232">
        <v>2013</v>
      </c>
      <c r="C85" s="238">
        <v>2061</v>
      </c>
      <c r="D85" s="239">
        <v>3.8523364485981308</v>
      </c>
      <c r="E85" s="60">
        <v>5011</v>
      </c>
      <c r="F85" s="240">
        <v>3.7962121212121214</v>
      </c>
      <c r="G85" s="241">
        <v>450</v>
      </c>
      <c r="H85" s="240">
        <v>3</v>
      </c>
      <c r="I85" s="60">
        <v>60</v>
      </c>
      <c r="J85" s="240">
        <v>3</v>
      </c>
    </row>
    <row r="86" spans="1:10" s="221" customFormat="1" ht="12.95" customHeight="1">
      <c r="A86" s="245"/>
      <c r="B86" s="232">
        <v>2014</v>
      </c>
      <c r="C86" s="242">
        <v>1260</v>
      </c>
      <c r="D86" s="243">
        <v>3.5795454545454546</v>
      </c>
      <c r="E86" s="181">
        <v>7050</v>
      </c>
      <c r="F86" s="243">
        <v>6.0775862068965516</v>
      </c>
      <c r="G86" s="179">
        <v>486</v>
      </c>
      <c r="H86" s="243">
        <v>2.7</v>
      </c>
      <c r="I86" s="244">
        <v>28</v>
      </c>
      <c r="J86" s="243">
        <v>2.8</v>
      </c>
    </row>
    <row r="87" spans="1:10" s="221" customFormat="1" ht="12.95" customHeight="1">
      <c r="A87" s="245"/>
      <c r="B87" s="232">
        <v>2015</v>
      </c>
      <c r="C87" s="76">
        <v>2087</v>
      </c>
      <c r="D87" s="246">
        <v>3.8864059590316575</v>
      </c>
      <c r="E87" s="247">
        <v>6644</v>
      </c>
      <c r="F87" s="246">
        <v>5.1664074650077758</v>
      </c>
      <c r="G87" s="248">
        <v>790</v>
      </c>
      <c r="H87" s="246">
        <v>3.95</v>
      </c>
      <c r="I87" s="247">
        <v>27</v>
      </c>
      <c r="J87" s="240">
        <v>3</v>
      </c>
    </row>
    <row r="88" spans="1:10" s="221" customFormat="1" ht="12.95" customHeight="1">
      <c r="A88" s="245"/>
      <c r="B88" s="232"/>
      <c r="C88" s="229"/>
      <c r="D88" s="230"/>
      <c r="E88" s="229"/>
      <c r="F88" s="230"/>
      <c r="G88" s="229"/>
      <c r="H88" s="230"/>
      <c r="I88" s="229"/>
      <c r="J88" s="230"/>
    </row>
    <row r="89" spans="1:10" s="221" customFormat="1" ht="12.95" customHeight="1">
      <c r="A89" s="245" t="s">
        <v>22</v>
      </c>
      <c r="B89" s="232">
        <v>2011</v>
      </c>
      <c r="C89" s="229">
        <v>1551</v>
      </c>
      <c r="D89" s="230">
        <v>3.3</v>
      </c>
      <c r="E89" s="229">
        <v>21645</v>
      </c>
      <c r="F89" s="230">
        <v>3.7</v>
      </c>
      <c r="G89" s="229">
        <v>261</v>
      </c>
      <c r="H89" s="230">
        <v>2.9</v>
      </c>
      <c r="I89" s="229">
        <v>2800</v>
      </c>
      <c r="J89" s="230">
        <v>8</v>
      </c>
    </row>
    <row r="90" spans="1:10" s="221" customFormat="1" ht="12.95" customHeight="1">
      <c r="A90" s="245"/>
      <c r="B90" s="232">
        <v>2012</v>
      </c>
      <c r="C90" s="237">
        <v>1800</v>
      </c>
      <c r="D90" s="254">
        <v>3.75</v>
      </c>
      <c r="E90" s="235">
        <v>19070</v>
      </c>
      <c r="F90" s="254">
        <v>3.1889632107023411</v>
      </c>
      <c r="G90" s="237">
        <v>135</v>
      </c>
      <c r="H90" s="254">
        <v>3.375</v>
      </c>
      <c r="I90" s="235">
        <v>2242</v>
      </c>
      <c r="J90" s="254">
        <v>6.4985507246376812</v>
      </c>
    </row>
    <row r="91" spans="1:10" s="221" customFormat="1" ht="12.95" customHeight="1">
      <c r="A91" s="245"/>
      <c r="B91" s="232">
        <v>2013</v>
      </c>
      <c r="C91" s="238">
        <v>2145</v>
      </c>
      <c r="D91" s="239">
        <v>3.9</v>
      </c>
      <c r="E91" s="60">
        <v>27000</v>
      </c>
      <c r="F91" s="240">
        <v>4.5</v>
      </c>
      <c r="G91" s="241">
        <v>288</v>
      </c>
      <c r="H91" s="240">
        <v>3.6</v>
      </c>
      <c r="I91" s="60">
        <v>2550</v>
      </c>
      <c r="J91" s="240">
        <v>7.5</v>
      </c>
    </row>
    <row r="92" spans="1:10" s="221" customFormat="1" ht="12.95" customHeight="1">
      <c r="A92" s="245"/>
      <c r="B92" s="232">
        <v>2014</v>
      </c>
      <c r="C92" s="242">
        <v>1554</v>
      </c>
      <c r="D92" s="243">
        <v>2.8</v>
      </c>
      <c r="E92" s="181">
        <v>17500</v>
      </c>
      <c r="F92" s="243">
        <v>3.5</v>
      </c>
      <c r="G92" s="179">
        <v>180</v>
      </c>
      <c r="H92" s="243">
        <v>2.4</v>
      </c>
      <c r="I92" s="244">
        <v>1920</v>
      </c>
      <c r="J92" s="243">
        <v>6</v>
      </c>
    </row>
    <row r="93" spans="1:10" s="221" customFormat="1" ht="12.95" customHeight="1">
      <c r="A93" s="245"/>
      <c r="B93" s="232">
        <v>2015</v>
      </c>
      <c r="C93" s="76">
        <v>1624</v>
      </c>
      <c r="D93" s="246">
        <v>2.9</v>
      </c>
      <c r="E93" s="247">
        <v>27000</v>
      </c>
      <c r="F93" s="246">
        <v>4.5</v>
      </c>
      <c r="G93" s="248">
        <v>192</v>
      </c>
      <c r="H93" s="246">
        <v>2.56</v>
      </c>
      <c r="I93" s="247">
        <v>2475</v>
      </c>
      <c r="J93" s="240">
        <v>7.5</v>
      </c>
    </row>
    <row r="94" spans="1:10" s="221" customFormat="1" ht="12.95" customHeight="1">
      <c r="A94" s="245"/>
      <c r="B94" s="232"/>
      <c r="C94" s="229"/>
      <c r="D94" s="230"/>
      <c r="E94" s="229"/>
      <c r="F94" s="230"/>
      <c r="G94" s="229"/>
      <c r="H94" s="230"/>
      <c r="I94" s="229"/>
      <c r="J94" s="230"/>
    </row>
    <row r="95" spans="1:10" s="221" customFormat="1" ht="12.95" customHeight="1">
      <c r="A95" s="245" t="s">
        <v>23</v>
      </c>
      <c r="B95" s="232">
        <v>2011</v>
      </c>
      <c r="C95" s="229">
        <v>0</v>
      </c>
      <c r="D95" s="230">
        <v>0</v>
      </c>
      <c r="E95" s="229">
        <v>0</v>
      </c>
      <c r="F95" s="230">
        <v>0</v>
      </c>
      <c r="G95" s="229">
        <v>13</v>
      </c>
      <c r="H95" s="230">
        <v>4</v>
      </c>
      <c r="I95" s="229">
        <v>75</v>
      </c>
      <c r="J95" s="230">
        <v>2.5</v>
      </c>
    </row>
    <row r="96" spans="1:10" s="221" customFormat="1" ht="12.95" customHeight="1">
      <c r="A96" s="245"/>
      <c r="B96" s="232">
        <v>2012</v>
      </c>
      <c r="C96" s="237">
        <v>0.6</v>
      </c>
      <c r="D96" s="254">
        <v>0.39999999999999997</v>
      </c>
      <c r="E96" s="229">
        <v>0</v>
      </c>
      <c r="F96" s="230">
        <v>0</v>
      </c>
      <c r="G96" s="237">
        <v>0.2</v>
      </c>
      <c r="H96" s="254">
        <v>0.4</v>
      </c>
      <c r="I96" s="235">
        <v>0.6</v>
      </c>
      <c r="J96" s="254">
        <v>0.3</v>
      </c>
    </row>
    <row r="97" spans="1:10" s="221" customFormat="1" ht="12.95" customHeight="1">
      <c r="A97" s="245"/>
      <c r="B97" s="232">
        <v>2013</v>
      </c>
      <c r="C97" s="238">
        <v>0</v>
      </c>
      <c r="D97" s="239">
        <v>0</v>
      </c>
      <c r="E97" s="60">
        <v>0</v>
      </c>
      <c r="F97" s="240">
        <v>0</v>
      </c>
      <c r="G97" s="241">
        <v>0</v>
      </c>
      <c r="H97" s="240">
        <v>0</v>
      </c>
      <c r="I97" s="60">
        <v>0.8</v>
      </c>
      <c r="J97" s="240">
        <v>1</v>
      </c>
    </row>
    <row r="98" spans="1:10" s="221" customFormat="1" ht="12.95" customHeight="1">
      <c r="A98" s="245"/>
      <c r="B98" s="232">
        <v>2014</v>
      </c>
      <c r="C98" s="242">
        <v>0</v>
      </c>
      <c r="D98" s="239">
        <v>0</v>
      </c>
      <c r="E98" s="181">
        <v>0</v>
      </c>
      <c r="F98" s="240">
        <v>0</v>
      </c>
      <c r="G98" s="179">
        <v>0</v>
      </c>
      <c r="H98" s="240">
        <v>0</v>
      </c>
      <c r="I98" s="244">
        <v>0.8</v>
      </c>
      <c r="J98" s="243">
        <v>1</v>
      </c>
    </row>
    <row r="99" spans="1:10" s="221" customFormat="1" ht="12.95" customHeight="1">
      <c r="A99" s="245"/>
      <c r="B99" s="232">
        <v>2015</v>
      </c>
      <c r="C99" s="76">
        <v>6</v>
      </c>
      <c r="D99" s="246">
        <v>4</v>
      </c>
      <c r="E99" s="247">
        <v>0</v>
      </c>
      <c r="F99" s="240">
        <v>0</v>
      </c>
      <c r="G99" s="248">
        <v>1.3</v>
      </c>
      <c r="H99" s="246">
        <v>2.6</v>
      </c>
      <c r="I99" s="247">
        <v>2.1</v>
      </c>
      <c r="J99" s="240">
        <v>1.05</v>
      </c>
    </row>
    <row r="100" spans="1:10" s="221" customFormat="1" ht="12.95" customHeight="1">
      <c r="A100" s="245"/>
      <c r="B100" s="232"/>
      <c r="C100" s="229"/>
      <c r="D100" s="230"/>
      <c r="E100" s="229"/>
      <c r="F100" s="230"/>
      <c r="G100" s="229"/>
      <c r="H100" s="230"/>
      <c r="I100" s="229"/>
      <c r="J100" s="230"/>
    </row>
    <row r="101" spans="1:10" s="221" customFormat="1" ht="12.95" customHeight="1">
      <c r="A101" s="245" t="s">
        <v>24</v>
      </c>
      <c r="B101" s="232">
        <v>2011</v>
      </c>
      <c r="C101" s="229">
        <v>120</v>
      </c>
      <c r="D101" s="230">
        <v>4</v>
      </c>
      <c r="E101" s="229">
        <v>120</v>
      </c>
      <c r="F101" s="230">
        <v>8</v>
      </c>
      <c r="G101" s="229">
        <v>80</v>
      </c>
      <c r="H101" s="230">
        <v>4</v>
      </c>
      <c r="I101" s="229">
        <v>120</v>
      </c>
      <c r="J101" s="230">
        <v>8</v>
      </c>
    </row>
    <row r="102" spans="1:10" s="221" customFormat="1" ht="12.95" customHeight="1">
      <c r="A102" s="245"/>
      <c r="B102" s="232">
        <v>2012</v>
      </c>
      <c r="C102" s="237">
        <v>60</v>
      </c>
      <c r="D102" s="254">
        <v>2</v>
      </c>
      <c r="E102" s="229">
        <v>0</v>
      </c>
      <c r="F102" s="230">
        <v>0</v>
      </c>
      <c r="G102" s="237">
        <v>57</v>
      </c>
      <c r="H102" s="254">
        <v>3</v>
      </c>
      <c r="I102" s="235">
        <v>75</v>
      </c>
      <c r="J102" s="254">
        <v>5</v>
      </c>
    </row>
    <row r="103" spans="1:10" s="221" customFormat="1" ht="12.95" customHeight="1">
      <c r="A103" s="245"/>
      <c r="B103" s="232">
        <v>2013</v>
      </c>
      <c r="C103" s="238">
        <v>120</v>
      </c>
      <c r="D103" s="239">
        <v>4</v>
      </c>
      <c r="E103" s="60">
        <v>0</v>
      </c>
      <c r="F103" s="240">
        <v>0</v>
      </c>
      <c r="G103" s="241">
        <v>76</v>
      </c>
      <c r="H103" s="240">
        <v>4</v>
      </c>
      <c r="I103" s="60">
        <v>120</v>
      </c>
      <c r="J103" s="240">
        <v>8</v>
      </c>
    </row>
    <row r="104" spans="1:10" s="221" customFormat="1" ht="12.95" customHeight="1">
      <c r="A104" s="245"/>
      <c r="B104" s="232">
        <v>2014</v>
      </c>
      <c r="C104" s="242">
        <v>120</v>
      </c>
      <c r="D104" s="243">
        <v>4</v>
      </c>
      <c r="E104" s="181">
        <v>0</v>
      </c>
      <c r="F104" s="240">
        <v>0</v>
      </c>
      <c r="G104" s="179">
        <v>30</v>
      </c>
      <c r="H104" s="243">
        <v>3</v>
      </c>
      <c r="I104" s="244">
        <v>80</v>
      </c>
      <c r="J104" s="243">
        <v>8</v>
      </c>
    </row>
    <row r="105" spans="1:10" s="221" customFormat="1" ht="12.95" customHeight="1">
      <c r="A105" s="245"/>
      <c r="B105" s="232">
        <v>2015</v>
      </c>
      <c r="C105" s="76">
        <v>100</v>
      </c>
      <c r="D105" s="246">
        <v>4</v>
      </c>
      <c r="E105" s="247">
        <v>0</v>
      </c>
      <c r="F105" s="240">
        <v>0</v>
      </c>
      <c r="G105" s="248">
        <v>60</v>
      </c>
      <c r="H105" s="246">
        <v>4</v>
      </c>
      <c r="I105" s="247">
        <v>80</v>
      </c>
      <c r="J105" s="240">
        <v>8</v>
      </c>
    </row>
    <row r="106" spans="1:10" s="221" customFormat="1" ht="12.95" customHeight="1">
      <c r="A106" s="245"/>
      <c r="B106" s="232"/>
      <c r="C106" s="229"/>
      <c r="D106" s="230"/>
      <c r="E106" s="229"/>
      <c r="F106" s="230"/>
      <c r="G106" s="229"/>
      <c r="H106" s="230"/>
      <c r="I106" s="229"/>
      <c r="J106" s="230"/>
    </row>
    <row r="107" spans="1:10" s="221" customFormat="1" ht="12.95" customHeight="1">
      <c r="A107" s="255" t="s">
        <v>25</v>
      </c>
      <c r="B107" s="232">
        <v>2011</v>
      </c>
      <c r="C107" s="229">
        <v>128</v>
      </c>
      <c r="D107" s="230">
        <v>2.3272727272727272</v>
      </c>
      <c r="E107" s="229">
        <v>13.4</v>
      </c>
      <c r="F107" s="230">
        <v>2.2333333333333334</v>
      </c>
      <c r="G107" s="229">
        <v>188</v>
      </c>
      <c r="H107" s="230">
        <v>2.5405405405405403</v>
      </c>
      <c r="I107" s="229">
        <v>7953</v>
      </c>
      <c r="J107" s="230">
        <v>10.222365038560412</v>
      </c>
    </row>
    <row r="108" spans="1:10" s="221" customFormat="1" ht="12.95" customHeight="1">
      <c r="A108" s="245"/>
      <c r="B108" s="232">
        <v>2012</v>
      </c>
      <c r="C108" s="229">
        <v>100.5</v>
      </c>
      <c r="D108" s="230">
        <v>1.5952380952380953</v>
      </c>
      <c r="E108" s="229">
        <v>9.8000000000000007</v>
      </c>
      <c r="F108" s="230">
        <v>1.6333333333333335</v>
      </c>
      <c r="G108" s="229">
        <v>137</v>
      </c>
      <c r="H108" s="230">
        <v>2.1076923076923078</v>
      </c>
      <c r="I108" s="229">
        <v>5485</v>
      </c>
      <c r="J108" s="230">
        <v>7.2457067371202113</v>
      </c>
    </row>
    <row r="109" spans="1:10" s="221" customFormat="1" ht="12.95" customHeight="1">
      <c r="A109" s="245"/>
      <c r="B109" s="232">
        <v>2013</v>
      </c>
      <c r="C109" s="229">
        <v>68.63</v>
      </c>
      <c r="D109" s="230">
        <v>1.6739024390243902</v>
      </c>
      <c r="E109" s="229">
        <v>11.5</v>
      </c>
      <c r="F109" s="230">
        <v>1.9166666666666667</v>
      </c>
      <c r="G109" s="229">
        <v>59.1</v>
      </c>
      <c r="H109" s="230">
        <v>1.790909090909091</v>
      </c>
      <c r="I109" s="229">
        <v>6168</v>
      </c>
      <c r="J109" s="230">
        <v>8.3126684636118604</v>
      </c>
    </row>
    <row r="110" spans="1:10" s="221" customFormat="1" ht="12.95" customHeight="1">
      <c r="A110" s="245"/>
      <c r="B110" s="232">
        <v>2014</v>
      </c>
      <c r="C110" s="229">
        <v>115</v>
      </c>
      <c r="D110" s="230">
        <v>2.1698113207547172</v>
      </c>
      <c r="E110" s="229">
        <v>13.5</v>
      </c>
      <c r="F110" s="230">
        <v>2.4545454545454546</v>
      </c>
      <c r="G110" s="229">
        <v>83</v>
      </c>
      <c r="H110" s="230">
        <v>2.1282051282051282</v>
      </c>
      <c r="I110" s="229">
        <v>5485.5</v>
      </c>
      <c r="J110" s="230">
        <v>7.8928057553956839</v>
      </c>
    </row>
    <row r="111" spans="1:10" s="221" customFormat="1" ht="12.95" customHeight="1">
      <c r="A111" s="245"/>
      <c r="B111" s="232">
        <v>2015</v>
      </c>
      <c r="C111" s="229">
        <v>124.5</v>
      </c>
      <c r="D111" s="230">
        <v>2.3490566037735849</v>
      </c>
      <c r="E111" s="229">
        <v>6</v>
      </c>
      <c r="F111" s="230">
        <v>2</v>
      </c>
      <c r="G111" s="229">
        <v>94.700000000000017</v>
      </c>
      <c r="H111" s="230">
        <v>2.1522727272727278</v>
      </c>
      <c r="I111" s="229">
        <v>5771</v>
      </c>
      <c r="J111" s="230">
        <v>7.96</v>
      </c>
    </row>
    <row r="112" spans="1:10" s="221" customFormat="1" ht="12.95" customHeight="1">
      <c r="A112" s="245"/>
      <c r="B112" s="232"/>
      <c r="C112" s="229"/>
      <c r="D112" s="230"/>
      <c r="E112" s="229"/>
      <c r="F112" s="230"/>
      <c r="G112" s="229"/>
      <c r="H112" s="230"/>
      <c r="I112" s="229"/>
      <c r="J112" s="230"/>
    </row>
    <row r="113" spans="1:10" s="221" customFormat="1" ht="12.95" customHeight="1">
      <c r="A113" s="256" t="s">
        <v>26</v>
      </c>
      <c r="B113" s="232">
        <v>2011</v>
      </c>
      <c r="C113" s="229">
        <v>40</v>
      </c>
      <c r="D113" s="230">
        <v>4</v>
      </c>
      <c r="E113" s="229">
        <v>0</v>
      </c>
      <c r="F113" s="230">
        <v>0</v>
      </c>
      <c r="G113" s="229">
        <v>24</v>
      </c>
      <c r="H113" s="230">
        <v>3</v>
      </c>
      <c r="I113" s="229">
        <v>150</v>
      </c>
      <c r="J113" s="230">
        <v>7.5</v>
      </c>
    </row>
    <row r="114" spans="1:10" s="221" customFormat="1" ht="12.95" customHeight="1">
      <c r="A114" s="256"/>
      <c r="B114" s="232">
        <v>2012</v>
      </c>
      <c r="C114" s="237">
        <v>12</v>
      </c>
      <c r="D114" s="254">
        <v>1.7142857142857142</v>
      </c>
      <c r="E114" s="229">
        <v>0</v>
      </c>
      <c r="F114" s="230">
        <v>0</v>
      </c>
      <c r="G114" s="237">
        <v>8</v>
      </c>
      <c r="H114" s="254">
        <v>1.3333333333333333</v>
      </c>
      <c r="I114" s="235">
        <v>131</v>
      </c>
      <c r="J114" s="254">
        <v>4.8518518518518521</v>
      </c>
    </row>
    <row r="115" spans="1:10" s="221" customFormat="1" ht="12.95" customHeight="1">
      <c r="A115" s="256"/>
      <c r="B115" s="232">
        <v>2013</v>
      </c>
      <c r="C115" s="238">
        <v>3</v>
      </c>
      <c r="D115" s="239">
        <v>1.2</v>
      </c>
      <c r="E115" s="60">
        <v>0</v>
      </c>
      <c r="F115" s="240">
        <v>0</v>
      </c>
      <c r="G115" s="241">
        <v>1.5</v>
      </c>
      <c r="H115" s="240">
        <v>0.65217391304347827</v>
      </c>
      <c r="I115" s="60">
        <v>260</v>
      </c>
      <c r="J115" s="240">
        <v>10.4</v>
      </c>
    </row>
    <row r="116" spans="1:10" s="221" customFormat="1" ht="12.95" customHeight="1">
      <c r="A116" s="256"/>
      <c r="B116" s="232">
        <v>2014</v>
      </c>
      <c r="C116" s="242">
        <v>9.5</v>
      </c>
      <c r="D116" s="243">
        <v>0.90476190476190477</v>
      </c>
      <c r="E116" s="181">
        <v>0</v>
      </c>
      <c r="F116" s="240">
        <v>0</v>
      </c>
      <c r="G116" s="179">
        <v>13.6</v>
      </c>
      <c r="H116" s="243">
        <v>4</v>
      </c>
      <c r="I116" s="244">
        <v>182</v>
      </c>
      <c r="J116" s="243">
        <v>7.28</v>
      </c>
    </row>
    <row r="117" spans="1:10" s="221" customFormat="1" ht="12.95" customHeight="1">
      <c r="A117" s="256"/>
      <c r="B117" s="232">
        <v>2015</v>
      </c>
      <c r="C117" s="76">
        <v>31.5</v>
      </c>
      <c r="D117" s="246">
        <v>3</v>
      </c>
      <c r="E117" s="247">
        <v>0</v>
      </c>
      <c r="F117" s="240">
        <v>0</v>
      </c>
      <c r="G117" s="248">
        <v>23.6</v>
      </c>
      <c r="H117" s="246">
        <v>2.95</v>
      </c>
      <c r="I117" s="247">
        <v>175</v>
      </c>
      <c r="J117" s="240">
        <v>7</v>
      </c>
    </row>
    <row r="118" spans="1:10" s="221" customFormat="1" ht="12.95" customHeight="1">
      <c r="A118" s="256"/>
      <c r="B118" s="232"/>
      <c r="C118" s="229"/>
      <c r="D118" s="230"/>
      <c r="E118" s="229"/>
      <c r="F118" s="230"/>
      <c r="G118" s="229"/>
      <c r="H118" s="230"/>
      <c r="I118" s="229"/>
      <c r="J118" s="230"/>
    </row>
    <row r="119" spans="1:10" s="221" customFormat="1" ht="12.95" customHeight="1">
      <c r="A119" s="256" t="s">
        <v>27</v>
      </c>
      <c r="B119" s="232">
        <v>2011</v>
      </c>
      <c r="C119" s="229">
        <v>38</v>
      </c>
      <c r="D119" s="230">
        <v>1.5</v>
      </c>
      <c r="E119" s="229">
        <v>8.4</v>
      </c>
      <c r="F119" s="230">
        <v>2.1</v>
      </c>
      <c r="G119" s="229">
        <v>60</v>
      </c>
      <c r="H119" s="230">
        <v>2</v>
      </c>
      <c r="I119" s="229">
        <v>160</v>
      </c>
      <c r="J119" s="230">
        <v>4</v>
      </c>
    </row>
    <row r="120" spans="1:10" s="221" customFormat="1" ht="12.95" customHeight="1">
      <c r="A120" s="256"/>
      <c r="B120" s="232">
        <v>2012</v>
      </c>
      <c r="C120" s="237">
        <v>37.5</v>
      </c>
      <c r="D120" s="254">
        <v>1.5</v>
      </c>
      <c r="E120" s="235">
        <v>6</v>
      </c>
      <c r="F120" s="254">
        <v>1.5</v>
      </c>
      <c r="G120" s="237">
        <v>60</v>
      </c>
      <c r="H120" s="254">
        <v>2</v>
      </c>
      <c r="I120" s="235">
        <v>60</v>
      </c>
      <c r="J120" s="254">
        <v>1.5</v>
      </c>
    </row>
    <row r="121" spans="1:10" s="221" customFormat="1" ht="12.95" customHeight="1">
      <c r="A121" s="256"/>
      <c r="B121" s="232">
        <v>2013</v>
      </c>
      <c r="C121" s="238">
        <v>20</v>
      </c>
      <c r="D121" s="239">
        <v>2</v>
      </c>
      <c r="E121" s="60">
        <v>4</v>
      </c>
      <c r="F121" s="240">
        <v>2</v>
      </c>
      <c r="G121" s="241">
        <v>15</v>
      </c>
      <c r="H121" s="240">
        <v>1.5</v>
      </c>
      <c r="I121" s="60">
        <v>20</v>
      </c>
      <c r="J121" s="240">
        <v>2</v>
      </c>
    </row>
    <row r="122" spans="1:10" s="221" customFormat="1" ht="12.95" customHeight="1">
      <c r="A122" s="256"/>
      <c r="B122" s="232">
        <v>2014</v>
      </c>
      <c r="C122" s="242">
        <v>20</v>
      </c>
      <c r="D122" s="243">
        <v>2</v>
      </c>
      <c r="E122" s="181">
        <v>4</v>
      </c>
      <c r="F122" s="243">
        <v>2</v>
      </c>
      <c r="G122" s="179">
        <v>15</v>
      </c>
      <c r="H122" s="243">
        <v>1.5</v>
      </c>
      <c r="I122" s="244">
        <v>20</v>
      </c>
      <c r="J122" s="243">
        <v>2</v>
      </c>
    </row>
    <row r="123" spans="1:10" s="221" customFormat="1" ht="12.95" customHeight="1">
      <c r="A123" s="256"/>
      <c r="B123" s="232">
        <v>2015</v>
      </c>
      <c r="C123" s="76">
        <v>20</v>
      </c>
      <c r="D123" s="246">
        <v>2</v>
      </c>
      <c r="E123" s="247">
        <v>4</v>
      </c>
      <c r="F123" s="246">
        <v>2</v>
      </c>
      <c r="G123" s="248">
        <v>15</v>
      </c>
      <c r="H123" s="246">
        <v>1.5</v>
      </c>
      <c r="I123" s="247">
        <v>20</v>
      </c>
      <c r="J123" s="240">
        <v>2</v>
      </c>
    </row>
    <row r="124" spans="1:10" s="221" customFormat="1" ht="12.95" customHeight="1">
      <c r="A124" s="256"/>
      <c r="B124" s="232"/>
      <c r="C124" s="229"/>
      <c r="D124" s="230"/>
      <c r="E124" s="229"/>
      <c r="F124" s="230"/>
      <c r="G124" s="229"/>
      <c r="H124" s="230"/>
      <c r="I124" s="229"/>
      <c r="J124" s="230"/>
    </row>
    <row r="125" spans="1:10" s="221" customFormat="1" ht="12.95" customHeight="1">
      <c r="A125" s="256" t="s">
        <v>28</v>
      </c>
      <c r="B125" s="232">
        <v>2011</v>
      </c>
      <c r="C125" s="229">
        <v>1</v>
      </c>
      <c r="D125" s="230">
        <v>2.5</v>
      </c>
      <c r="E125" s="229">
        <v>2</v>
      </c>
      <c r="F125" s="230">
        <v>2</v>
      </c>
      <c r="G125" s="229">
        <v>3</v>
      </c>
      <c r="H125" s="230">
        <v>3</v>
      </c>
      <c r="I125" s="229">
        <v>165</v>
      </c>
      <c r="J125" s="230">
        <v>11</v>
      </c>
    </row>
    <row r="126" spans="1:10" s="221" customFormat="1" ht="12.95" customHeight="1">
      <c r="A126" s="256"/>
      <c r="B126" s="232">
        <v>2012</v>
      </c>
      <c r="C126" s="237">
        <v>8</v>
      </c>
      <c r="D126" s="254">
        <v>4</v>
      </c>
      <c r="E126" s="229">
        <v>0</v>
      </c>
      <c r="F126" s="230">
        <v>0</v>
      </c>
      <c r="G126" s="229">
        <v>0</v>
      </c>
      <c r="H126" s="230">
        <v>0</v>
      </c>
      <c r="I126" s="235">
        <v>40</v>
      </c>
      <c r="J126" s="254">
        <v>5</v>
      </c>
    </row>
    <row r="127" spans="1:10" s="221" customFormat="1" ht="12.95" customHeight="1">
      <c r="A127" s="256"/>
      <c r="B127" s="232">
        <v>2013</v>
      </c>
      <c r="C127" s="238">
        <v>0</v>
      </c>
      <c r="D127" s="239">
        <v>0</v>
      </c>
      <c r="E127" s="60">
        <v>4.5</v>
      </c>
      <c r="F127" s="240">
        <v>1.5</v>
      </c>
      <c r="G127" s="241">
        <v>2.4</v>
      </c>
      <c r="H127" s="240">
        <v>2.4</v>
      </c>
      <c r="I127" s="60">
        <v>100</v>
      </c>
      <c r="J127" s="240">
        <v>10</v>
      </c>
    </row>
    <row r="128" spans="1:10" s="221" customFormat="1" ht="12.95" customHeight="1">
      <c r="A128" s="256"/>
      <c r="B128" s="232">
        <v>2014</v>
      </c>
      <c r="C128" s="242">
        <v>2.7</v>
      </c>
      <c r="D128" s="243">
        <v>3</v>
      </c>
      <c r="E128" s="181">
        <v>7.5</v>
      </c>
      <c r="F128" s="243">
        <v>3</v>
      </c>
      <c r="G128" s="179">
        <v>2</v>
      </c>
      <c r="H128" s="243">
        <v>2.8571428571428572</v>
      </c>
      <c r="I128" s="244">
        <v>16</v>
      </c>
      <c r="J128" s="243">
        <v>2</v>
      </c>
    </row>
    <row r="129" spans="1:10" s="221" customFormat="1" ht="12.95" customHeight="1">
      <c r="A129" s="256"/>
      <c r="B129" s="232">
        <v>2015</v>
      </c>
      <c r="C129" s="76">
        <v>0</v>
      </c>
      <c r="D129" s="239">
        <v>0</v>
      </c>
      <c r="E129" s="247">
        <v>0</v>
      </c>
      <c r="F129" s="239">
        <v>0</v>
      </c>
      <c r="G129" s="248">
        <v>2.2000000000000002</v>
      </c>
      <c r="H129" s="246">
        <v>2.2000000000000002</v>
      </c>
      <c r="I129" s="247">
        <v>25</v>
      </c>
      <c r="J129" s="240">
        <v>5</v>
      </c>
    </row>
    <row r="130" spans="1:10" s="221" customFormat="1" ht="12.95" customHeight="1">
      <c r="A130" s="256"/>
      <c r="B130" s="232"/>
      <c r="C130" s="229"/>
      <c r="D130" s="230"/>
      <c r="E130" s="229"/>
      <c r="F130" s="230"/>
      <c r="G130" s="229"/>
      <c r="H130" s="230"/>
      <c r="I130" s="229"/>
      <c r="J130" s="230"/>
    </row>
    <row r="131" spans="1:10" s="221" customFormat="1" ht="12.95" customHeight="1">
      <c r="A131" s="256" t="s">
        <v>29</v>
      </c>
      <c r="B131" s="232">
        <v>2011</v>
      </c>
      <c r="C131" s="229">
        <v>11</v>
      </c>
      <c r="D131" s="230">
        <v>1.1000000000000001</v>
      </c>
      <c r="E131" s="229">
        <v>3</v>
      </c>
      <c r="F131" s="230">
        <v>3</v>
      </c>
      <c r="G131" s="229">
        <v>11</v>
      </c>
      <c r="H131" s="230">
        <v>1.2</v>
      </c>
      <c r="I131" s="229">
        <v>3825</v>
      </c>
      <c r="J131" s="230">
        <v>8.5</v>
      </c>
    </row>
    <row r="132" spans="1:10" s="221" customFormat="1" ht="12.95" customHeight="1">
      <c r="A132" s="256"/>
      <c r="B132" s="232">
        <v>2012</v>
      </c>
      <c r="C132" s="237">
        <v>11</v>
      </c>
      <c r="D132" s="254">
        <v>1</v>
      </c>
      <c r="E132" s="235">
        <v>3.8</v>
      </c>
      <c r="F132" s="254">
        <v>2.5333333333333332</v>
      </c>
      <c r="G132" s="237">
        <v>8</v>
      </c>
      <c r="H132" s="254">
        <v>1</v>
      </c>
      <c r="I132" s="257">
        <v>3521</v>
      </c>
      <c r="J132" s="258">
        <v>8</v>
      </c>
    </row>
    <row r="133" spans="1:10" s="221" customFormat="1" ht="12.95" customHeight="1">
      <c r="A133" s="256"/>
      <c r="B133" s="232">
        <v>2013</v>
      </c>
      <c r="C133" s="238">
        <v>12.1</v>
      </c>
      <c r="D133" s="239">
        <v>1.0999999999999999</v>
      </c>
      <c r="E133" s="60">
        <v>3</v>
      </c>
      <c r="F133" s="240">
        <v>3</v>
      </c>
      <c r="G133" s="241">
        <v>8</v>
      </c>
      <c r="H133" s="240">
        <v>1</v>
      </c>
      <c r="I133" s="60">
        <v>3825</v>
      </c>
      <c r="J133" s="240">
        <v>8.5</v>
      </c>
    </row>
    <row r="134" spans="1:10" s="221" customFormat="1" ht="12.95" customHeight="1">
      <c r="A134" s="256"/>
      <c r="B134" s="232">
        <v>2014</v>
      </c>
      <c r="C134" s="242">
        <v>9.9</v>
      </c>
      <c r="D134" s="243">
        <v>0.9</v>
      </c>
      <c r="E134" s="181">
        <v>2</v>
      </c>
      <c r="F134" s="243">
        <v>2</v>
      </c>
      <c r="G134" s="179">
        <v>6.4</v>
      </c>
      <c r="H134" s="243">
        <v>0.8</v>
      </c>
      <c r="I134" s="244">
        <v>2940</v>
      </c>
      <c r="J134" s="243">
        <v>7</v>
      </c>
    </row>
    <row r="135" spans="1:10" s="221" customFormat="1" ht="12.95" customHeight="1">
      <c r="A135" s="256"/>
      <c r="B135" s="232">
        <v>2015</v>
      </c>
      <c r="C135" s="76">
        <v>9</v>
      </c>
      <c r="D135" s="246">
        <v>0.81818181818181823</v>
      </c>
      <c r="E135" s="247">
        <v>2</v>
      </c>
      <c r="F135" s="246">
        <v>2</v>
      </c>
      <c r="G135" s="248">
        <v>8</v>
      </c>
      <c r="H135" s="246">
        <v>1</v>
      </c>
      <c r="I135" s="247">
        <v>3150</v>
      </c>
      <c r="J135" s="240">
        <v>7</v>
      </c>
    </row>
    <row r="136" spans="1:10" s="221" customFormat="1" ht="12.95" customHeight="1">
      <c r="A136" s="256"/>
      <c r="B136" s="232"/>
      <c r="C136" s="229"/>
      <c r="D136" s="230"/>
      <c r="E136" s="229"/>
      <c r="F136" s="230"/>
      <c r="G136" s="229"/>
      <c r="H136" s="230"/>
      <c r="I136" s="229"/>
      <c r="J136" s="230"/>
    </row>
    <row r="137" spans="1:10" s="221" customFormat="1" ht="12.95" customHeight="1">
      <c r="A137" s="256" t="s">
        <v>30</v>
      </c>
      <c r="B137" s="232">
        <v>2011</v>
      </c>
      <c r="C137" s="229">
        <v>38</v>
      </c>
      <c r="D137" s="230">
        <v>3.8</v>
      </c>
      <c r="E137" s="229" t="s">
        <v>75</v>
      </c>
      <c r="F137" s="230" t="s">
        <v>75</v>
      </c>
      <c r="G137" s="229">
        <v>88</v>
      </c>
      <c r="H137" s="230">
        <v>3.5</v>
      </c>
      <c r="I137" s="229">
        <v>3420</v>
      </c>
      <c r="J137" s="230">
        <v>18</v>
      </c>
    </row>
    <row r="138" spans="1:10" s="221" customFormat="1" ht="12.95" customHeight="1">
      <c r="A138" s="256"/>
      <c r="B138" s="232">
        <v>2012</v>
      </c>
      <c r="C138" s="237">
        <v>30</v>
      </c>
      <c r="D138" s="254">
        <v>3</v>
      </c>
      <c r="E138" s="229" t="s">
        <v>75</v>
      </c>
      <c r="F138" s="230" t="s">
        <v>75</v>
      </c>
      <c r="G138" s="237">
        <v>60</v>
      </c>
      <c r="H138" s="254">
        <v>3</v>
      </c>
      <c r="I138" s="235">
        <v>1620</v>
      </c>
      <c r="J138" s="254">
        <v>9</v>
      </c>
    </row>
    <row r="139" spans="1:10" s="221" customFormat="1" ht="12.95" customHeight="1">
      <c r="A139" s="256"/>
      <c r="B139" s="232">
        <v>2013</v>
      </c>
      <c r="C139" s="238">
        <v>32</v>
      </c>
      <c r="D139" s="239">
        <v>3.2</v>
      </c>
      <c r="E139" s="60">
        <v>0</v>
      </c>
      <c r="F139" s="240">
        <v>0</v>
      </c>
      <c r="G139" s="241">
        <v>30</v>
      </c>
      <c r="H139" s="240">
        <v>3</v>
      </c>
      <c r="I139" s="60">
        <v>1850</v>
      </c>
      <c r="J139" s="240">
        <v>10</v>
      </c>
    </row>
    <row r="140" spans="1:10" s="221" customFormat="1" ht="12.95" customHeight="1">
      <c r="A140" s="256"/>
      <c r="B140" s="232">
        <v>2014</v>
      </c>
      <c r="C140" s="242">
        <v>70</v>
      </c>
      <c r="D140" s="243">
        <v>3.5</v>
      </c>
      <c r="E140" s="181">
        <v>0</v>
      </c>
      <c r="F140" s="240">
        <v>0</v>
      </c>
      <c r="G140" s="179">
        <v>42</v>
      </c>
      <c r="H140" s="243">
        <v>2.8</v>
      </c>
      <c r="I140" s="244">
        <v>2210</v>
      </c>
      <c r="J140" s="243">
        <v>13</v>
      </c>
    </row>
    <row r="141" spans="1:10" s="221" customFormat="1" ht="12.95" customHeight="1">
      <c r="A141" s="256"/>
      <c r="B141" s="232">
        <v>2015</v>
      </c>
      <c r="C141" s="76">
        <v>60</v>
      </c>
      <c r="D141" s="246">
        <v>3</v>
      </c>
      <c r="E141" s="247">
        <v>0</v>
      </c>
      <c r="F141" s="240">
        <v>0</v>
      </c>
      <c r="G141" s="248">
        <v>40.5</v>
      </c>
      <c r="H141" s="246">
        <v>2.7</v>
      </c>
      <c r="I141" s="247">
        <v>2275</v>
      </c>
      <c r="J141" s="240">
        <v>13</v>
      </c>
    </row>
    <row r="142" spans="1:10" s="221" customFormat="1" ht="12.95" customHeight="1">
      <c r="A142" s="256"/>
      <c r="B142" s="232"/>
      <c r="C142" s="229"/>
      <c r="D142" s="230"/>
      <c r="E142" s="229"/>
      <c r="F142" s="230"/>
      <c r="G142" s="229"/>
      <c r="H142" s="230"/>
      <c r="I142" s="229"/>
      <c r="J142" s="230"/>
    </row>
    <row r="143" spans="1:10" s="221" customFormat="1" ht="12.95" customHeight="1">
      <c r="A143" s="256" t="s">
        <v>31</v>
      </c>
      <c r="B143" s="232">
        <v>2011</v>
      </c>
      <c r="C143" s="229" t="s">
        <v>75</v>
      </c>
      <c r="D143" s="230" t="s">
        <v>75</v>
      </c>
      <c r="E143" s="229" t="s">
        <v>75</v>
      </c>
      <c r="F143" s="230" t="s">
        <v>75</v>
      </c>
      <c r="G143" s="229">
        <v>2</v>
      </c>
      <c r="H143" s="230">
        <v>1.6</v>
      </c>
      <c r="I143" s="229">
        <v>233</v>
      </c>
      <c r="J143" s="230">
        <v>3.7</v>
      </c>
    </row>
    <row r="144" spans="1:10" s="221" customFormat="1" ht="12.95" customHeight="1">
      <c r="A144" s="245"/>
      <c r="B144" s="232">
        <v>2012</v>
      </c>
      <c r="C144" s="237">
        <v>2</v>
      </c>
      <c r="D144" s="254">
        <v>0.25</v>
      </c>
      <c r="E144" s="229" t="s">
        <v>75</v>
      </c>
      <c r="F144" s="230" t="s">
        <v>75</v>
      </c>
      <c r="G144" s="237">
        <v>1</v>
      </c>
      <c r="H144" s="254">
        <v>1</v>
      </c>
      <c r="I144" s="235">
        <v>113</v>
      </c>
      <c r="J144" s="254">
        <v>1.8225806451612903</v>
      </c>
    </row>
    <row r="145" spans="1:10" s="221" customFormat="1" ht="12.95" customHeight="1">
      <c r="A145" s="245"/>
      <c r="B145" s="232">
        <v>2013</v>
      </c>
      <c r="C145" s="238">
        <v>1.53</v>
      </c>
      <c r="D145" s="239">
        <v>0.21857142857142858</v>
      </c>
      <c r="E145" s="60">
        <v>0</v>
      </c>
      <c r="F145" s="240">
        <v>0</v>
      </c>
      <c r="G145" s="241">
        <v>2.2000000000000002</v>
      </c>
      <c r="H145" s="240">
        <v>1.4666666666666668</v>
      </c>
      <c r="I145" s="60">
        <v>113</v>
      </c>
      <c r="J145" s="240">
        <v>1.8225806451612903</v>
      </c>
    </row>
    <row r="146" spans="1:10" s="221" customFormat="1" ht="12.95" customHeight="1">
      <c r="A146" s="245"/>
      <c r="B146" s="232">
        <v>2014</v>
      </c>
      <c r="C146" s="242">
        <v>2.9</v>
      </c>
      <c r="D146" s="243">
        <v>2.9</v>
      </c>
      <c r="E146" s="181">
        <v>0</v>
      </c>
      <c r="F146" s="240">
        <v>0</v>
      </c>
      <c r="G146" s="179">
        <v>4</v>
      </c>
      <c r="H146" s="243">
        <v>2.6666666666666665</v>
      </c>
      <c r="I146" s="244">
        <v>117.5</v>
      </c>
      <c r="J146" s="243">
        <v>1.8951612903225807</v>
      </c>
    </row>
    <row r="147" spans="1:10" s="221" customFormat="1" ht="12.95" customHeight="1">
      <c r="A147" s="245"/>
      <c r="B147" s="232">
        <v>2015</v>
      </c>
      <c r="C147" s="76">
        <v>4</v>
      </c>
      <c r="D147" s="246">
        <v>4</v>
      </c>
      <c r="E147" s="247">
        <v>0</v>
      </c>
      <c r="F147" s="240">
        <v>0</v>
      </c>
      <c r="G147" s="248">
        <v>5.4</v>
      </c>
      <c r="H147" s="246">
        <v>3.6</v>
      </c>
      <c r="I147" s="247">
        <v>126</v>
      </c>
      <c r="J147" s="240">
        <v>2.1</v>
      </c>
    </row>
    <row r="148" spans="1:10" s="221" customFormat="1" ht="12.95" customHeight="1">
      <c r="A148" s="245"/>
      <c r="B148" s="232"/>
      <c r="C148" s="229"/>
      <c r="D148" s="230"/>
      <c r="E148" s="229"/>
      <c r="F148" s="230"/>
      <c r="G148" s="229"/>
      <c r="H148" s="230"/>
      <c r="I148" s="229"/>
      <c r="J148" s="230"/>
    </row>
    <row r="149" spans="1:10" s="221" customFormat="1" ht="12.95" customHeight="1">
      <c r="A149" s="245" t="s">
        <v>32</v>
      </c>
      <c r="B149" s="232">
        <v>2011</v>
      </c>
      <c r="C149" s="229">
        <v>31</v>
      </c>
      <c r="D149" s="230">
        <v>1</v>
      </c>
      <c r="E149" s="229">
        <v>0</v>
      </c>
      <c r="F149" s="230">
        <v>0</v>
      </c>
      <c r="G149" s="229">
        <v>5</v>
      </c>
      <c r="H149" s="230">
        <v>1</v>
      </c>
      <c r="I149" s="229">
        <v>0</v>
      </c>
      <c r="J149" s="230">
        <v>0</v>
      </c>
    </row>
    <row r="150" spans="1:10" s="221" customFormat="1" ht="12.95" customHeight="1">
      <c r="A150" s="245"/>
      <c r="B150" s="232">
        <v>2012</v>
      </c>
      <c r="C150" s="237">
        <v>77.5</v>
      </c>
      <c r="D150" s="254">
        <v>2.5</v>
      </c>
      <c r="E150" s="235">
        <v>84</v>
      </c>
      <c r="F150" s="254">
        <v>2</v>
      </c>
      <c r="G150" s="237">
        <v>12.5</v>
      </c>
      <c r="H150" s="254">
        <v>2.5</v>
      </c>
      <c r="I150" s="235">
        <v>250</v>
      </c>
      <c r="J150" s="254">
        <v>10</v>
      </c>
    </row>
    <row r="151" spans="1:10" s="221" customFormat="1" ht="12.95" customHeight="1">
      <c r="A151" s="245"/>
      <c r="B151" s="232">
        <v>2013</v>
      </c>
      <c r="C151" s="238">
        <v>78</v>
      </c>
      <c r="D151" s="239">
        <v>2.5161290322580645</v>
      </c>
      <c r="E151" s="60">
        <v>100</v>
      </c>
      <c r="F151" s="240">
        <v>2</v>
      </c>
      <c r="G151" s="241">
        <v>0</v>
      </c>
      <c r="H151" s="240">
        <v>0</v>
      </c>
      <c r="I151" s="60">
        <v>250</v>
      </c>
      <c r="J151" s="240">
        <v>10</v>
      </c>
    </row>
    <row r="152" spans="1:10" s="221" customFormat="1" ht="12.95" customHeight="1">
      <c r="A152" s="245"/>
      <c r="B152" s="232">
        <v>2014</v>
      </c>
      <c r="C152" s="242">
        <v>77.5</v>
      </c>
      <c r="D152" s="243">
        <v>2.5</v>
      </c>
      <c r="E152" s="181">
        <v>84</v>
      </c>
      <c r="F152" s="243">
        <v>2</v>
      </c>
      <c r="G152" s="179">
        <v>0</v>
      </c>
      <c r="H152" s="240">
        <v>0</v>
      </c>
      <c r="I152" s="244">
        <v>250</v>
      </c>
      <c r="J152" s="243">
        <v>10</v>
      </c>
    </row>
    <row r="153" spans="1:10" s="221" customFormat="1" ht="12.95" customHeight="1">
      <c r="A153" s="245"/>
      <c r="B153" s="232">
        <v>2015</v>
      </c>
      <c r="C153" s="76">
        <v>77.5</v>
      </c>
      <c r="D153" s="246">
        <v>2.5833333333333335</v>
      </c>
      <c r="E153" s="247">
        <v>100</v>
      </c>
      <c r="F153" s="246">
        <v>2</v>
      </c>
      <c r="G153" s="248">
        <v>12.5</v>
      </c>
      <c r="H153" s="246">
        <v>2.5</v>
      </c>
      <c r="I153" s="247">
        <v>250</v>
      </c>
      <c r="J153" s="240">
        <v>10</v>
      </c>
    </row>
    <row r="154" spans="1:10" s="221" customFormat="1" ht="12.95" customHeight="1">
      <c r="A154" s="245"/>
      <c r="B154" s="232"/>
      <c r="C154" s="229"/>
      <c r="D154" s="230"/>
      <c r="E154" s="229"/>
      <c r="F154" s="230"/>
      <c r="G154" s="229"/>
      <c r="H154" s="230"/>
      <c r="I154" s="229"/>
      <c r="J154" s="230"/>
    </row>
    <row r="155" spans="1:10" s="221" customFormat="1" ht="12.95" customHeight="1">
      <c r="A155" s="245" t="s">
        <v>33</v>
      </c>
      <c r="B155" s="232">
        <v>2011</v>
      </c>
      <c r="C155" s="229" t="s">
        <v>75</v>
      </c>
      <c r="D155" s="230" t="s">
        <v>75</v>
      </c>
      <c r="E155" s="229" t="s">
        <v>75</v>
      </c>
      <c r="F155" s="230" t="s">
        <v>75</v>
      </c>
      <c r="G155" s="229">
        <v>9</v>
      </c>
      <c r="H155" s="230">
        <v>3</v>
      </c>
      <c r="I155" s="229">
        <v>385</v>
      </c>
      <c r="J155" s="230">
        <v>3.5</v>
      </c>
    </row>
    <row r="156" spans="1:10" s="221" customFormat="1" ht="12.95" customHeight="1">
      <c r="A156" s="245"/>
      <c r="B156" s="232">
        <v>2012</v>
      </c>
      <c r="C156" s="229" t="s">
        <v>75</v>
      </c>
      <c r="D156" s="230" t="s">
        <v>75</v>
      </c>
      <c r="E156" s="229" t="s">
        <v>75</v>
      </c>
      <c r="F156" s="230" t="s">
        <v>75</v>
      </c>
      <c r="G156" s="237">
        <v>2.4</v>
      </c>
      <c r="H156" s="254">
        <v>0.79999999999999993</v>
      </c>
      <c r="I156" s="235">
        <v>50</v>
      </c>
      <c r="J156" s="254">
        <v>0.5</v>
      </c>
    </row>
    <row r="157" spans="1:10" s="221" customFormat="1" ht="12.95" customHeight="1">
      <c r="A157" s="245"/>
      <c r="B157" s="232">
        <v>2013</v>
      </c>
      <c r="C157" s="238">
        <v>0</v>
      </c>
      <c r="D157" s="239">
        <v>0</v>
      </c>
      <c r="E157" s="60">
        <v>0</v>
      </c>
      <c r="F157" s="240">
        <v>0</v>
      </c>
      <c r="G157" s="241">
        <v>17.5</v>
      </c>
      <c r="H157" s="240">
        <v>2.1875</v>
      </c>
      <c r="I157" s="60">
        <v>420</v>
      </c>
      <c r="J157" s="240">
        <v>3.5</v>
      </c>
    </row>
    <row r="158" spans="1:10" s="221" customFormat="1" ht="12.95" customHeight="1">
      <c r="A158" s="245"/>
      <c r="B158" s="232">
        <v>2014</v>
      </c>
      <c r="C158" s="242">
        <v>0</v>
      </c>
      <c r="D158" s="239">
        <v>0</v>
      </c>
      <c r="E158" s="181">
        <v>0</v>
      </c>
      <c r="F158" s="240">
        <v>0</v>
      </c>
      <c r="G158" s="179">
        <v>12.5</v>
      </c>
      <c r="H158" s="243">
        <v>2.5</v>
      </c>
      <c r="I158" s="244">
        <v>440</v>
      </c>
      <c r="J158" s="243">
        <v>4</v>
      </c>
    </row>
    <row r="159" spans="1:10" s="221" customFormat="1" ht="12.95" customHeight="1">
      <c r="A159" s="245"/>
      <c r="B159" s="232">
        <v>2015</v>
      </c>
      <c r="C159" s="76">
        <v>0</v>
      </c>
      <c r="D159" s="239">
        <v>0</v>
      </c>
      <c r="E159" s="181">
        <v>0</v>
      </c>
      <c r="F159" s="240">
        <v>0</v>
      </c>
      <c r="G159" s="248">
        <v>6</v>
      </c>
      <c r="H159" s="246">
        <v>2</v>
      </c>
      <c r="I159" s="247">
        <v>324</v>
      </c>
      <c r="J159" s="240">
        <v>2.7</v>
      </c>
    </row>
    <row r="160" spans="1:10" s="221" customFormat="1" ht="12.95" customHeight="1">
      <c r="A160" s="245"/>
      <c r="B160" s="232"/>
      <c r="C160" s="229"/>
      <c r="D160" s="230"/>
      <c r="E160" s="229"/>
      <c r="F160" s="230"/>
      <c r="G160" s="229"/>
      <c r="H160" s="230"/>
      <c r="I160" s="229"/>
      <c r="J160" s="230"/>
    </row>
    <row r="161" spans="1:10" s="221" customFormat="1" ht="12.95" customHeight="1">
      <c r="A161" s="245" t="s">
        <v>34</v>
      </c>
      <c r="B161" s="232">
        <v>2011</v>
      </c>
      <c r="C161" s="229">
        <v>608</v>
      </c>
      <c r="D161" s="230">
        <v>4.5</v>
      </c>
      <c r="E161" s="229">
        <v>225</v>
      </c>
      <c r="F161" s="230">
        <v>4.5</v>
      </c>
      <c r="G161" s="229">
        <v>30</v>
      </c>
      <c r="H161" s="230">
        <v>3</v>
      </c>
      <c r="I161" s="229">
        <v>4950</v>
      </c>
      <c r="J161" s="230">
        <v>15</v>
      </c>
    </row>
    <row r="162" spans="1:10" s="221" customFormat="1" ht="12.95" customHeight="1">
      <c r="A162" s="245"/>
      <c r="B162" s="232">
        <v>2012</v>
      </c>
      <c r="C162" s="237">
        <v>652.5</v>
      </c>
      <c r="D162" s="254">
        <v>4.5</v>
      </c>
      <c r="E162" s="235">
        <v>125</v>
      </c>
      <c r="F162" s="254">
        <v>2.5</v>
      </c>
      <c r="G162" s="237">
        <v>30</v>
      </c>
      <c r="H162" s="254">
        <v>3</v>
      </c>
      <c r="I162" s="235">
        <v>5025</v>
      </c>
      <c r="J162" s="254">
        <v>15</v>
      </c>
    </row>
    <row r="163" spans="1:10" s="221" customFormat="1" ht="12.95" customHeight="1">
      <c r="A163" s="245"/>
      <c r="B163" s="232">
        <v>2013</v>
      </c>
      <c r="C163" s="238">
        <v>675</v>
      </c>
      <c r="D163" s="239">
        <v>4.5</v>
      </c>
      <c r="E163" s="60">
        <v>225</v>
      </c>
      <c r="F163" s="240">
        <v>4.5</v>
      </c>
      <c r="G163" s="241">
        <v>17.5</v>
      </c>
      <c r="H163" s="240">
        <v>3.5</v>
      </c>
      <c r="I163" s="60">
        <v>7000</v>
      </c>
      <c r="J163" s="240">
        <v>20</v>
      </c>
    </row>
    <row r="164" spans="1:10" s="221" customFormat="1" ht="12.95" customHeight="1">
      <c r="A164" s="245"/>
      <c r="B164" s="232">
        <v>2014</v>
      </c>
      <c r="C164" s="242">
        <v>270</v>
      </c>
      <c r="D164" s="243">
        <v>2</v>
      </c>
      <c r="E164" s="181">
        <v>225</v>
      </c>
      <c r="F164" s="243">
        <v>4.5</v>
      </c>
      <c r="G164" s="179">
        <v>90</v>
      </c>
      <c r="H164" s="243">
        <v>3</v>
      </c>
      <c r="I164" s="244">
        <v>5250</v>
      </c>
      <c r="J164" s="243">
        <v>15</v>
      </c>
    </row>
    <row r="165" spans="1:10" s="221" customFormat="1" ht="12.95" customHeight="1">
      <c r="A165" s="245"/>
      <c r="B165" s="232">
        <v>2015</v>
      </c>
      <c r="C165" s="76">
        <v>540</v>
      </c>
      <c r="D165" s="246">
        <v>4.5</v>
      </c>
      <c r="E165" s="247">
        <v>225</v>
      </c>
      <c r="F165" s="246">
        <v>4.5</v>
      </c>
      <c r="G165" s="248">
        <v>175</v>
      </c>
      <c r="H165" s="246">
        <v>3.5</v>
      </c>
      <c r="I165" s="247">
        <v>700</v>
      </c>
      <c r="J165" s="240">
        <v>2</v>
      </c>
    </row>
    <row r="166" spans="1:10" s="221" customFormat="1" ht="12.95" customHeight="1">
      <c r="A166" s="245"/>
      <c r="B166" s="232"/>
      <c r="C166" s="229"/>
      <c r="D166" s="230"/>
      <c r="E166" s="229"/>
      <c r="F166" s="230"/>
      <c r="G166" s="229"/>
      <c r="H166" s="230"/>
      <c r="I166" s="229"/>
      <c r="J166" s="230"/>
    </row>
    <row r="167" spans="1:10" s="221" customFormat="1" ht="12.95" customHeight="1">
      <c r="A167" s="245" t="s">
        <v>35</v>
      </c>
      <c r="B167" s="232">
        <v>2011</v>
      </c>
      <c r="C167" s="229">
        <v>3817</v>
      </c>
      <c r="D167" s="230">
        <v>4.0999999999999996</v>
      </c>
      <c r="E167" s="229">
        <v>30589</v>
      </c>
      <c r="F167" s="230">
        <v>5.6</v>
      </c>
      <c r="G167" s="229">
        <v>3818</v>
      </c>
      <c r="H167" s="230">
        <v>4.5</v>
      </c>
      <c r="I167" s="229">
        <v>900</v>
      </c>
      <c r="J167" s="230">
        <v>15</v>
      </c>
    </row>
    <row r="168" spans="1:10" s="221" customFormat="1" ht="12.95" customHeight="1">
      <c r="A168" s="245"/>
      <c r="B168" s="232">
        <v>2012</v>
      </c>
      <c r="C168" s="237">
        <v>4328.5</v>
      </c>
      <c r="D168" s="254">
        <v>4.1184586108468126</v>
      </c>
      <c r="E168" s="235">
        <v>38842</v>
      </c>
      <c r="F168" s="254">
        <v>6.1419987349778618</v>
      </c>
      <c r="G168" s="237">
        <v>2876</v>
      </c>
      <c r="H168" s="254">
        <v>3.5115995115995116</v>
      </c>
      <c r="I168" s="235">
        <v>1200</v>
      </c>
      <c r="J168" s="254">
        <v>15</v>
      </c>
    </row>
    <row r="169" spans="1:10" s="221" customFormat="1" ht="12.95" customHeight="1">
      <c r="A169" s="245"/>
      <c r="B169" s="232">
        <v>2013</v>
      </c>
      <c r="C169" s="238">
        <v>5376</v>
      </c>
      <c r="D169" s="239">
        <v>5.1697278584479269</v>
      </c>
      <c r="E169" s="60">
        <v>45155</v>
      </c>
      <c r="F169" s="240">
        <v>6.5584604212055195</v>
      </c>
      <c r="G169" s="241">
        <v>3314</v>
      </c>
      <c r="H169" s="240">
        <v>3.8048220436280138</v>
      </c>
      <c r="I169" s="60">
        <v>1120</v>
      </c>
      <c r="J169" s="240">
        <v>16</v>
      </c>
    </row>
    <row r="170" spans="1:10" s="221" customFormat="1" ht="12.95" customHeight="1">
      <c r="A170" s="245"/>
      <c r="B170" s="232">
        <v>2014</v>
      </c>
      <c r="C170" s="242">
        <v>3819.6000000000004</v>
      </c>
      <c r="D170" s="243">
        <v>3.5809645241131034</v>
      </c>
      <c r="E170" s="181">
        <v>34504.5</v>
      </c>
      <c r="F170" s="243">
        <v>6.2422208553440912</v>
      </c>
      <c r="G170" s="179">
        <v>1597</v>
      </c>
      <c r="H170" s="243">
        <v>2.5429936305732483</v>
      </c>
      <c r="I170" s="244">
        <v>1645</v>
      </c>
      <c r="J170" s="243">
        <v>15.666666666666666</v>
      </c>
    </row>
    <row r="171" spans="1:10" s="221" customFormat="1" ht="12.95" customHeight="1">
      <c r="A171" s="245"/>
      <c r="B171" s="232">
        <v>2015</v>
      </c>
      <c r="C171" s="76">
        <v>3451</v>
      </c>
      <c r="D171" s="246">
        <v>4.522935779816514</v>
      </c>
      <c r="E171" s="247">
        <v>37415</v>
      </c>
      <c r="F171" s="246">
        <v>5.3680057388809184</v>
      </c>
      <c r="G171" s="248">
        <v>1960</v>
      </c>
      <c r="H171" s="246">
        <v>3.4690265486725664</v>
      </c>
      <c r="I171" s="247">
        <v>1275</v>
      </c>
      <c r="J171" s="240">
        <v>15</v>
      </c>
    </row>
    <row r="172" spans="1:10" s="221" customFormat="1" ht="12.95" customHeight="1">
      <c r="A172" s="245"/>
      <c r="B172" s="232"/>
      <c r="C172" s="229"/>
      <c r="D172" s="230"/>
      <c r="E172" s="229"/>
      <c r="F172" s="230"/>
      <c r="G172" s="229"/>
      <c r="H172" s="230"/>
      <c r="I172" s="229"/>
      <c r="J172" s="230"/>
    </row>
    <row r="173" spans="1:10" s="221" customFormat="1" ht="12.95" customHeight="1">
      <c r="A173" s="245" t="s">
        <v>36</v>
      </c>
      <c r="B173" s="232">
        <v>2011</v>
      </c>
      <c r="C173" s="229">
        <v>520</v>
      </c>
      <c r="D173" s="230">
        <v>4</v>
      </c>
      <c r="E173" s="229">
        <v>3300</v>
      </c>
      <c r="F173" s="230">
        <v>5</v>
      </c>
      <c r="G173" s="229">
        <v>510</v>
      </c>
      <c r="H173" s="230">
        <v>4.2</v>
      </c>
      <c r="I173" s="229">
        <v>1206</v>
      </c>
      <c r="J173" s="230">
        <v>18</v>
      </c>
    </row>
    <row r="174" spans="1:10" s="221" customFormat="1" ht="12.95" customHeight="1">
      <c r="A174" s="245"/>
      <c r="B174" s="232">
        <v>2012</v>
      </c>
      <c r="C174" s="237">
        <v>450</v>
      </c>
      <c r="D174" s="254">
        <v>4.5</v>
      </c>
      <c r="E174" s="235">
        <v>3517.2</v>
      </c>
      <c r="F174" s="254">
        <v>5.9969309462915596</v>
      </c>
      <c r="G174" s="237">
        <v>337.5</v>
      </c>
      <c r="H174" s="254">
        <v>3.75</v>
      </c>
      <c r="I174" s="235">
        <v>1385</v>
      </c>
      <c r="J174" s="254">
        <v>19.645390070921987</v>
      </c>
    </row>
    <row r="175" spans="1:10" s="221" customFormat="1" ht="12.95" customHeight="1">
      <c r="A175" s="245"/>
      <c r="B175" s="232">
        <v>2013</v>
      </c>
      <c r="C175" s="238">
        <v>473</v>
      </c>
      <c r="D175" s="239">
        <v>4.5047619047619047</v>
      </c>
      <c r="E175" s="60">
        <v>3042.4</v>
      </c>
      <c r="F175" s="240">
        <v>5.0121911037891271</v>
      </c>
      <c r="G175" s="241">
        <v>275</v>
      </c>
      <c r="H175" s="240">
        <v>3.9285714285714284</v>
      </c>
      <c r="I175" s="60">
        <v>1470</v>
      </c>
      <c r="J175" s="240">
        <v>21</v>
      </c>
    </row>
    <row r="176" spans="1:10" s="221" customFormat="1" ht="12.95" customHeight="1">
      <c r="A176" s="245"/>
      <c r="B176" s="232">
        <v>2014</v>
      </c>
      <c r="C176" s="242">
        <v>315</v>
      </c>
      <c r="D176" s="243">
        <v>3.5</v>
      </c>
      <c r="E176" s="259">
        <v>2475</v>
      </c>
      <c r="F176" s="260">
        <v>5.7558139534883717</v>
      </c>
      <c r="G176" s="179">
        <v>275</v>
      </c>
      <c r="H176" s="243">
        <v>3.4375</v>
      </c>
      <c r="I176" s="244">
        <v>825</v>
      </c>
      <c r="J176" s="243">
        <v>15</v>
      </c>
    </row>
    <row r="177" spans="1:10" s="221" customFormat="1" ht="12.95" customHeight="1">
      <c r="A177" s="245"/>
      <c r="B177" s="232">
        <v>2015</v>
      </c>
      <c r="C177" s="76">
        <v>175</v>
      </c>
      <c r="D177" s="246">
        <v>3.5</v>
      </c>
      <c r="E177" s="247">
        <v>2650</v>
      </c>
      <c r="F177" s="246">
        <v>5</v>
      </c>
      <c r="G177" s="248">
        <v>150</v>
      </c>
      <c r="H177" s="246">
        <v>3.3333333333333335</v>
      </c>
      <c r="I177" s="247">
        <v>1190</v>
      </c>
      <c r="J177" s="240">
        <v>17</v>
      </c>
    </row>
    <row r="178" spans="1:10" s="221" customFormat="1" ht="12.95" customHeight="1">
      <c r="A178" s="245"/>
      <c r="B178" s="232"/>
      <c r="C178" s="229"/>
      <c r="D178" s="230"/>
      <c r="E178" s="229"/>
      <c r="F178" s="230"/>
      <c r="G178" s="229"/>
      <c r="H178" s="230"/>
      <c r="I178" s="229"/>
      <c r="J178" s="230"/>
    </row>
    <row r="179" spans="1:10" s="221" customFormat="1" ht="12.95" customHeight="1">
      <c r="A179" s="245" t="s">
        <v>37</v>
      </c>
      <c r="B179" s="232">
        <v>2011</v>
      </c>
      <c r="C179" s="229">
        <v>125</v>
      </c>
      <c r="D179" s="230">
        <v>2.5</v>
      </c>
      <c r="E179" s="229">
        <v>877</v>
      </c>
      <c r="F179" s="230">
        <v>2.5</v>
      </c>
      <c r="G179" s="229">
        <v>78</v>
      </c>
      <c r="H179" s="230">
        <v>2.6</v>
      </c>
      <c r="I179" s="229">
        <v>200</v>
      </c>
      <c r="J179" s="230">
        <v>20</v>
      </c>
    </row>
    <row r="180" spans="1:10" s="221" customFormat="1" ht="12.95" customHeight="1">
      <c r="A180" s="245"/>
      <c r="B180" s="232">
        <v>2012</v>
      </c>
      <c r="C180" s="237">
        <v>420</v>
      </c>
      <c r="D180" s="254">
        <v>3.5</v>
      </c>
      <c r="E180" s="235">
        <v>560</v>
      </c>
      <c r="F180" s="254">
        <v>2</v>
      </c>
      <c r="G180" s="237">
        <v>90</v>
      </c>
      <c r="H180" s="254">
        <v>3</v>
      </c>
      <c r="I180" s="235">
        <v>400</v>
      </c>
      <c r="J180" s="254">
        <v>20</v>
      </c>
    </row>
    <row r="181" spans="1:10" s="221" customFormat="1" ht="12.95" customHeight="1">
      <c r="A181" s="245"/>
      <c r="B181" s="232">
        <v>2013</v>
      </c>
      <c r="C181" s="238">
        <v>500</v>
      </c>
      <c r="D181" s="239">
        <v>4</v>
      </c>
      <c r="E181" s="60">
        <v>713</v>
      </c>
      <c r="F181" s="240">
        <v>2.5017543859649121</v>
      </c>
      <c r="G181" s="241">
        <v>123</v>
      </c>
      <c r="H181" s="240">
        <v>3.84375</v>
      </c>
      <c r="I181" s="60">
        <v>57</v>
      </c>
      <c r="J181" s="240">
        <v>2.1923076923076925</v>
      </c>
    </row>
    <row r="182" spans="1:10" s="221" customFormat="1" ht="12.95" customHeight="1">
      <c r="A182" s="245"/>
      <c r="B182" s="232">
        <v>2014</v>
      </c>
      <c r="C182" s="242">
        <v>146</v>
      </c>
      <c r="D182" s="243">
        <v>1.1967213114754096</v>
      </c>
      <c r="E182" s="181">
        <v>1350</v>
      </c>
      <c r="F182" s="243">
        <v>5</v>
      </c>
      <c r="G182" s="179">
        <v>41</v>
      </c>
      <c r="H182" s="243">
        <v>1.3666666666666667</v>
      </c>
      <c r="I182" s="244">
        <v>250</v>
      </c>
      <c r="J182" s="243">
        <v>10</v>
      </c>
    </row>
    <row r="183" spans="1:10" s="221" customFormat="1" ht="12.95" customHeight="1">
      <c r="A183" s="245"/>
      <c r="B183" s="232">
        <v>2015</v>
      </c>
      <c r="C183" s="76">
        <v>270</v>
      </c>
      <c r="D183" s="246">
        <v>3</v>
      </c>
      <c r="E183" s="247">
        <v>1375</v>
      </c>
      <c r="F183" s="246">
        <v>5.5</v>
      </c>
      <c r="G183" s="248">
        <v>102.6</v>
      </c>
      <c r="H183" s="246">
        <v>3.42</v>
      </c>
      <c r="I183" s="247">
        <v>260</v>
      </c>
      <c r="J183" s="240">
        <v>10</v>
      </c>
    </row>
    <row r="184" spans="1:10" s="221" customFormat="1" ht="12.95" customHeight="1">
      <c r="A184" s="245"/>
      <c r="B184" s="232"/>
      <c r="C184" s="229"/>
      <c r="D184" s="230"/>
      <c r="E184" s="229"/>
      <c r="F184" s="230"/>
      <c r="G184" s="229"/>
      <c r="H184" s="230"/>
      <c r="I184" s="229"/>
      <c r="J184" s="230"/>
    </row>
    <row r="185" spans="1:10" s="221" customFormat="1" ht="12.95" customHeight="1">
      <c r="A185" s="245" t="s">
        <v>38</v>
      </c>
      <c r="B185" s="232">
        <v>2011</v>
      </c>
      <c r="C185" s="229">
        <v>100</v>
      </c>
      <c r="D185" s="230">
        <v>2.5</v>
      </c>
      <c r="E185" s="229">
        <v>2296</v>
      </c>
      <c r="F185" s="230">
        <v>4</v>
      </c>
      <c r="G185" s="229">
        <v>40</v>
      </c>
      <c r="H185" s="230">
        <v>2</v>
      </c>
      <c r="I185" s="229">
        <v>140</v>
      </c>
      <c r="J185" s="230">
        <v>3.5</v>
      </c>
    </row>
    <row r="186" spans="1:10" s="221" customFormat="1" ht="12.95" customHeight="1">
      <c r="A186" s="245"/>
      <c r="B186" s="232">
        <v>2012</v>
      </c>
      <c r="C186" s="237">
        <v>120</v>
      </c>
      <c r="D186" s="254">
        <v>4</v>
      </c>
      <c r="E186" s="235">
        <v>1500</v>
      </c>
      <c r="F186" s="254">
        <v>3</v>
      </c>
      <c r="G186" s="237">
        <v>70</v>
      </c>
      <c r="H186" s="254">
        <v>3.5</v>
      </c>
      <c r="I186" s="235">
        <v>120</v>
      </c>
      <c r="J186" s="254">
        <v>3</v>
      </c>
    </row>
    <row r="187" spans="1:10" s="221" customFormat="1" ht="12.95" customHeight="1">
      <c r="A187" s="245"/>
      <c r="B187" s="232">
        <v>2013</v>
      </c>
      <c r="C187" s="238">
        <v>83</v>
      </c>
      <c r="D187" s="239">
        <v>2.5151515151515151</v>
      </c>
      <c r="E187" s="60">
        <v>2400</v>
      </c>
      <c r="F187" s="240">
        <v>4</v>
      </c>
      <c r="G187" s="241">
        <v>27</v>
      </c>
      <c r="H187" s="240">
        <v>3</v>
      </c>
      <c r="I187" s="60">
        <v>160</v>
      </c>
      <c r="J187" s="240">
        <v>4</v>
      </c>
    </row>
    <row r="188" spans="1:10" s="221" customFormat="1" ht="12.95" customHeight="1">
      <c r="A188" s="245"/>
      <c r="B188" s="232">
        <v>2014</v>
      </c>
      <c r="C188" s="242">
        <v>105</v>
      </c>
      <c r="D188" s="243">
        <v>3.5</v>
      </c>
      <c r="E188" s="181">
        <v>4560</v>
      </c>
      <c r="F188" s="243">
        <v>8</v>
      </c>
      <c r="G188" s="179">
        <v>45</v>
      </c>
      <c r="H188" s="243">
        <v>3</v>
      </c>
      <c r="I188" s="244">
        <v>157.5</v>
      </c>
      <c r="J188" s="243">
        <v>4.5</v>
      </c>
    </row>
    <row r="189" spans="1:10" s="221" customFormat="1" ht="12.95" customHeight="1">
      <c r="A189" s="245"/>
      <c r="B189" s="232">
        <v>2015</v>
      </c>
      <c r="C189" s="76">
        <v>140</v>
      </c>
      <c r="D189" s="246">
        <v>3.5</v>
      </c>
      <c r="E189" s="247">
        <v>3850</v>
      </c>
      <c r="F189" s="246">
        <v>7</v>
      </c>
      <c r="G189" s="248">
        <v>75</v>
      </c>
      <c r="H189" s="246">
        <v>3</v>
      </c>
      <c r="I189" s="247">
        <v>120</v>
      </c>
      <c r="J189" s="240">
        <v>4</v>
      </c>
    </row>
    <row r="190" spans="1:10" s="221" customFormat="1" ht="12.95" customHeight="1">
      <c r="A190" s="245"/>
      <c r="B190" s="232"/>
      <c r="C190" s="229"/>
      <c r="D190" s="230"/>
      <c r="E190" s="229"/>
      <c r="F190" s="230"/>
      <c r="G190" s="229"/>
      <c r="H190" s="230"/>
      <c r="I190" s="229"/>
      <c r="J190" s="230"/>
    </row>
    <row r="191" spans="1:10" s="221" customFormat="1" ht="12.95" customHeight="1">
      <c r="A191" s="245" t="s">
        <v>39</v>
      </c>
      <c r="B191" s="232">
        <v>2011</v>
      </c>
      <c r="C191" s="229" t="s">
        <v>75</v>
      </c>
      <c r="D191" s="230" t="s">
        <v>75</v>
      </c>
      <c r="E191" s="229" t="s">
        <v>75</v>
      </c>
      <c r="F191" s="230" t="s">
        <v>75</v>
      </c>
      <c r="G191" s="229">
        <v>136</v>
      </c>
      <c r="H191" s="230">
        <v>1.7</v>
      </c>
      <c r="I191" s="229">
        <v>55</v>
      </c>
      <c r="J191" s="230">
        <v>1.1000000000000001</v>
      </c>
    </row>
    <row r="192" spans="1:10" s="221" customFormat="1" ht="12.95" customHeight="1">
      <c r="A192" s="245"/>
      <c r="B192" s="232">
        <v>2012</v>
      </c>
      <c r="C192" s="229" t="s">
        <v>75</v>
      </c>
      <c r="D192" s="230" t="s">
        <v>75</v>
      </c>
      <c r="E192" s="229" t="s">
        <v>75</v>
      </c>
      <c r="F192" s="230" t="s">
        <v>75</v>
      </c>
      <c r="G192" s="237">
        <v>65.599999999999994</v>
      </c>
      <c r="H192" s="254">
        <v>0.79999999999999993</v>
      </c>
      <c r="I192" s="235">
        <v>300</v>
      </c>
      <c r="J192" s="254">
        <v>6</v>
      </c>
    </row>
    <row r="193" spans="1:10" s="221" customFormat="1" ht="12.95" customHeight="1">
      <c r="A193" s="245"/>
      <c r="B193" s="232">
        <v>2013</v>
      </c>
      <c r="C193" s="238">
        <v>0</v>
      </c>
      <c r="D193" s="240">
        <v>0</v>
      </c>
      <c r="E193" s="60">
        <v>0</v>
      </c>
      <c r="F193" s="240">
        <v>0</v>
      </c>
      <c r="G193" s="241">
        <v>168</v>
      </c>
      <c r="H193" s="240">
        <v>2.1</v>
      </c>
      <c r="I193" s="60">
        <v>500</v>
      </c>
      <c r="J193" s="240">
        <v>10</v>
      </c>
    </row>
    <row r="194" spans="1:10" s="221" customFormat="1" ht="12.95" customHeight="1">
      <c r="A194" s="245"/>
      <c r="B194" s="232">
        <v>2014</v>
      </c>
      <c r="C194" s="242">
        <v>0</v>
      </c>
      <c r="D194" s="240">
        <v>0</v>
      </c>
      <c r="E194" s="181">
        <v>0</v>
      </c>
      <c r="F194" s="261">
        <v>0</v>
      </c>
      <c r="G194" s="179">
        <v>165</v>
      </c>
      <c r="H194" s="243">
        <v>2.2000000000000002</v>
      </c>
      <c r="I194" s="244">
        <v>360</v>
      </c>
      <c r="J194" s="243">
        <v>8</v>
      </c>
    </row>
    <row r="195" spans="1:10" s="221" customFormat="1" ht="12.95" customHeight="1">
      <c r="A195" s="245"/>
      <c r="B195" s="232">
        <v>2015</v>
      </c>
      <c r="C195" s="76">
        <v>0</v>
      </c>
      <c r="D195" s="240">
        <v>0</v>
      </c>
      <c r="E195" s="247">
        <v>0</v>
      </c>
      <c r="F195" s="261">
        <v>0</v>
      </c>
      <c r="G195" s="248">
        <v>147</v>
      </c>
      <c r="H195" s="246">
        <v>2.1</v>
      </c>
      <c r="I195" s="247">
        <v>315</v>
      </c>
      <c r="J195" s="240">
        <v>7</v>
      </c>
    </row>
    <row r="196" spans="1:10" s="221" customFormat="1" ht="12.95" customHeight="1">
      <c r="A196" s="245"/>
      <c r="B196" s="232"/>
      <c r="C196" s="229"/>
      <c r="D196" s="230"/>
      <c r="E196" s="229"/>
      <c r="F196" s="230"/>
      <c r="G196" s="229"/>
      <c r="H196" s="230"/>
      <c r="I196" s="229"/>
      <c r="J196" s="230"/>
    </row>
    <row r="197" spans="1:10" s="221" customFormat="1" ht="12.95" customHeight="1">
      <c r="A197" s="245" t="s">
        <v>40</v>
      </c>
      <c r="B197" s="232">
        <v>2011</v>
      </c>
      <c r="C197" s="229">
        <v>3766</v>
      </c>
      <c r="D197" s="230">
        <v>2.9</v>
      </c>
      <c r="E197" s="229">
        <v>19993</v>
      </c>
      <c r="F197" s="230">
        <v>2.2000000000000002</v>
      </c>
      <c r="G197" s="229">
        <v>2783</v>
      </c>
      <c r="H197" s="230">
        <v>3.4</v>
      </c>
      <c r="I197" s="229">
        <v>15120</v>
      </c>
      <c r="J197" s="230">
        <v>10.8</v>
      </c>
    </row>
    <row r="198" spans="1:10" s="221" customFormat="1" ht="12.95" customHeight="1">
      <c r="A198" s="245"/>
      <c r="B198" s="232">
        <v>2012</v>
      </c>
      <c r="C198" s="237">
        <v>5312</v>
      </c>
      <c r="D198" s="254">
        <v>3.7818596041577677</v>
      </c>
      <c r="E198" s="235">
        <v>18963</v>
      </c>
      <c r="F198" s="254">
        <v>2.1583200546323695</v>
      </c>
      <c r="G198" s="237">
        <v>1721</v>
      </c>
      <c r="H198" s="254">
        <v>4.0589622641509431</v>
      </c>
      <c r="I198" s="235">
        <v>15120</v>
      </c>
      <c r="J198" s="254">
        <v>10.8</v>
      </c>
    </row>
    <row r="199" spans="1:10" s="221" customFormat="1" ht="12.95" customHeight="1">
      <c r="A199" s="245"/>
      <c r="B199" s="232">
        <v>2013</v>
      </c>
      <c r="C199" s="238">
        <v>5060.8999999999996</v>
      </c>
      <c r="D199" s="239">
        <v>3.3965771812080536</v>
      </c>
      <c r="E199" s="60">
        <v>19396</v>
      </c>
      <c r="F199" s="240">
        <v>2.2268656716417912</v>
      </c>
      <c r="G199" s="241">
        <v>1583</v>
      </c>
      <c r="H199" s="240">
        <v>3.4867841409691631</v>
      </c>
      <c r="I199" s="60">
        <v>15120</v>
      </c>
      <c r="J199" s="240">
        <v>10.8</v>
      </c>
    </row>
    <row r="200" spans="1:10" s="221" customFormat="1" ht="12.95" customHeight="1">
      <c r="A200" s="245"/>
      <c r="B200" s="232">
        <v>2014</v>
      </c>
      <c r="C200" s="242">
        <v>5427.3</v>
      </c>
      <c r="D200" s="243">
        <v>2.2006731003162763</v>
      </c>
      <c r="E200" s="181">
        <v>21701.5</v>
      </c>
      <c r="F200" s="243">
        <v>2.6451373060468293</v>
      </c>
      <c r="G200" s="179">
        <v>1934.6</v>
      </c>
      <c r="H200" s="243">
        <v>2.8605648380896054</v>
      </c>
      <c r="I200" s="244">
        <v>15120</v>
      </c>
      <c r="J200" s="243">
        <v>10.8</v>
      </c>
    </row>
    <row r="201" spans="1:10" s="221" customFormat="1" ht="12.95" customHeight="1">
      <c r="A201" s="245"/>
      <c r="B201" s="232">
        <v>2015</v>
      </c>
      <c r="C201" s="76">
        <v>5172.2999999999993</v>
      </c>
      <c r="D201" s="246">
        <v>2.1357254934346352</v>
      </c>
      <c r="E201" s="247">
        <v>21580</v>
      </c>
      <c r="F201" s="246">
        <v>2.6176613294517224</v>
      </c>
      <c r="G201" s="248">
        <v>1872.4</v>
      </c>
      <c r="H201" s="246">
        <v>2.8138521634615383</v>
      </c>
      <c r="I201" s="247">
        <v>15120</v>
      </c>
      <c r="J201" s="240">
        <v>10.8</v>
      </c>
    </row>
    <row r="202" spans="1:10" s="221" customFormat="1" ht="12.95" customHeight="1">
      <c r="A202" s="245"/>
      <c r="B202" s="232"/>
      <c r="C202" s="229"/>
      <c r="D202" s="230"/>
      <c r="E202" s="229"/>
      <c r="F202" s="230"/>
      <c r="G202" s="229"/>
      <c r="H202" s="230"/>
      <c r="I202" s="229"/>
      <c r="J202" s="230"/>
    </row>
    <row r="203" spans="1:10" s="221" customFormat="1" ht="12.95" customHeight="1">
      <c r="A203" s="245" t="s">
        <v>41</v>
      </c>
      <c r="B203" s="232">
        <v>2011</v>
      </c>
      <c r="C203" s="229">
        <v>1240</v>
      </c>
      <c r="D203" s="230">
        <v>4</v>
      </c>
      <c r="E203" s="229">
        <v>5100</v>
      </c>
      <c r="F203" s="230">
        <v>4</v>
      </c>
      <c r="G203" s="229">
        <v>90</v>
      </c>
      <c r="H203" s="230">
        <v>3</v>
      </c>
      <c r="I203" s="229">
        <v>650</v>
      </c>
      <c r="J203" s="230">
        <v>10</v>
      </c>
    </row>
    <row r="204" spans="1:10" s="221" customFormat="1" ht="12.95" customHeight="1">
      <c r="A204" s="245"/>
      <c r="B204" s="232">
        <v>2012</v>
      </c>
      <c r="C204" s="237">
        <v>980</v>
      </c>
      <c r="D204" s="254">
        <v>3.5</v>
      </c>
      <c r="E204" s="235">
        <v>3313</v>
      </c>
      <c r="F204" s="254">
        <v>2.500377358490566</v>
      </c>
      <c r="G204" s="237">
        <v>113</v>
      </c>
      <c r="H204" s="254">
        <v>2.5111111111111111</v>
      </c>
      <c r="I204" s="235">
        <v>304</v>
      </c>
      <c r="J204" s="254">
        <v>8</v>
      </c>
    </row>
    <row r="205" spans="1:10" s="221" customFormat="1" ht="12.95" customHeight="1">
      <c r="A205" s="245"/>
      <c r="B205" s="232">
        <v>2013</v>
      </c>
      <c r="C205" s="238">
        <v>1500</v>
      </c>
      <c r="D205" s="239">
        <v>4</v>
      </c>
      <c r="E205" s="60">
        <v>5358</v>
      </c>
      <c r="F205" s="240">
        <v>3.8</v>
      </c>
      <c r="G205" s="241">
        <v>149</v>
      </c>
      <c r="H205" s="240">
        <v>2.709090909090909</v>
      </c>
      <c r="I205" s="60">
        <v>380</v>
      </c>
      <c r="J205" s="240">
        <v>9.5</v>
      </c>
    </row>
    <row r="206" spans="1:10" s="221" customFormat="1" ht="12.95" customHeight="1">
      <c r="A206" s="245"/>
      <c r="B206" s="232">
        <v>2014</v>
      </c>
      <c r="C206" s="242">
        <v>1532</v>
      </c>
      <c r="D206" s="243">
        <v>3.1265306122448981</v>
      </c>
      <c r="E206" s="181">
        <v>4030</v>
      </c>
      <c r="F206" s="243">
        <v>4.0099502487562191</v>
      </c>
      <c r="G206" s="179">
        <v>130</v>
      </c>
      <c r="H206" s="243">
        <v>2</v>
      </c>
      <c r="I206" s="244">
        <v>2100</v>
      </c>
      <c r="J206" s="243">
        <v>60</v>
      </c>
    </row>
    <row r="207" spans="1:10" s="221" customFormat="1" ht="12.95" customHeight="1">
      <c r="A207" s="245"/>
      <c r="B207" s="232">
        <v>2015</v>
      </c>
      <c r="C207" s="76">
        <v>1380</v>
      </c>
      <c r="D207" s="246">
        <v>3</v>
      </c>
      <c r="E207" s="247">
        <v>6132</v>
      </c>
      <c r="F207" s="246">
        <v>3.8205607476635515</v>
      </c>
      <c r="G207" s="248">
        <v>54</v>
      </c>
      <c r="H207" s="246">
        <v>1.8</v>
      </c>
      <c r="I207" s="247">
        <v>261</v>
      </c>
      <c r="J207" s="240">
        <v>5.8</v>
      </c>
    </row>
    <row r="208" spans="1:10" s="221" customFormat="1" ht="12.95" customHeight="1">
      <c r="A208" s="245"/>
      <c r="B208" s="232"/>
      <c r="C208" s="229"/>
      <c r="D208" s="230"/>
      <c r="E208" s="229"/>
      <c r="F208" s="230"/>
      <c r="G208" s="229"/>
      <c r="H208" s="230"/>
      <c r="I208" s="229"/>
      <c r="J208" s="230"/>
    </row>
    <row r="209" spans="1:10" s="221" customFormat="1" ht="12.95" customHeight="1">
      <c r="A209" s="245" t="s">
        <v>74</v>
      </c>
      <c r="B209" s="232">
        <v>2011</v>
      </c>
      <c r="C209" s="229">
        <v>36</v>
      </c>
      <c r="D209" s="230">
        <v>4</v>
      </c>
      <c r="E209" s="229">
        <v>4</v>
      </c>
      <c r="F209" s="230">
        <v>2</v>
      </c>
      <c r="G209" s="229">
        <v>90</v>
      </c>
      <c r="H209" s="230">
        <v>2</v>
      </c>
      <c r="I209" s="229">
        <v>504</v>
      </c>
      <c r="J209" s="230">
        <v>12</v>
      </c>
    </row>
    <row r="210" spans="1:10" s="221" customFormat="1" ht="12.95" customHeight="1">
      <c r="A210" s="245"/>
      <c r="B210" s="232">
        <v>2012</v>
      </c>
      <c r="C210" s="237">
        <v>37.799999999999997</v>
      </c>
      <c r="D210" s="254">
        <v>4.1999999999999993</v>
      </c>
      <c r="E210" s="235">
        <v>1</v>
      </c>
      <c r="F210" s="254">
        <v>0.5</v>
      </c>
      <c r="G210" s="237">
        <v>49</v>
      </c>
      <c r="H210" s="254">
        <v>2.2272727272727271</v>
      </c>
      <c r="I210" s="235">
        <v>410</v>
      </c>
      <c r="J210" s="254">
        <v>10</v>
      </c>
    </row>
    <row r="211" spans="1:10" s="221" customFormat="1" ht="12.95" customHeight="1">
      <c r="A211" s="245"/>
      <c r="B211" s="232">
        <v>2013</v>
      </c>
      <c r="C211" s="238">
        <v>36</v>
      </c>
      <c r="D211" s="239">
        <v>4.5</v>
      </c>
      <c r="E211" s="60">
        <v>2</v>
      </c>
      <c r="F211" s="240">
        <v>1</v>
      </c>
      <c r="G211" s="241">
        <v>80</v>
      </c>
      <c r="H211" s="240">
        <v>4</v>
      </c>
      <c r="I211" s="60">
        <v>480</v>
      </c>
      <c r="J211" s="240">
        <v>12</v>
      </c>
    </row>
    <row r="212" spans="1:10" s="221" customFormat="1" ht="12.95" customHeight="1">
      <c r="A212" s="245"/>
      <c r="B212" s="232">
        <v>2014</v>
      </c>
      <c r="C212" s="242">
        <v>40.5</v>
      </c>
      <c r="D212" s="243">
        <v>4.5</v>
      </c>
      <c r="E212" s="181">
        <v>4</v>
      </c>
      <c r="F212" s="243">
        <v>2</v>
      </c>
      <c r="G212" s="179">
        <v>54</v>
      </c>
      <c r="H212" s="243">
        <v>3</v>
      </c>
      <c r="I212" s="244">
        <v>560</v>
      </c>
      <c r="J212" s="243">
        <v>14</v>
      </c>
    </row>
    <row r="213" spans="1:10" s="221" customFormat="1" ht="12.95" customHeight="1">
      <c r="A213" s="245"/>
      <c r="B213" s="232">
        <v>2015</v>
      </c>
      <c r="C213" s="76">
        <v>32</v>
      </c>
      <c r="D213" s="246">
        <v>4</v>
      </c>
      <c r="E213" s="247">
        <v>4</v>
      </c>
      <c r="F213" s="246">
        <v>2</v>
      </c>
      <c r="G213" s="248">
        <v>60</v>
      </c>
      <c r="H213" s="246">
        <v>3</v>
      </c>
      <c r="I213" s="247">
        <v>600</v>
      </c>
      <c r="J213" s="240">
        <v>15</v>
      </c>
    </row>
    <row r="214" spans="1:10" s="221" customFormat="1" ht="12.95" customHeight="1">
      <c r="A214" s="245"/>
      <c r="B214" s="232"/>
      <c r="C214" s="229"/>
      <c r="D214" s="230"/>
      <c r="E214" s="229"/>
      <c r="F214" s="230"/>
      <c r="G214" s="229"/>
      <c r="H214" s="230"/>
      <c r="I214" s="229"/>
      <c r="J214" s="230"/>
    </row>
    <row r="215" spans="1:10" s="221" customFormat="1" ht="12.95" customHeight="1">
      <c r="A215" s="245" t="s">
        <v>43</v>
      </c>
      <c r="B215" s="232">
        <v>2011</v>
      </c>
      <c r="C215" s="229">
        <v>70</v>
      </c>
      <c r="D215" s="230">
        <v>2.8</v>
      </c>
      <c r="E215" s="229">
        <v>4048</v>
      </c>
      <c r="F215" s="230">
        <v>4.4000000000000004</v>
      </c>
      <c r="G215" s="229">
        <v>7</v>
      </c>
      <c r="H215" s="230">
        <v>2.2999999999999998</v>
      </c>
      <c r="I215" s="229">
        <v>1116</v>
      </c>
      <c r="J215" s="230">
        <v>12</v>
      </c>
    </row>
    <row r="216" spans="1:10" s="221" customFormat="1" ht="12.95" customHeight="1">
      <c r="A216" s="245"/>
      <c r="B216" s="232">
        <v>2012</v>
      </c>
      <c r="C216" s="250">
        <v>59</v>
      </c>
      <c r="D216" s="258">
        <v>2.7</v>
      </c>
      <c r="E216" s="257">
        <v>4666</v>
      </c>
      <c r="F216" s="258">
        <v>3.1003322259136215</v>
      </c>
      <c r="G216" s="250">
        <v>6</v>
      </c>
      <c r="H216" s="258">
        <v>2</v>
      </c>
      <c r="I216" s="257">
        <v>1034</v>
      </c>
      <c r="J216" s="258">
        <v>11</v>
      </c>
    </row>
    <row r="217" spans="1:10" s="221" customFormat="1" ht="12.95" customHeight="1">
      <c r="A217" s="245"/>
      <c r="B217" s="232">
        <v>2013</v>
      </c>
      <c r="C217" s="238">
        <v>69</v>
      </c>
      <c r="D217" s="239">
        <v>2.76</v>
      </c>
      <c r="E217" s="60">
        <v>3348</v>
      </c>
      <c r="F217" s="240">
        <v>3.6</v>
      </c>
      <c r="G217" s="241">
        <v>6</v>
      </c>
      <c r="H217" s="240">
        <v>2</v>
      </c>
      <c r="I217" s="60">
        <v>1045</v>
      </c>
      <c r="J217" s="240">
        <v>11</v>
      </c>
    </row>
    <row r="218" spans="1:10" s="221" customFormat="1" ht="12.95" customHeight="1">
      <c r="A218" s="245"/>
      <c r="B218" s="232">
        <v>2014</v>
      </c>
      <c r="C218" s="242">
        <v>57</v>
      </c>
      <c r="D218" s="243">
        <v>2.1923076923076925</v>
      </c>
      <c r="E218" s="181">
        <v>3108</v>
      </c>
      <c r="F218" s="243">
        <v>3.4495005549389566</v>
      </c>
      <c r="G218" s="179">
        <v>7</v>
      </c>
      <c r="H218" s="243">
        <v>1.75</v>
      </c>
      <c r="I218" s="244">
        <v>1045</v>
      </c>
      <c r="J218" s="243">
        <v>11</v>
      </c>
    </row>
    <row r="219" spans="1:10" s="221" customFormat="1" ht="12.95" customHeight="1">
      <c r="A219" s="245"/>
      <c r="B219" s="232">
        <v>2015</v>
      </c>
      <c r="C219" s="76">
        <v>62</v>
      </c>
      <c r="D219" s="246">
        <v>2.2962962962962963</v>
      </c>
      <c r="E219" s="247">
        <v>3179</v>
      </c>
      <c r="F219" s="246">
        <v>3.4</v>
      </c>
      <c r="G219" s="248">
        <v>7</v>
      </c>
      <c r="H219" s="246">
        <v>1.75</v>
      </c>
      <c r="I219" s="247">
        <v>1055</v>
      </c>
      <c r="J219" s="240">
        <v>11.105263157894736</v>
      </c>
    </row>
    <row r="220" spans="1:10" s="221" customFormat="1" ht="12.95" customHeight="1">
      <c r="A220" s="245"/>
      <c r="B220" s="232"/>
      <c r="C220" s="229"/>
      <c r="D220" s="230"/>
      <c r="E220" s="229"/>
      <c r="F220" s="230"/>
      <c r="G220" s="229"/>
      <c r="H220" s="230"/>
      <c r="I220" s="229"/>
      <c r="J220" s="230"/>
    </row>
    <row r="221" spans="1:10" s="221" customFormat="1" ht="12.95" customHeight="1">
      <c r="A221" s="245" t="s">
        <v>44</v>
      </c>
      <c r="B221" s="232">
        <v>2011</v>
      </c>
      <c r="C221" s="229">
        <v>7860</v>
      </c>
      <c r="D221" s="230">
        <v>4.5</v>
      </c>
      <c r="E221" s="229">
        <v>50669</v>
      </c>
      <c r="F221" s="230">
        <v>5.5</v>
      </c>
      <c r="G221" s="229">
        <v>2948</v>
      </c>
      <c r="H221" s="230">
        <v>4.5</v>
      </c>
      <c r="I221" s="229">
        <v>4536</v>
      </c>
      <c r="J221" s="230">
        <v>7.4</v>
      </c>
    </row>
    <row r="222" spans="1:10" s="221" customFormat="1" ht="12.95" customHeight="1">
      <c r="A222" s="245"/>
      <c r="B222" s="232">
        <v>2012</v>
      </c>
      <c r="C222" s="237">
        <v>5133.3</v>
      </c>
      <c r="D222" s="254">
        <v>3.738747268754552</v>
      </c>
      <c r="E222" s="235">
        <v>30653</v>
      </c>
      <c r="F222" s="254">
        <v>3.4318181818181817</v>
      </c>
      <c r="G222" s="237">
        <v>2296</v>
      </c>
      <c r="H222" s="254">
        <v>4.0999999999999996</v>
      </c>
      <c r="I222" s="235">
        <v>5103</v>
      </c>
      <c r="J222" s="254">
        <v>8.1</v>
      </c>
    </row>
    <row r="223" spans="1:10" s="221" customFormat="1" ht="12.95" customHeight="1">
      <c r="A223" s="245"/>
      <c r="B223" s="232">
        <v>2013</v>
      </c>
      <c r="C223" s="238">
        <v>7462</v>
      </c>
      <c r="D223" s="239">
        <v>3.7347347347347348</v>
      </c>
      <c r="E223" s="60">
        <v>49052.9</v>
      </c>
      <c r="F223" s="240">
        <v>5.4328164802303691</v>
      </c>
      <c r="G223" s="241">
        <v>2494</v>
      </c>
      <c r="H223" s="240">
        <v>4.3</v>
      </c>
      <c r="I223" s="60">
        <v>3120</v>
      </c>
      <c r="J223" s="240">
        <v>4.8</v>
      </c>
    </row>
    <row r="224" spans="1:10" s="221" customFormat="1" ht="12.95" customHeight="1">
      <c r="A224" s="245"/>
      <c r="B224" s="232">
        <v>2014</v>
      </c>
      <c r="C224" s="242">
        <v>4018</v>
      </c>
      <c r="D224" s="243">
        <v>3.8671799807507217</v>
      </c>
      <c r="E224" s="181">
        <v>47805</v>
      </c>
      <c r="F224" s="243">
        <v>5.8036906640767274</v>
      </c>
      <c r="G224" s="179">
        <v>468</v>
      </c>
      <c r="H224" s="243">
        <v>3.9</v>
      </c>
      <c r="I224" s="244">
        <v>2646</v>
      </c>
      <c r="J224" s="243">
        <v>4.2</v>
      </c>
    </row>
    <row r="225" spans="1:10" s="221" customFormat="1" ht="12.95" customHeight="1">
      <c r="A225" s="245"/>
      <c r="B225" s="232">
        <v>2015</v>
      </c>
      <c r="C225" s="76">
        <v>4816</v>
      </c>
      <c r="D225" s="246">
        <v>3.64021164021164</v>
      </c>
      <c r="E225" s="247">
        <v>51429</v>
      </c>
      <c r="F225" s="246">
        <v>5.7462569832402233</v>
      </c>
      <c r="G225" s="248">
        <v>2065</v>
      </c>
      <c r="H225" s="246">
        <v>3.5</v>
      </c>
      <c r="I225" s="247">
        <v>2680</v>
      </c>
      <c r="J225" s="240">
        <v>4</v>
      </c>
    </row>
    <row r="226" spans="1:10" s="221" customFormat="1" ht="12.95" customHeight="1">
      <c r="A226" s="245"/>
      <c r="B226" s="232"/>
      <c r="C226" s="229"/>
      <c r="D226" s="230"/>
      <c r="E226" s="229"/>
      <c r="F226" s="230"/>
      <c r="G226" s="229"/>
      <c r="H226" s="230"/>
      <c r="I226" s="229"/>
      <c r="J226" s="230"/>
    </row>
    <row r="227" spans="1:10" s="221" customFormat="1" ht="12.95" customHeight="1">
      <c r="A227" s="245" t="s">
        <v>45</v>
      </c>
      <c r="B227" s="232">
        <v>2011</v>
      </c>
      <c r="C227" s="229">
        <v>1344</v>
      </c>
      <c r="D227" s="230">
        <v>1.4</v>
      </c>
      <c r="E227" s="229">
        <v>649</v>
      </c>
      <c r="F227" s="230">
        <v>1.1000000000000001</v>
      </c>
      <c r="G227" s="229">
        <v>495</v>
      </c>
      <c r="H227" s="230">
        <v>1.5</v>
      </c>
      <c r="I227" s="229">
        <v>1800</v>
      </c>
      <c r="J227" s="230">
        <v>4</v>
      </c>
    </row>
    <row r="228" spans="1:10" s="221" customFormat="1" ht="12.95" customHeight="1">
      <c r="A228" s="245"/>
      <c r="B228" s="232">
        <v>2012</v>
      </c>
      <c r="C228" s="237">
        <v>920</v>
      </c>
      <c r="D228" s="254">
        <v>1</v>
      </c>
      <c r="E228" s="235">
        <v>610</v>
      </c>
      <c r="F228" s="254">
        <v>1</v>
      </c>
      <c r="G228" s="237">
        <v>330</v>
      </c>
      <c r="H228" s="254">
        <v>1.1000000000000001</v>
      </c>
      <c r="I228" s="235">
        <v>1800</v>
      </c>
      <c r="J228" s="254">
        <v>4</v>
      </c>
    </row>
    <row r="229" spans="1:10" s="221" customFormat="1" ht="12.95" customHeight="1">
      <c r="A229" s="245"/>
      <c r="B229" s="232">
        <v>2013</v>
      </c>
      <c r="C229" s="238">
        <v>1330</v>
      </c>
      <c r="D229" s="239">
        <v>1.4</v>
      </c>
      <c r="E229" s="60">
        <v>630</v>
      </c>
      <c r="F229" s="240">
        <v>1</v>
      </c>
      <c r="G229" s="241">
        <v>390</v>
      </c>
      <c r="H229" s="240">
        <v>1.3</v>
      </c>
      <c r="I229" s="60">
        <v>1932</v>
      </c>
      <c r="J229" s="240">
        <v>4.2</v>
      </c>
    </row>
    <row r="230" spans="1:10" s="221" customFormat="1" ht="12.95" customHeight="1">
      <c r="A230" s="245"/>
      <c r="B230" s="232">
        <v>2014</v>
      </c>
      <c r="C230" s="242">
        <v>910</v>
      </c>
      <c r="D230" s="243">
        <v>1.3</v>
      </c>
      <c r="E230" s="181">
        <v>650</v>
      </c>
      <c r="F230" s="243">
        <v>1</v>
      </c>
      <c r="G230" s="179">
        <v>252</v>
      </c>
      <c r="H230" s="243">
        <v>1.2</v>
      </c>
      <c r="I230" s="244">
        <v>1840</v>
      </c>
      <c r="J230" s="243">
        <v>4</v>
      </c>
    </row>
    <row r="231" spans="1:10" s="221" customFormat="1" ht="12.95" customHeight="1">
      <c r="A231" s="245"/>
      <c r="B231" s="232">
        <v>2015</v>
      </c>
      <c r="C231" s="76">
        <v>1107</v>
      </c>
      <c r="D231" s="246">
        <v>1.1877682403433476</v>
      </c>
      <c r="E231" s="247">
        <v>792</v>
      </c>
      <c r="F231" s="246">
        <v>1.2</v>
      </c>
      <c r="G231" s="248">
        <v>336</v>
      </c>
      <c r="H231" s="246">
        <v>1.2</v>
      </c>
      <c r="I231" s="247">
        <v>1890</v>
      </c>
      <c r="J231" s="240">
        <v>4.2</v>
      </c>
    </row>
    <row r="232" spans="1:10" s="221" customFormat="1" ht="12.95" customHeight="1">
      <c r="A232" s="245"/>
      <c r="B232" s="232"/>
      <c r="C232" s="229"/>
      <c r="D232" s="230"/>
      <c r="E232" s="229"/>
      <c r="F232" s="230"/>
      <c r="G232" s="229"/>
      <c r="H232" s="230"/>
      <c r="I232" s="229"/>
      <c r="J232" s="230"/>
    </row>
    <row r="233" spans="1:10" s="221" customFormat="1" ht="12.95" customHeight="1">
      <c r="A233" s="245" t="s">
        <v>46</v>
      </c>
      <c r="B233" s="232">
        <v>2011</v>
      </c>
      <c r="C233" s="229">
        <v>450</v>
      </c>
      <c r="D233" s="230">
        <v>3</v>
      </c>
      <c r="E233" s="229">
        <v>102</v>
      </c>
      <c r="F233" s="230">
        <v>7.2</v>
      </c>
      <c r="G233" s="229">
        <v>93</v>
      </c>
      <c r="H233" s="230">
        <v>0.4</v>
      </c>
      <c r="I233" s="229">
        <v>5238</v>
      </c>
      <c r="J233" s="230">
        <v>27.8</v>
      </c>
    </row>
    <row r="234" spans="1:10" s="221" customFormat="1" ht="12.95" customHeight="1">
      <c r="A234" s="245"/>
      <c r="B234" s="232">
        <v>2012</v>
      </c>
      <c r="C234" s="237">
        <v>180</v>
      </c>
      <c r="D234" s="254">
        <v>1.8</v>
      </c>
      <c r="E234" s="229">
        <v>0</v>
      </c>
      <c r="F234" s="230">
        <v>0</v>
      </c>
      <c r="G234" s="237">
        <v>265</v>
      </c>
      <c r="H234" s="254">
        <v>1.06</v>
      </c>
      <c r="I234" s="235">
        <v>2177</v>
      </c>
      <c r="J234" s="254">
        <v>11.397905759162304</v>
      </c>
    </row>
    <row r="235" spans="1:10" s="221" customFormat="1" ht="12.95" customHeight="1">
      <c r="A235" s="245"/>
      <c r="B235" s="232">
        <v>2013</v>
      </c>
      <c r="C235" s="238">
        <v>480</v>
      </c>
      <c r="D235" s="239">
        <v>4</v>
      </c>
      <c r="E235" s="60">
        <v>0</v>
      </c>
      <c r="F235" s="240">
        <v>0</v>
      </c>
      <c r="G235" s="241">
        <v>744.7</v>
      </c>
      <c r="H235" s="240">
        <v>3.0900414937759337</v>
      </c>
      <c r="I235" s="60">
        <v>6781</v>
      </c>
      <c r="J235" s="240">
        <v>24.838827838827839</v>
      </c>
    </row>
    <row r="236" spans="1:10" s="221" customFormat="1" ht="12.95" customHeight="1">
      <c r="A236" s="245"/>
      <c r="B236" s="232">
        <v>2014</v>
      </c>
      <c r="C236" s="242">
        <v>690</v>
      </c>
      <c r="D236" s="243">
        <v>3</v>
      </c>
      <c r="E236" s="181">
        <v>0</v>
      </c>
      <c r="F236" s="240">
        <v>0</v>
      </c>
      <c r="G236" s="179">
        <v>521</v>
      </c>
      <c r="H236" s="243">
        <v>2.605</v>
      </c>
      <c r="I236" s="244">
        <v>7813</v>
      </c>
      <c r="J236" s="243">
        <v>20.293506493506495</v>
      </c>
    </row>
    <row r="237" spans="1:10" s="221" customFormat="1" ht="12.95" customHeight="1">
      <c r="A237" s="245"/>
      <c r="B237" s="232">
        <v>2015</v>
      </c>
      <c r="C237" s="76">
        <v>1007</v>
      </c>
      <c r="D237" s="246">
        <v>3.0984615384615384</v>
      </c>
      <c r="E237" s="247">
        <v>0</v>
      </c>
      <c r="F237" s="240">
        <v>0</v>
      </c>
      <c r="G237" s="248">
        <v>580</v>
      </c>
      <c r="H237" s="246">
        <v>2.9</v>
      </c>
      <c r="I237" s="247">
        <v>11080</v>
      </c>
      <c r="J237" s="240">
        <v>25.412844036697248</v>
      </c>
    </row>
    <row r="238" spans="1:10" s="221" customFormat="1" ht="12.95" customHeight="1">
      <c r="A238" s="245"/>
      <c r="B238" s="232"/>
      <c r="C238" s="229"/>
      <c r="D238" s="230"/>
      <c r="E238" s="229"/>
      <c r="F238" s="230"/>
      <c r="G238" s="229"/>
      <c r="H238" s="230"/>
      <c r="I238" s="229"/>
      <c r="J238" s="230"/>
    </row>
    <row r="239" spans="1:10" s="221" customFormat="1" ht="12.95" customHeight="1">
      <c r="A239" s="245" t="s">
        <v>47</v>
      </c>
      <c r="B239" s="232">
        <v>2011</v>
      </c>
      <c r="C239" s="229">
        <v>2520</v>
      </c>
      <c r="D239" s="230">
        <v>4</v>
      </c>
      <c r="E239" s="229">
        <v>9845</v>
      </c>
      <c r="F239" s="230">
        <v>5.5</v>
      </c>
      <c r="G239" s="229">
        <v>1558</v>
      </c>
      <c r="H239" s="230">
        <v>2.9</v>
      </c>
      <c r="I239" s="229">
        <v>1740</v>
      </c>
      <c r="J239" s="230">
        <v>6</v>
      </c>
    </row>
    <row r="240" spans="1:10" s="221" customFormat="1" ht="12.95" customHeight="1">
      <c r="A240" s="245"/>
      <c r="B240" s="232">
        <v>2012</v>
      </c>
      <c r="C240" s="237">
        <v>2205</v>
      </c>
      <c r="D240" s="254">
        <v>3.5</v>
      </c>
      <c r="E240" s="235">
        <v>7644</v>
      </c>
      <c r="F240" s="254">
        <v>4.2</v>
      </c>
      <c r="G240" s="237">
        <v>1545</v>
      </c>
      <c r="H240" s="254">
        <v>2.9711538461538463</v>
      </c>
      <c r="I240" s="235">
        <v>1770</v>
      </c>
      <c r="J240" s="254">
        <v>5.9</v>
      </c>
    </row>
    <row r="241" spans="1:10" s="221" customFormat="1" ht="12.95" customHeight="1">
      <c r="A241" s="245"/>
      <c r="B241" s="232">
        <v>2013</v>
      </c>
      <c r="C241" s="238">
        <v>2160</v>
      </c>
      <c r="D241" s="239">
        <v>3.6</v>
      </c>
      <c r="E241" s="60">
        <v>8775</v>
      </c>
      <c r="F241" s="240">
        <v>4.5</v>
      </c>
      <c r="G241" s="241">
        <v>1750</v>
      </c>
      <c r="H241" s="240">
        <v>2.9661016949152543</v>
      </c>
      <c r="I241" s="60">
        <v>1736</v>
      </c>
      <c r="J241" s="240">
        <v>5.6</v>
      </c>
    </row>
    <row r="242" spans="1:10" s="221" customFormat="1" ht="12.95" customHeight="1">
      <c r="A242" s="245"/>
      <c r="B242" s="232">
        <v>2014</v>
      </c>
      <c r="C242" s="242">
        <v>1652</v>
      </c>
      <c r="D242" s="243">
        <v>2.8</v>
      </c>
      <c r="E242" s="181">
        <v>7854</v>
      </c>
      <c r="F242" s="243">
        <v>4.2</v>
      </c>
      <c r="G242" s="179">
        <v>1526</v>
      </c>
      <c r="H242" s="243">
        <v>2.6771929824561402</v>
      </c>
      <c r="I242" s="244">
        <v>1734</v>
      </c>
      <c r="J242" s="243">
        <v>5.0999999999999996</v>
      </c>
    </row>
    <row r="243" spans="1:10" s="221" customFormat="1" ht="12.95" customHeight="1">
      <c r="A243" s="245"/>
      <c r="B243" s="232">
        <v>2015</v>
      </c>
      <c r="C243" s="76">
        <v>1628</v>
      </c>
      <c r="D243" s="246">
        <v>3.7</v>
      </c>
      <c r="E243" s="247">
        <v>11880</v>
      </c>
      <c r="F243" s="246">
        <v>6</v>
      </c>
      <c r="G243" s="248">
        <v>1995</v>
      </c>
      <c r="H243" s="246">
        <v>3.1666666666666665</v>
      </c>
      <c r="I243" s="247">
        <v>2166</v>
      </c>
      <c r="J243" s="240">
        <v>5.7</v>
      </c>
    </row>
    <row r="244" spans="1:10" s="221" customFormat="1" ht="12.95" customHeight="1">
      <c r="A244" s="245"/>
      <c r="B244" s="232"/>
      <c r="C244" s="229"/>
      <c r="D244" s="230"/>
      <c r="E244" s="229"/>
      <c r="F244" s="230"/>
      <c r="G244" s="229"/>
      <c r="H244" s="230"/>
      <c r="I244" s="229"/>
      <c r="J244" s="230"/>
    </row>
    <row r="245" spans="1:10" s="221" customFormat="1" ht="12.95" customHeight="1">
      <c r="A245" s="245" t="s">
        <v>48</v>
      </c>
      <c r="B245" s="232">
        <v>2011</v>
      </c>
      <c r="C245" s="229">
        <v>18</v>
      </c>
      <c r="D245" s="230">
        <v>1.3</v>
      </c>
      <c r="E245" s="229">
        <v>11</v>
      </c>
      <c r="F245" s="230">
        <v>0.8</v>
      </c>
      <c r="G245" s="229" t="s">
        <v>75</v>
      </c>
      <c r="H245" s="230" t="s">
        <v>75</v>
      </c>
      <c r="I245" s="229">
        <v>31</v>
      </c>
      <c r="J245" s="230">
        <v>1.5</v>
      </c>
    </row>
    <row r="246" spans="1:10" s="221" customFormat="1" ht="12.95" customHeight="1">
      <c r="A246" s="245"/>
      <c r="B246" s="232">
        <v>2012</v>
      </c>
      <c r="C246" s="237">
        <v>15</v>
      </c>
      <c r="D246" s="254">
        <v>1.0714285714285714</v>
      </c>
      <c r="E246" s="235">
        <v>10</v>
      </c>
      <c r="F246" s="254">
        <v>0.66666666666666663</v>
      </c>
      <c r="G246" s="229" t="s">
        <v>75</v>
      </c>
      <c r="H246" s="230" t="s">
        <v>75</v>
      </c>
      <c r="I246" s="235">
        <v>22</v>
      </c>
      <c r="J246" s="254">
        <v>1</v>
      </c>
    </row>
    <row r="247" spans="1:10" s="221" customFormat="1" ht="12.95" customHeight="1">
      <c r="A247" s="245"/>
      <c r="B247" s="232">
        <v>2013</v>
      </c>
      <c r="C247" s="238">
        <v>15</v>
      </c>
      <c r="D247" s="239">
        <v>1.0714285714285714</v>
      </c>
      <c r="E247" s="60">
        <v>7</v>
      </c>
      <c r="F247" s="240">
        <v>0.46666666666666667</v>
      </c>
      <c r="G247" s="241">
        <v>0</v>
      </c>
      <c r="H247" s="240">
        <v>0</v>
      </c>
      <c r="I247" s="60">
        <v>23</v>
      </c>
      <c r="J247" s="240">
        <v>1</v>
      </c>
    </row>
    <row r="248" spans="1:10" s="221" customFormat="1" ht="12.95" customHeight="1">
      <c r="A248" s="245"/>
      <c r="B248" s="232">
        <v>2014</v>
      </c>
      <c r="C248" s="242">
        <v>15</v>
      </c>
      <c r="D248" s="243">
        <v>1</v>
      </c>
      <c r="E248" s="181">
        <v>6</v>
      </c>
      <c r="F248" s="243">
        <v>0.4</v>
      </c>
      <c r="G248" s="179">
        <v>0</v>
      </c>
      <c r="H248" s="240">
        <v>0</v>
      </c>
      <c r="I248" s="244">
        <v>20</v>
      </c>
      <c r="J248" s="243">
        <v>0.90909090909090906</v>
      </c>
    </row>
    <row r="249" spans="1:10" s="221" customFormat="1" ht="12.95" customHeight="1">
      <c r="A249" s="245"/>
      <c r="B249" s="232">
        <v>2015</v>
      </c>
      <c r="C249" s="76">
        <v>15</v>
      </c>
      <c r="D249" s="246">
        <v>1</v>
      </c>
      <c r="E249" s="247">
        <v>6</v>
      </c>
      <c r="F249" s="246">
        <v>0.4</v>
      </c>
      <c r="G249" s="248">
        <v>0</v>
      </c>
      <c r="H249" s="240">
        <v>0</v>
      </c>
      <c r="I249" s="247">
        <v>22</v>
      </c>
      <c r="J249" s="240">
        <v>1</v>
      </c>
    </row>
    <row r="250" spans="1:10" s="221" customFormat="1" ht="12.95" customHeight="1">
      <c r="A250" s="245"/>
      <c r="B250" s="232"/>
      <c r="C250" s="229"/>
      <c r="D250" s="230"/>
      <c r="E250" s="229"/>
      <c r="F250" s="230"/>
      <c r="G250" s="229"/>
      <c r="H250" s="230"/>
      <c r="I250" s="229"/>
      <c r="J250" s="230"/>
    </row>
    <row r="251" spans="1:10" s="221" customFormat="1" ht="12.95" customHeight="1">
      <c r="A251" s="245" t="s">
        <v>49</v>
      </c>
      <c r="B251" s="232">
        <v>2011</v>
      </c>
      <c r="C251" s="229">
        <v>270</v>
      </c>
      <c r="D251" s="230">
        <v>3</v>
      </c>
      <c r="E251" s="229">
        <v>2475</v>
      </c>
      <c r="F251" s="230">
        <v>4.5</v>
      </c>
      <c r="G251" s="229">
        <v>136</v>
      </c>
      <c r="H251" s="230">
        <v>3.4</v>
      </c>
      <c r="I251" s="229">
        <v>480</v>
      </c>
      <c r="J251" s="230">
        <v>12</v>
      </c>
    </row>
    <row r="252" spans="1:10" s="221" customFormat="1" ht="12.95" customHeight="1">
      <c r="A252" s="245"/>
      <c r="B252" s="232">
        <v>2012</v>
      </c>
      <c r="C252" s="237">
        <v>245</v>
      </c>
      <c r="D252" s="254">
        <v>3.5</v>
      </c>
      <c r="E252" s="235">
        <v>1680</v>
      </c>
      <c r="F252" s="254">
        <v>3.5</v>
      </c>
      <c r="G252" s="237">
        <v>36</v>
      </c>
      <c r="H252" s="254">
        <v>3.6</v>
      </c>
      <c r="I252" s="235">
        <v>224</v>
      </c>
      <c r="J252" s="254">
        <v>8</v>
      </c>
    </row>
    <row r="253" spans="1:10" s="221" customFormat="1" ht="12.95" customHeight="1">
      <c r="A253" s="245"/>
      <c r="B253" s="232">
        <v>2013</v>
      </c>
      <c r="C253" s="238">
        <v>280</v>
      </c>
      <c r="D253" s="239">
        <v>3.5</v>
      </c>
      <c r="E253" s="60">
        <v>2375</v>
      </c>
      <c r="F253" s="240">
        <v>5</v>
      </c>
      <c r="G253" s="241">
        <v>80</v>
      </c>
      <c r="H253" s="240">
        <v>4</v>
      </c>
      <c r="I253" s="60">
        <v>320</v>
      </c>
      <c r="J253" s="240">
        <v>8</v>
      </c>
    </row>
    <row r="254" spans="1:10" s="221" customFormat="1" ht="12.95" customHeight="1">
      <c r="A254" s="245"/>
      <c r="B254" s="232">
        <v>2014</v>
      </c>
      <c r="C254" s="242">
        <v>280</v>
      </c>
      <c r="D254" s="243">
        <v>3.5</v>
      </c>
      <c r="E254" s="181">
        <v>2395</v>
      </c>
      <c r="F254" s="243">
        <v>5</v>
      </c>
      <c r="G254" s="179">
        <v>109</v>
      </c>
      <c r="H254" s="243">
        <v>3.6333333333333333</v>
      </c>
      <c r="I254" s="244">
        <v>216</v>
      </c>
      <c r="J254" s="243">
        <v>6</v>
      </c>
    </row>
    <row r="255" spans="1:10" s="221" customFormat="1" ht="12.95" customHeight="1">
      <c r="A255" s="245"/>
      <c r="B255" s="232">
        <v>2015</v>
      </c>
      <c r="C255" s="76">
        <v>315</v>
      </c>
      <c r="D255" s="246">
        <v>3.5</v>
      </c>
      <c r="E255" s="247">
        <v>2000</v>
      </c>
      <c r="F255" s="246">
        <v>4</v>
      </c>
      <c r="G255" s="248">
        <v>67.599999999999994</v>
      </c>
      <c r="H255" s="246">
        <v>3.9764705882352938</v>
      </c>
      <c r="I255" s="247">
        <v>245</v>
      </c>
      <c r="J255" s="240">
        <v>7</v>
      </c>
    </row>
    <row r="256" spans="1:10" s="221" customFormat="1" ht="12.95" customHeight="1">
      <c r="A256" s="245"/>
      <c r="B256" s="232"/>
      <c r="C256" s="229"/>
      <c r="D256" s="230"/>
      <c r="E256" s="229"/>
      <c r="F256" s="230"/>
      <c r="G256" s="229"/>
      <c r="H256" s="230"/>
      <c r="I256" s="229"/>
      <c r="J256" s="230"/>
    </row>
    <row r="257" spans="1:10" s="221" customFormat="1" ht="12.95" customHeight="1">
      <c r="A257" s="245" t="s">
        <v>50</v>
      </c>
      <c r="B257" s="232">
        <v>2011</v>
      </c>
      <c r="C257" s="229">
        <v>1950</v>
      </c>
      <c r="D257" s="230">
        <v>3</v>
      </c>
      <c r="E257" s="229">
        <v>2905</v>
      </c>
      <c r="F257" s="230">
        <v>3.5</v>
      </c>
      <c r="G257" s="229">
        <v>650</v>
      </c>
      <c r="H257" s="230">
        <v>2.6</v>
      </c>
      <c r="I257" s="229">
        <v>170</v>
      </c>
      <c r="J257" s="230">
        <v>2</v>
      </c>
    </row>
    <row r="258" spans="1:10" s="221" customFormat="1" ht="12.95" customHeight="1">
      <c r="A258" s="245"/>
      <c r="B258" s="232">
        <v>2012</v>
      </c>
      <c r="C258" s="237">
        <v>2205</v>
      </c>
      <c r="D258" s="254">
        <v>3.5</v>
      </c>
      <c r="E258" s="235">
        <v>2905</v>
      </c>
      <c r="F258" s="254">
        <v>3.5</v>
      </c>
      <c r="G258" s="237">
        <v>1000</v>
      </c>
      <c r="H258" s="254">
        <v>4</v>
      </c>
      <c r="I258" s="235">
        <v>170</v>
      </c>
      <c r="J258" s="254">
        <v>2</v>
      </c>
    </row>
    <row r="259" spans="1:10" s="221" customFormat="1" ht="12.95" customHeight="1">
      <c r="A259" s="245"/>
      <c r="B259" s="232">
        <v>2013</v>
      </c>
      <c r="C259" s="238">
        <v>2560</v>
      </c>
      <c r="D259" s="239">
        <v>4</v>
      </c>
      <c r="E259" s="60">
        <v>3360</v>
      </c>
      <c r="F259" s="240">
        <v>4</v>
      </c>
      <c r="G259" s="241">
        <v>1000</v>
      </c>
      <c r="H259" s="240">
        <v>4</v>
      </c>
      <c r="I259" s="60">
        <v>170</v>
      </c>
      <c r="J259" s="240">
        <v>2</v>
      </c>
    </row>
    <row r="260" spans="1:10" s="221" customFormat="1" ht="12.95" customHeight="1">
      <c r="A260" s="245"/>
      <c r="B260" s="232">
        <v>2014</v>
      </c>
      <c r="C260" s="242">
        <v>640</v>
      </c>
      <c r="D260" s="243">
        <v>2</v>
      </c>
      <c r="E260" s="181">
        <v>4180</v>
      </c>
      <c r="F260" s="243">
        <v>5.5</v>
      </c>
      <c r="G260" s="179">
        <v>405</v>
      </c>
      <c r="H260" s="243">
        <v>1.8</v>
      </c>
      <c r="I260" s="244">
        <v>85</v>
      </c>
      <c r="J260" s="243">
        <v>1</v>
      </c>
    </row>
    <row r="261" spans="1:10" s="221" customFormat="1" ht="12.95" customHeight="1">
      <c r="A261" s="245"/>
      <c r="B261" s="232">
        <v>2015</v>
      </c>
      <c r="C261" s="76">
        <v>2600</v>
      </c>
      <c r="D261" s="246">
        <v>4</v>
      </c>
      <c r="E261" s="247">
        <v>4150</v>
      </c>
      <c r="F261" s="246">
        <v>5</v>
      </c>
      <c r="G261" s="248">
        <v>1000</v>
      </c>
      <c r="H261" s="246">
        <v>4</v>
      </c>
      <c r="I261" s="247">
        <v>85</v>
      </c>
      <c r="J261" s="240">
        <v>1</v>
      </c>
    </row>
    <row r="262" spans="1:10" s="221" customFormat="1" ht="12.95" customHeight="1">
      <c r="A262" s="245"/>
      <c r="B262" s="232"/>
      <c r="C262" s="229"/>
      <c r="D262" s="230"/>
      <c r="E262" s="229"/>
      <c r="F262" s="230"/>
      <c r="G262" s="229"/>
      <c r="H262" s="230"/>
      <c r="I262" s="229"/>
      <c r="J262" s="230"/>
    </row>
    <row r="263" spans="1:10" s="221" customFormat="1" ht="12.95" customHeight="1">
      <c r="A263" s="245" t="s">
        <v>51</v>
      </c>
      <c r="B263" s="232">
        <v>2011</v>
      </c>
      <c r="C263" s="229">
        <v>3555</v>
      </c>
      <c r="D263" s="230">
        <v>3.6</v>
      </c>
      <c r="E263" s="229">
        <v>8124</v>
      </c>
      <c r="F263" s="230">
        <v>4.3</v>
      </c>
      <c r="G263" s="229">
        <v>420</v>
      </c>
      <c r="H263" s="230">
        <v>3.5</v>
      </c>
      <c r="I263" s="229">
        <v>12</v>
      </c>
      <c r="J263" s="230">
        <v>3</v>
      </c>
    </row>
    <row r="264" spans="1:10" s="221" customFormat="1" ht="12.95" customHeight="1">
      <c r="A264" s="245"/>
      <c r="B264" s="232">
        <v>2012</v>
      </c>
      <c r="C264" s="237">
        <v>4648</v>
      </c>
      <c r="D264" s="254">
        <v>4.418250950570342</v>
      </c>
      <c r="E264" s="235">
        <v>5163</v>
      </c>
      <c r="F264" s="254">
        <v>2.8399339933993399</v>
      </c>
      <c r="G264" s="237">
        <v>280</v>
      </c>
      <c r="H264" s="254">
        <v>3.5</v>
      </c>
      <c r="I264" s="235">
        <v>12</v>
      </c>
      <c r="J264" s="254">
        <v>2</v>
      </c>
    </row>
    <row r="265" spans="1:10" s="221" customFormat="1" ht="12.95" customHeight="1">
      <c r="A265" s="245"/>
      <c r="B265" s="232">
        <v>2013</v>
      </c>
      <c r="C265" s="238">
        <v>5518</v>
      </c>
      <c r="D265" s="239">
        <v>4.5678807947019866</v>
      </c>
      <c r="E265" s="60">
        <v>9481</v>
      </c>
      <c r="F265" s="240">
        <v>4.7333999001497755</v>
      </c>
      <c r="G265" s="241">
        <v>468</v>
      </c>
      <c r="H265" s="240">
        <v>4.5</v>
      </c>
      <c r="I265" s="60">
        <v>14</v>
      </c>
      <c r="J265" s="240">
        <v>2</v>
      </c>
    </row>
    <row r="266" spans="1:10" s="221" customFormat="1" ht="12.95" customHeight="1">
      <c r="A266" s="245"/>
      <c r="B266" s="232">
        <v>2014</v>
      </c>
      <c r="C266" s="242">
        <v>3633</v>
      </c>
      <c r="D266" s="243">
        <v>2.8534401508011311</v>
      </c>
      <c r="E266" s="181">
        <v>14532.6</v>
      </c>
      <c r="F266" s="243">
        <v>5.8053769024887147</v>
      </c>
      <c r="G266" s="179">
        <v>450</v>
      </c>
      <c r="H266" s="243">
        <v>3</v>
      </c>
      <c r="I266" s="244">
        <v>25</v>
      </c>
      <c r="J266" s="243">
        <v>2.5</v>
      </c>
    </row>
    <row r="267" spans="1:10" s="221" customFormat="1" ht="12.95" customHeight="1">
      <c r="A267" s="245"/>
      <c r="B267" s="232">
        <v>2015</v>
      </c>
      <c r="C267" s="76">
        <v>3478.6</v>
      </c>
      <c r="D267" s="246">
        <v>3.6732840549102428</v>
      </c>
      <c r="E267" s="247">
        <v>14000</v>
      </c>
      <c r="F267" s="246">
        <v>4.8780487804878048</v>
      </c>
      <c r="G267" s="248">
        <v>175</v>
      </c>
      <c r="H267" s="246">
        <v>3.5</v>
      </c>
      <c r="I267" s="247">
        <v>37.5</v>
      </c>
      <c r="J267" s="240">
        <v>2.5</v>
      </c>
    </row>
    <row r="268" spans="1:10" s="221" customFormat="1" ht="12.95" customHeight="1">
      <c r="A268" s="245"/>
      <c r="B268" s="232"/>
      <c r="C268" s="229"/>
      <c r="D268" s="230"/>
      <c r="E268" s="229"/>
      <c r="F268" s="230"/>
      <c r="G268" s="229"/>
      <c r="H268" s="230"/>
      <c r="I268" s="229"/>
      <c r="J268" s="230"/>
    </row>
    <row r="269" spans="1:10" s="221" customFormat="1" ht="12.95" customHeight="1">
      <c r="A269" s="245" t="s">
        <v>52</v>
      </c>
      <c r="B269" s="232">
        <v>2011</v>
      </c>
      <c r="C269" s="229">
        <v>14</v>
      </c>
      <c r="D269" s="230">
        <v>2</v>
      </c>
      <c r="E269" s="229" t="s">
        <v>75</v>
      </c>
      <c r="F269" s="230" t="s">
        <v>75</v>
      </c>
      <c r="G269" s="229">
        <v>20</v>
      </c>
      <c r="H269" s="230">
        <v>2</v>
      </c>
      <c r="I269" s="229">
        <v>60</v>
      </c>
      <c r="J269" s="230">
        <v>3</v>
      </c>
    </row>
    <row r="270" spans="1:10" s="221" customFormat="1" ht="12.95" customHeight="1">
      <c r="A270" s="245"/>
      <c r="B270" s="232">
        <v>2012</v>
      </c>
      <c r="C270" s="237">
        <v>9</v>
      </c>
      <c r="D270" s="254">
        <v>1.5</v>
      </c>
      <c r="E270" s="229" t="s">
        <v>75</v>
      </c>
      <c r="F270" s="230" t="s">
        <v>75</v>
      </c>
      <c r="G270" s="237">
        <v>12</v>
      </c>
      <c r="H270" s="254">
        <v>1.5</v>
      </c>
      <c r="I270" s="235">
        <v>53</v>
      </c>
      <c r="J270" s="254">
        <v>3.3125</v>
      </c>
    </row>
    <row r="271" spans="1:10" s="221" customFormat="1" ht="12.95" customHeight="1">
      <c r="A271" s="245"/>
      <c r="B271" s="232">
        <v>2013</v>
      </c>
      <c r="C271" s="238">
        <v>10</v>
      </c>
      <c r="D271" s="239">
        <v>2</v>
      </c>
      <c r="E271" s="60">
        <v>0</v>
      </c>
      <c r="F271" s="240">
        <v>0</v>
      </c>
      <c r="G271" s="241">
        <v>17.5</v>
      </c>
      <c r="H271" s="240">
        <v>2.5</v>
      </c>
      <c r="I271" s="60">
        <v>40</v>
      </c>
      <c r="J271" s="240">
        <v>3.6363636363636362</v>
      </c>
    </row>
    <row r="272" spans="1:10" s="221" customFormat="1" ht="12.95" customHeight="1">
      <c r="A272" s="245"/>
      <c r="B272" s="232">
        <v>2014</v>
      </c>
      <c r="C272" s="242">
        <v>2</v>
      </c>
      <c r="D272" s="243">
        <v>2</v>
      </c>
      <c r="E272" s="181">
        <v>0</v>
      </c>
      <c r="F272" s="240">
        <v>0</v>
      </c>
      <c r="G272" s="179">
        <v>24</v>
      </c>
      <c r="H272" s="243">
        <v>2</v>
      </c>
      <c r="I272" s="244">
        <v>20</v>
      </c>
      <c r="J272" s="243">
        <v>2</v>
      </c>
    </row>
    <row r="273" spans="1:10" s="221" customFormat="1" ht="12.95" customHeight="1">
      <c r="A273" s="245"/>
      <c r="B273" s="232">
        <v>2015</v>
      </c>
      <c r="C273" s="76">
        <v>0</v>
      </c>
      <c r="D273" s="240">
        <v>0</v>
      </c>
      <c r="E273" s="247">
        <v>0</v>
      </c>
      <c r="F273" s="240">
        <v>0</v>
      </c>
      <c r="G273" s="248">
        <v>22</v>
      </c>
      <c r="H273" s="246">
        <v>2</v>
      </c>
      <c r="I273" s="247">
        <v>20</v>
      </c>
      <c r="J273" s="240">
        <v>2</v>
      </c>
    </row>
    <row r="274" spans="1:10" s="221" customFormat="1" ht="12.95" customHeight="1">
      <c r="A274" s="245"/>
      <c r="B274" s="232"/>
      <c r="C274" s="229"/>
      <c r="D274" s="230"/>
      <c r="E274" s="229"/>
      <c r="F274" s="230"/>
      <c r="G274" s="229"/>
      <c r="H274" s="230"/>
      <c r="I274" s="229"/>
      <c r="J274" s="230"/>
    </row>
    <row r="275" spans="1:10" s="221" customFormat="1" ht="12.95" customHeight="1">
      <c r="A275" s="245" t="s">
        <v>53</v>
      </c>
      <c r="B275" s="232">
        <v>2011</v>
      </c>
      <c r="C275" s="229">
        <v>928</v>
      </c>
      <c r="D275" s="230">
        <v>3.5</v>
      </c>
      <c r="E275" s="229">
        <v>1970</v>
      </c>
      <c r="F275" s="230">
        <v>3.5</v>
      </c>
      <c r="G275" s="229">
        <v>135</v>
      </c>
      <c r="H275" s="230">
        <v>3</v>
      </c>
      <c r="I275" s="229">
        <v>2530</v>
      </c>
      <c r="J275" s="230">
        <v>23</v>
      </c>
    </row>
    <row r="276" spans="1:10" s="221" customFormat="1" ht="12.95" customHeight="1">
      <c r="A276" s="245"/>
      <c r="B276" s="232">
        <v>2012</v>
      </c>
      <c r="C276" s="237">
        <v>998</v>
      </c>
      <c r="D276" s="254">
        <v>3.5017543859649121</v>
      </c>
      <c r="E276" s="235">
        <v>2100</v>
      </c>
      <c r="F276" s="254">
        <v>3.5</v>
      </c>
      <c r="G276" s="237">
        <v>150</v>
      </c>
      <c r="H276" s="254">
        <v>3</v>
      </c>
      <c r="I276" s="235">
        <v>2000</v>
      </c>
      <c r="J276" s="254">
        <v>16.666666666666668</v>
      </c>
    </row>
    <row r="277" spans="1:10" s="221" customFormat="1" ht="12.95" customHeight="1">
      <c r="A277" s="245"/>
      <c r="B277" s="232">
        <v>2013</v>
      </c>
      <c r="C277" s="238">
        <v>1305</v>
      </c>
      <c r="D277" s="239">
        <v>4.5</v>
      </c>
      <c r="E277" s="60">
        <v>2790</v>
      </c>
      <c r="F277" s="240">
        <v>4.5</v>
      </c>
      <c r="G277" s="241">
        <v>200</v>
      </c>
      <c r="H277" s="240">
        <v>4</v>
      </c>
      <c r="I277" s="60">
        <v>2440</v>
      </c>
      <c r="J277" s="240">
        <v>20</v>
      </c>
    </row>
    <row r="278" spans="1:10" s="221" customFormat="1" ht="12.95" customHeight="1">
      <c r="A278" s="245"/>
      <c r="B278" s="232">
        <v>2014</v>
      </c>
      <c r="C278" s="242">
        <v>639</v>
      </c>
      <c r="D278" s="243">
        <v>3</v>
      </c>
      <c r="E278" s="181">
        <v>1758</v>
      </c>
      <c r="F278" s="243">
        <v>3.6855345911949686</v>
      </c>
      <c r="G278" s="179">
        <v>87</v>
      </c>
      <c r="H278" s="243">
        <v>3</v>
      </c>
      <c r="I278" s="244">
        <v>1500</v>
      </c>
      <c r="J278" s="243">
        <v>15</v>
      </c>
    </row>
    <row r="279" spans="1:10" s="221" customFormat="1" ht="12.95" customHeight="1">
      <c r="A279" s="245"/>
      <c r="B279" s="232">
        <v>2015</v>
      </c>
      <c r="C279" s="76">
        <v>750</v>
      </c>
      <c r="D279" s="246">
        <v>3</v>
      </c>
      <c r="E279" s="247">
        <v>2925</v>
      </c>
      <c r="F279" s="246">
        <v>4.5</v>
      </c>
      <c r="G279" s="248">
        <v>165</v>
      </c>
      <c r="H279" s="246">
        <v>3</v>
      </c>
      <c r="I279" s="247">
        <v>2500</v>
      </c>
      <c r="J279" s="240">
        <v>20</v>
      </c>
    </row>
    <row r="280" spans="1:10" s="221" customFormat="1" ht="12.95" customHeight="1">
      <c r="A280" s="245"/>
      <c r="B280" s="232"/>
      <c r="C280" s="229"/>
      <c r="D280" s="230"/>
      <c r="E280" s="229"/>
      <c r="F280" s="230"/>
      <c r="G280" s="229"/>
      <c r="H280" s="230"/>
      <c r="I280" s="229"/>
      <c r="J280" s="230"/>
    </row>
    <row r="281" spans="1:10" s="221" customFormat="1" ht="12.95" customHeight="1">
      <c r="A281" s="227" t="s">
        <v>54</v>
      </c>
      <c r="B281" s="232">
        <v>2011</v>
      </c>
      <c r="C281" s="229">
        <v>2720</v>
      </c>
      <c r="D281" s="230">
        <v>3.2</v>
      </c>
      <c r="E281" s="229">
        <v>14850</v>
      </c>
      <c r="F281" s="230">
        <v>3.3</v>
      </c>
      <c r="G281" s="229">
        <v>1200</v>
      </c>
      <c r="H281" s="230">
        <v>3</v>
      </c>
      <c r="I281" s="229">
        <v>60</v>
      </c>
      <c r="J281" s="230">
        <v>10</v>
      </c>
    </row>
    <row r="282" spans="1:10" s="221" customFormat="1" ht="12.95" customHeight="1">
      <c r="A282" s="245"/>
      <c r="B282" s="232">
        <v>2012</v>
      </c>
      <c r="C282" s="237">
        <v>2900</v>
      </c>
      <c r="D282" s="254">
        <v>4</v>
      </c>
      <c r="E282" s="235">
        <v>9000</v>
      </c>
      <c r="F282" s="254">
        <v>2</v>
      </c>
      <c r="G282" s="237">
        <v>1020</v>
      </c>
      <c r="H282" s="254">
        <v>3</v>
      </c>
      <c r="I282" s="235">
        <v>60</v>
      </c>
      <c r="J282" s="254">
        <v>10</v>
      </c>
    </row>
    <row r="283" spans="1:10" s="221" customFormat="1" ht="12.95" customHeight="1">
      <c r="A283" s="245"/>
      <c r="B283" s="232">
        <v>2013</v>
      </c>
      <c r="C283" s="238">
        <v>3375</v>
      </c>
      <c r="D283" s="239">
        <v>4.5</v>
      </c>
      <c r="E283" s="60">
        <v>18000</v>
      </c>
      <c r="F283" s="240">
        <v>4</v>
      </c>
      <c r="G283" s="241">
        <v>1050</v>
      </c>
      <c r="H283" s="240">
        <v>3</v>
      </c>
      <c r="I283" s="60">
        <v>100</v>
      </c>
      <c r="J283" s="240">
        <v>10</v>
      </c>
    </row>
    <row r="284" spans="1:10" s="221" customFormat="1" ht="12.95" customHeight="1">
      <c r="A284" s="245"/>
      <c r="B284" s="232">
        <v>2014</v>
      </c>
      <c r="C284" s="242">
        <v>2709</v>
      </c>
      <c r="D284" s="243">
        <v>4.5</v>
      </c>
      <c r="E284" s="181">
        <v>10566</v>
      </c>
      <c r="F284" s="243">
        <v>3</v>
      </c>
      <c r="G284" s="179">
        <v>570</v>
      </c>
      <c r="H284" s="243">
        <v>3</v>
      </c>
      <c r="I284" s="244">
        <v>85</v>
      </c>
      <c r="J284" s="243">
        <v>10</v>
      </c>
    </row>
    <row r="285" spans="1:10" s="221" customFormat="1" ht="12.95" customHeight="1">
      <c r="A285" s="245"/>
      <c r="B285" s="232">
        <v>2015</v>
      </c>
      <c r="C285" s="76">
        <v>2400</v>
      </c>
      <c r="D285" s="246">
        <v>3.2</v>
      </c>
      <c r="E285" s="247">
        <v>15750</v>
      </c>
      <c r="F285" s="246">
        <v>3.5</v>
      </c>
      <c r="G285" s="248">
        <v>960</v>
      </c>
      <c r="H285" s="246">
        <v>3</v>
      </c>
      <c r="I285" s="247">
        <v>85</v>
      </c>
      <c r="J285" s="240">
        <v>10</v>
      </c>
    </row>
    <row r="286" spans="1:10" s="221" customFormat="1" ht="12.95" customHeight="1">
      <c r="A286" s="245"/>
      <c r="B286" s="232"/>
      <c r="C286" s="229"/>
      <c r="D286" s="230"/>
      <c r="E286" s="229"/>
      <c r="F286" s="230"/>
      <c r="G286" s="229"/>
      <c r="H286" s="230"/>
      <c r="I286" s="229"/>
      <c r="J286" s="230"/>
    </row>
    <row r="287" spans="1:10" s="221" customFormat="1" ht="12.95" customHeight="1">
      <c r="A287" s="245" t="s">
        <v>55</v>
      </c>
      <c r="B287" s="232">
        <v>2011</v>
      </c>
      <c r="C287" s="229">
        <v>3263</v>
      </c>
      <c r="D287" s="230">
        <v>3.5</v>
      </c>
      <c r="E287" s="229">
        <v>24399</v>
      </c>
      <c r="F287" s="230">
        <v>4.0999999999999996</v>
      </c>
      <c r="G287" s="229">
        <v>988</v>
      </c>
      <c r="H287" s="230">
        <v>3.2</v>
      </c>
      <c r="I287" s="229">
        <v>884</v>
      </c>
      <c r="J287" s="230">
        <v>17</v>
      </c>
    </row>
    <row r="288" spans="1:10" s="221" customFormat="1" ht="12.95" customHeight="1">
      <c r="A288" s="245"/>
      <c r="B288" s="232">
        <v>2012</v>
      </c>
      <c r="C288" s="237">
        <v>4116</v>
      </c>
      <c r="D288" s="254">
        <v>3.6586666666666665</v>
      </c>
      <c r="E288" s="235">
        <v>26901</v>
      </c>
      <c r="F288" s="254">
        <v>4.2297169811320758</v>
      </c>
      <c r="G288" s="237">
        <v>949</v>
      </c>
      <c r="H288" s="254">
        <v>3.25</v>
      </c>
      <c r="I288" s="235">
        <v>984</v>
      </c>
      <c r="J288" s="254">
        <v>18.222222222222221</v>
      </c>
    </row>
    <row r="289" spans="1:10" s="221" customFormat="1" ht="12.95" customHeight="1">
      <c r="A289" s="245"/>
      <c r="B289" s="232">
        <v>2013</v>
      </c>
      <c r="C289" s="238">
        <v>4077</v>
      </c>
      <c r="D289" s="239">
        <v>4.0974874371859293</v>
      </c>
      <c r="E289" s="60">
        <v>29094</v>
      </c>
      <c r="F289" s="240">
        <v>4.7001615508885299</v>
      </c>
      <c r="G289" s="241">
        <v>1180</v>
      </c>
      <c r="H289" s="240">
        <v>3.9072847682119205</v>
      </c>
      <c r="I289" s="60">
        <v>991</v>
      </c>
      <c r="J289" s="240">
        <v>18.69811320754717</v>
      </c>
    </row>
    <row r="290" spans="1:10" s="221" customFormat="1" ht="12.95" customHeight="1">
      <c r="A290" s="245"/>
      <c r="B290" s="232">
        <v>2014</v>
      </c>
      <c r="C290" s="242">
        <v>2675.5</v>
      </c>
      <c r="D290" s="243">
        <v>2.0361491628614918</v>
      </c>
      <c r="E290" s="181">
        <v>23478</v>
      </c>
      <c r="F290" s="243">
        <v>4.1924999999999999</v>
      </c>
      <c r="G290" s="179">
        <v>526.29999999999995</v>
      </c>
      <c r="H290" s="243">
        <v>1.7543333333333331</v>
      </c>
      <c r="I290" s="244">
        <v>660</v>
      </c>
      <c r="J290" s="243">
        <v>13.2</v>
      </c>
    </row>
    <row r="291" spans="1:10" s="221" customFormat="1" ht="12.95" customHeight="1">
      <c r="A291" s="245"/>
      <c r="B291" s="232">
        <v>2015</v>
      </c>
      <c r="C291" s="76">
        <v>3420</v>
      </c>
      <c r="D291" s="246">
        <v>3.6</v>
      </c>
      <c r="E291" s="247">
        <v>23322</v>
      </c>
      <c r="F291" s="246">
        <v>3.9</v>
      </c>
      <c r="G291" s="248">
        <v>1200</v>
      </c>
      <c r="H291" s="246">
        <v>3.2432432432432434</v>
      </c>
      <c r="I291" s="247">
        <v>1615</v>
      </c>
      <c r="J291" s="240">
        <v>17</v>
      </c>
    </row>
    <row r="292" spans="1:10" s="221" customFormat="1" ht="12.95" customHeight="1">
      <c r="A292" s="245"/>
      <c r="B292" s="232"/>
      <c r="C292" s="229"/>
      <c r="D292" s="230"/>
      <c r="E292" s="229"/>
      <c r="F292" s="230"/>
      <c r="G292" s="229"/>
      <c r="H292" s="230"/>
      <c r="I292" s="229"/>
      <c r="J292" s="230"/>
    </row>
    <row r="293" spans="1:10" s="221" customFormat="1" ht="12.95" customHeight="1">
      <c r="A293" s="245" t="s">
        <v>56</v>
      </c>
      <c r="B293" s="232">
        <v>2011</v>
      </c>
      <c r="C293" s="229">
        <v>560</v>
      </c>
      <c r="D293" s="230">
        <v>2.8</v>
      </c>
      <c r="E293" s="229">
        <v>960</v>
      </c>
      <c r="F293" s="230">
        <v>3.2</v>
      </c>
      <c r="G293" s="229">
        <v>68</v>
      </c>
      <c r="H293" s="230">
        <v>2.2999999999999998</v>
      </c>
      <c r="I293" s="229">
        <v>660</v>
      </c>
      <c r="J293" s="230">
        <v>5.5</v>
      </c>
    </row>
    <row r="294" spans="1:10" s="221" customFormat="1" ht="12.95" customHeight="1">
      <c r="A294" s="245"/>
      <c r="B294" s="232">
        <v>2012</v>
      </c>
      <c r="C294" s="237">
        <v>560</v>
      </c>
      <c r="D294" s="254">
        <v>2.8</v>
      </c>
      <c r="E294" s="235">
        <v>960.8</v>
      </c>
      <c r="F294" s="254">
        <v>3.1920265780730896</v>
      </c>
      <c r="G294" s="237">
        <v>63.5</v>
      </c>
      <c r="H294" s="254">
        <v>2.2678571428571428</v>
      </c>
      <c r="I294" s="235">
        <v>660</v>
      </c>
      <c r="J294" s="254">
        <v>5.5</v>
      </c>
    </row>
    <row r="295" spans="1:10" s="221" customFormat="1" ht="12.95" customHeight="1">
      <c r="A295" s="245"/>
      <c r="B295" s="232">
        <v>2013</v>
      </c>
      <c r="C295" s="238">
        <v>561.5</v>
      </c>
      <c r="D295" s="239">
        <v>2.800498753117207</v>
      </c>
      <c r="E295" s="60">
        <v>878</v>
      </c>
      <c r="F295" s="240">
        <v>3.006849315068493</v>
      </c>
      <c r="G295" s="241">
        <v>52.1</v>
      </c>
      <c r="H295" s="240">
        <v>2.3681818181818182</v>
      </c>
      <c r="I295" s="60">
        <v>660</v>
      </c>
      <c r="J295" s="240">
        <v>5.5</v>
      </c>
    </row>
    <row r="296" spans="1:10" s="221" customFormat="1" ht="12.95" customHeight="1">
      <c r="A296" s="245"/>
      <c r="B296" s="232">
        <v>2014</v>
      </c>
      <c r="C296" s="242">
        <v>500</v>
      </c>
      <c r="D296" s="243">
        <v>2.5</v>
      </c>
      <c r="E296" s="181">
        <v>691.5</v>
      </c>
      <c r="F296" s="243">
        <v>2.5027144408251898</v>
      </c>
      <c r="G296" s="179">
        <v>44</v>
      </c>
      <c r="H296" s="243">
        <v>2.2000000000000002</v>
      </c>
      <c r="I296" s="244">
        <v>176</v>
      </c>
      <c r="J296" s="243">
        <v>1.6</v>
      </c>
    </row>
    <row r="297" spans="1:10" s="221" customFormat="1" ht="12.95" customHeight="1">
      <c r="A297" s="245"/>
      <c r="B297" s="232">
        <v>2015</v>
      </c>
      <c r="C297" s="76">
        <v>508.6</v>
      </c>
      <c r="D297" s="246">
        <v>2.5078895463510849</v>
      </c>
      <c r="E297" s="247">
        <v>690.5</v>
      </c>
      <c r="F297" s="246">
        <v>2.4972875226039783</v>
      </c>
      <c r="G297" s="248">
        <v>47.7</v>
      </c>
      <c r="H297" s="246">
        <v>2.3268292682926832</v>
      </c>
      <c r="I297" s="247">
        <v>192</v>
      </c>
      <c r="J297" s="240">
        <v>1.6</v>
      </c>
    </row>
    <row r="298" spans="1:10" s="221" customFormat="1" ht="12.95" customHeight="1">
      <c r="A298" s="245"/>
      <c r="B298" s="232"/>
      <c r="C298" s="229"/>
      <c r="D298" s="230"/>
      <c r="E298" s="229"/>
      <c r="F298" s="230"/>
      <c r="G298" s="229"/>
      <c r="H298" s="230"/>
      <c r="I298" s="229"/>
      <c r="J298" s="230"/>
    </row>
    <row r="299" spans="1:10" s="221" customFormat="1" ht="12.95" customHeight="1">
      <c r="A299" s="245" t="s">
        <v>57</v>
      </c>
      <c r="B299" s="232">
        <v>2011</v>
      </c>
      <c r="C299" s="229">
        <v>245</v>
      </c>
      <c r="D299" s="230">
        <v>3.5</v>
      </c>
      <c r="E299" s="229">
        <v>66</v>
      </c>
      <c r="F299" s="230">
        <v>2</v>
      </c>
      <c r="G299" s="229">
        <v>100</v>
      </c>
      <c r="H299" s="230">
        <v>2.5</v>
      </c>
      <c r="I299" s="229">
        <v>5280</v>
      </c>
      <c r="J299" s="230">
        <v>15.9</v>
      </c>
    </row>
    <row r="300" spans="1:10" s="221" customFormat="1" ht="12.95" customHeight="1">
      <c r="A300" s="245"/>
      <c r="B300" s="232">
        <v>2012</v>
      </c>
      <c r="C300" s="237">
        <v>181</v>
      </c>
      <c r="D300" s="254">
        <v>2.5492957746478875</v>
      </c>
      <c r="E300" s="235">
        <v>0</v>
      </c>
      <c r="F300" s="254">
        <v>0</v>
      </c>
      <c r="G300" s="237">
        <v>80</v>
      </c>
      <c r="H300" s="254">
        <v>2</v>
      </c>
      <c r="I300" s="235">
        <v>2100</v>
      </c>
      <c r="J300" s="254">
        <v>5.9490084985835692</v>
      </c>
    </row>
    <row r="301" spans="1:10" s="221" customFormat="1" ht="12.95" customHeight="1">
      <c r="A301" s="245"/>
      <c r="B301" s="232">
        <v>2013</v>
      </c>
      <c r="C301" s="238">
        <v>294</v>
      </c>
      <c r="D301" s="239">
        <v>3.8181818181818183</v>
      </c>
      <c r="E301" s="60">
        <v>25</v>
      </c>
      <c r="F301" s="240">
        <v>2.5</v>
      </c>
      <c r="G301" s="241">
        <v>142.5</v>
      </c>
      <c r="H301" s="240">
        <v>2.5</v>
      </c>
      <c r="I301" s="60">
        <v>3521</v>
      </c>
      <c r="J301" s="240">
        <v>11.976190476190476</v>
      </c>
    </row>
    <row r="302" spans="1:10" s="221" customFormat="1" ht="12.95" customHeight="1">
      <c r="A302" s="245"/>
      <c r="B302" s="232">
        <v>2014</v>
      </c>
      <c r="C302" s="242">
        <v>355</v>
      </c>
      <c r="D302" s="243">
        <v>3.4365924491771542</v>
      </c>
      <c r="E302" s="181">
        <v>22.4</v>
      </c>
      <c r="F302" s="243">
        <v>2.8</v>
      </c>
      <c r="G302" s="179">
        <v>112</v>
      </c>
      <c r="H302" s="243">
        <v>2.8</v>
      </c>
      <c r="I302" s="244">
        <v>3603.5</v>
      </c>
      <c r="J302" s="243">
        <v>12.011666666666667</v>
      </c>
    </row>
    <row r="303" spans="1:10" s="221" customFormat="1" ht="12.95" customHeight="1">
      <c r="A303" s="245"/>
      <c r="B303" s="232">
        <v>2015</v>
      </c>
      <c r="C303" s="76">
        <v>447</v>
      </c>
      <c r="D303" s="246">
        <v>3.7250000000000001</v>
      </c>
      <c r="E303" s="247">
        <v>22.4</v>
      </c>
      <c r="F303" s="246">
        <v>2.8</v>
      </c>
      <c r="G303" s="248">
        <v>90</v>
      </c>
      <c r="H303" s="246">
        <v>3</v>
      </c>
      <c r="I303" s="247">
        <v>3427.6</v>
      </c>
      <c r="J303" s="240">
        <v>10.99647096567212</v>
      </c>
    </row>
    <row r="304" spans="1:10" s="221" customFormat="1" ht="12.95" customHeight="1">
      <c r="A304" s="245"/>
      <c r="B304" s="232"/>
      <c r="C304" s="229"/>
      <c r="D304" s="230"/>
      <c r="E304" s="229"/>
      <c r="F304" s="230"/>
      <c r="G304" s="229"/>
      <c r="H304" s="230"/>
      <c r="I304" s="229"/>
      <c r="J304" s="230"/>
    </row>
    <row r="305" spans="1:10" s="221" customFormat="1" ht="12.95" customHeight="1">
      <c r="A305" s="245" t="s">
        <v>58</v>
      </c>
      <c r="B305" s="232">
        <v>2011</v>
      </c>
      <c r="C305" s="229">
        <v>63</v>
      </c>
      <c r="D305" s="230">
        <v>3</v>
      </c>
      <c r="E305" s="229">
        <v>474</v>
      </c>
      <c r="F305" s="230">
        <v>3</v>
      </c>
      <c r="G305" s="229">
        <v>3</v>
      </c>
      <c r="H305" s="230">
        <v>1.6</v>
      </c>
      <c r="I305" s="229">
        <v>636</v>
      </c>
      <c r="J305" s="230">
        <v>3.9</v>
      </c>
    </row>
    <row r="306" spans="1:10" s="221" customFormat="1" ht="12.95" customHeight="1">
      <c r="A306" s="245"/>
      <c r="B306" s="232">
        <v>2012</v>
      </c>
      <c r="C306" s="237">
        <v>57</v>
      </c>
      <c r="D306" s="254">
        <v>3</v>
      </c>
      <c r="E306" s="235">
        <v>240</v>
      </c>
      <c r="F306" s="254">
        <v>1.5</v>
      </c>
      <c r="G306" s="237">
        <v>1.6</v>
      </c>
      <c r="H306" s="254">
        <v>1.6</v>
      </c>
      <c r="I306" s="235">
        <v>448</v>
      </c>
      <c r="J306" s="254">
        <v>2.8</v>
      </c>
    </row>
    <row r="307" spans="1:10" s="221" customFormat="1" ht="12.95" customHeight="1">
      <c r="A307" s="245"/>
      <c r="B307" s="232">
        <v>2013</v>
      </c>
      <c r="C307" s="238">
        <v>87.4</v>
      </c>
      <c r="D307" s="239">
        <v>4.6000000000000005</v>
      </c>
      <c r="E307" s="60">
        <v>464</v>
      </c>
      <c r="F307" s="240">
        <v>2.9</v>
      </c>
      <c r="G307" s="241">
        <v>2.8</v>
      </c>
      <c r="H307" s="240">
        <v>0</v>
      </c>
      <c r="I307" s="60">
        <v>640</v>
      </c>
      <c r="J307" s="240">
        <v>4</v>
      </c>
    </row>
    <row r="308" spans="1:10" s="221" customFormat="1" ht="12.95" customHeight="1">
      <c r="A308" s="245"/>
      <c r="B308" s="232">
        <v>2014</v>
      </c>
      <c r="C308" s="242">
        <v>47.6</v>
      </c>
      <c r="D308" s="243">
        <v>2.8000000000000003</v>
      </c>
      <c r="E308" s="181">
        <v>553</v>
      </c>
      <c r="F308" s="243">
        <v>3.5</v>
      </c>
      <c r="G308" s="179">
        <v>2</v>
      </c>
      <c r="H308" s="243">
        <v>2</v>
      </c>
      <c r="I308" s="244">
        <v>512</v>
      </c>
      <c r="J308" s="243">
        <v>3.2</v>
      </c>
    </row>
    <row r="309" spans="1:10" s="221" customFormat="1" ht="12.95" customHeight="1">
      <c r="A309" s="245"/>
      <c r="B309" s="232">
        <v>2015</v>
      </c>
      <c r="C309" s="76">
        <v>79.900000000000006</v>
      </c>
      <c r="D309" s="246">
        <v>4.7</v>
      </c>
      <c r="E309" s="247">
        <v>450</v>
      </c>
      <c r="F309" s="246">
        <v>3</v>
      </c>
      <c r="G309" s="248">
        <v>2.8</v>
      </c>
      <c r="H309" s="246">
        <v>2.8</v>
      </c>
      <c r="I309" s="247">
        <v>560</v>
      </c>
      <c r="J309" s="240">
        <v>3.5</v>
      </c>
    </row>
    <row r="310" spans="1:10" s="221" customFormat="1" ht="12.95" customHeight="1">
      <c r="A310" s="245"/>
      <c r="B310" s="232"/>
      <c r="C310" s="229"/>
      <c r="D310" s="230"/>
      <c r="E310" s="229"/>
      <c r="F310" s="230"/>
      <c r="G310" s="229"/>
      <c r="H310" s="230"/>
      <c r="I310" s="229"/>
      <c r="J310" s="230"/>
    </row>
    <row r="311" spans="1:10" s="221" customFormat="1" ht="12.95" customHeight="1">
      <c r="A311" s="245" t="s">
        <v>59</v>
      </c>
      <c r="B311" s="232">
        <v>2011</v>
      </c>
      <c r="C311" s="229">
        <v>1469</v>
      </c>
      <c r="D311" s="230">
        <v>3.5</v>
      </c>
      <c r="E311" s="229">
        <v>21862</v>
      </c>
      <c r="F311" s="230">
        <v>2.7</v>
      </c>
      <c r="G311" s="229">
        <v>127</v>
      </c>
      <c r="H311" s="230">
        <v>2.5</v>
      </c>
      <c r="I311" s="229">
        <v>1225</v>
      </c>
      <c r="J311" s="230">
        <v>3.5</v>
      </c>
    </row>
    <row r="312" spans="1:10" s="221" customFormat="1" ht="12.95" customHeight="1">
      <c r="A312" s="245"/>
      <c r="B312" s="232">
        <v>2012</v>
      </c>
      <c r="C312" s="237">
        <v>2430</v>
      </c>
      <c r="D312" s="254">
        <v>3.5646178670969633</v>
      </c>
      <c r="E312" s="235">
        <v>20290</v>
      </c>
      <c r="F312" s="254">
        <v>2.5994158040381263</v>
      </c>
      <c r="G312" s="237">
        <v>202</v>
      </c>
      <c r="H312" s="254">
        <v>2.5093167701863353</v>
      </c>
      <c r="I312" s="235">
        <v>6600</v>
      </c>
      <c r="J312" s="254">
        <v>20</v>
      </c>
    </row>
    <row r="313" spans="1:10" s="221" customFormat="1" ht="12.95" customHeight="1">
      <c r="A313" s="245"/>
      <c r="B313" s="232">
        <v>2013</v>
      </c>
      <c r="C313" s="238">
        <v>5099.6000000000004</v>
      </c>
      <c r="D313" s="239">
        <v>3.6116147308781872</v>
      </c>
      <c r="E313" s="60">
        <v>28838</v>
      </c>
      <c r="F313" s="240">
        <v>3.7795543905635647</v>
      </c>
      <c r="G313" s="241">
        <v>210</v>
      </c>
      <c r="H313" s="240">
        <v>3</v>
      </c>
      <c r="I313" s="60">
        <v>1375</v>
      </c>
      <c r="J313" s="240">
        <v>5.5</v>
      </c>
    </row>
    <row r="314" spans="1:10" s="221" customFormat="1" ht="12.95" customHeight="1">
      <c r="A314" s="245"/>
      <c r="B314" s="232">
        <v>2014</v>
      </c>
      <c r="C314" s="242">
        <v>1537.1</v>
      </c>
      <c r="D314" s="243">
        <v>2.1085048010973937</v>
      </c>
      <c r="E314" s="181">
        <v>28158.2</v>
      </c>
      <c r="F314" s="243">
        <v>3.7275880328302886</v>
      </c>
      <c r="G314" s="179">
        <v>180</v>
      </c>
      <c r="H314" s="243">
        <v>2.1951219512195124</v>
      </c>
      <c r="I314" s="244">
        <v>1110</v>
      </c>
      <c r="J314" s="243">
        <v>5.2857142857142856</v>
      </c>
    </row>
    <row r="315" spans="1:10" s="221" customFormat="1" ht="12.95" customHeight="1">
      <c r="A315" s="245"/>
      <c r="B315" s="232">
        <v>2015</v>
      </c>
      <c r="C315" s="76">
        <v>1561.7</v>
      </c>
      <c r="D315" s="246">
        <v>3.4704444444444444</v>
      </c>
      <c r="E315" s="247">
        <v>34153.1</v>
      </c>
      <c r="F315" s="246">
        <v>4.4412483745123534</v>
      </c>
      <c r="G315" s="248">
        <v>112.5</v>
      </c>
      <c r="H315" s="246">
        <v>2.5</v>
      </c>
      <c r="I315" s="247">
        <v>190</v>
      </c>
      <c r="J315" s="240">
        <v>0.86363636363636365</v>
      </c>
    </row>
    <row r="316" spans="1:10" s="221" customFormat="1" ht="12.95" customHeight="1">
      <c r="A316" s="245"/>
      <c r="B316" s="232"/>
      <c r="C316" s="229"/>
      <c r="D316" s="230"/>
      <c r="E316" s="229"/>
      <c r="F316" s="230"/>
      <c r="G316" s="229"/>
      <c r="H316" s="230"/>
      <c r="I316" s="229"/>
      <c r="J316" s="230"/>
    </row>
    <row r="317" spans="1:10" s="221" customFormat="1" ht="12.95" customHeight="1">
      <c r="A317" s="245" t="s">
        <v>60</v>
      </c>
      <c r="B317" s="232">
        <v>2011</v>
      </c>
      <c r="C317" s="229">
        <v>290</v>
      </c>
      <c r="D317" s="230">
        <v>2.2000000000000002</v>
      </c>
      <c r="E317" s="229">
        <v>242</v>
      </c>
      <c r="F317" s="230">
        <v>2.8</v>
      </c>
      <c r="G317" s="229">
        <v>29</v>
      </c>
      <c r="H317" s="230">
        <v>2.1</v>
      </c>
      <c r="I317" s="229">
        <v>325</v>
      </c>
      <c r="J317" s="230">
        <v>6.5</v>
      </c>
    </row>
    <row r="318" spans="1:10" s="221" customFormat="1" ht="12.95" customHeight="1">
      <c r="A318" s="245"/>
      <c r="B318" s="232">
        <v>2012</v>
      </c>
      <c r="C318" s="237">
        <v>405</v>
      </c>
      <c r="D318" s="254">
        <v>3</v>
      </c>
      <c r="E318" s="235">
        <v>180</v>
      </c>
      <c r="F318" s="254">
        <v>2</v>
      </c>
      <c r="G318" s="237">
        <v>30</v>
      </c>
      <c r="H318" s="254">
        <v>2</v>
      </c>
      <c r="I318" s="235">
        <v>360</v>
      </c>
      <c r="J318" s="254">
        <v>6</v>
      </c>
    </row>
    <row r="319" spans="1:10" s="221" customFormat="1" ht="12.95" customHeight="1">
      <c r="A319" s="245"/>
      <c r="B319" s="232">
        <v>2013</v>
      </c>
      <c r="C319" s="238">
        <v>448</v>
      </c>
      <c r="D319" s="239">
        <v>3.2</v>
      </c>
      <c r="E319" s="60">
        <v>200</v>
      </c>
      <c r="F319" s="240">
        <v>2.1052631578947367</v>
      </c>
      <c r="G319" s="241">
        <v>33</v>
      </c>
      <c r="H319" s="240">
        <v>2.0625</v>
      </c>
      <c r="I319" s="60">
        <v>375</v>
      </c>
      <c r="J319" s="240">
        <v>6.0483870967741939</v>
      </c>
    </row>
    <row r="320" spans="1:10" s="221" customFormat="1" ht="12.95" customHeight="1">
      <c r="A320" s="245"/>
      <c r="B320" s="232">
        <v>2014</v>
      </c>
      <c r="C320" s="242">
        <v>362</v>
      </c>
      <c r="D320" s="243">
        <v>2.4965517241379311</v>
      </c>
      <c r="E320" s="181">
        <v>177.5</v>
      </c>
      <c r="F320" s="243">
        <v>2.5</v>
      </c>
      <c r="G320" s="179">
        <v>40</v>
      </c>
      <c r="H320" s="243">
        <v>2.2222222222222223</v>
      </c>
      <c r="I320" s="244">
        <v>360</v>
      </c>
      <c r="J320" s="243">
        <v>6</v>
      </c>
    </row>
    <row r="321" spans="1:10" s="221" customFormat="1" ht="12.95" customHeight="1">
      <c r="A321" s="245"/>
      <c r="B321" s="232">
        <v>2015</v>
      </c>
      <c r="C321" s="76">
        <v>101</v>
      </c>
      <c r="D321" s="246">
        <v>2.1956521739130435</v>
      </c>
      <c r="E321" s="247">
        <v>234</v>
      </c>
      <c r="F321" s="246">
        <v>1.9338842975206612</v>
      </c>
      <c r="G321" s="248">
        <v>25</v>
      </c>
      <c r="H321" s="246">
        <v>2.0833333333333335</v>
      </c>
      <c r="I321" s="247">
        <v>286</v>
      </c>
      <c r="J321" s="240">
        <v>7.0843672456575684</v>
      </c>
    </row>
    <row r="322" spans="1:10" s="221" customFormat="1" ht="12.95" customHeight="1">
      <c r="A322" s="245"/>
      <c r="B322" s="232"/>
      <c r="C322" s="229"/>
      <c r="D322" s="230"/>
      <c r="E322" s="229"/>
      <c r="F322" s="230"/>
      <c r="G322" s="229"/>
      <c r="H322" s="230"/>
      <c r="I322" s="229"/>
      <c r="J322" s="230"/>
    </row>
    <row r="323" spans="1:10" s="221" customFormat="1" ht="12.95" customHeight="1">
      <c r="A323" s="245" t="s">
        <v>61</v>
      </c>
      <c r="B323" s="232">
        <v>2011</v>
      </c>
      <c r="C323" s="229" t="s">
        <v>75</v>
      </c>
      <c r="D323" s="230" t="s">
        <v>75</v>
      </c>
      <c r="E323" s="229" t="s">
        <v>75</v>
      </c>
      <c r="F323" s="230" t="s">
        <v>75</v>
      </c>
      <c r="G323" s="229" t="s">
        <v>75</v>
      </c>
      <c r="H323" s="230" t="s">
        <v>75</v>
      </c>
      <c r="I323" s="229" t="s">
        <v>75</v>
      </c>
      <c r="J323" s="230" t="s">
        <v>75</v>
      </c>
    </row>
    <row r="324" spans="1:10" s="221" customFormat="1" ht="12.95" customHeight="1">
      <c r="A324" s="245"/>
      <c r="B324" s="232">
        <v>2012</v>
      </c>
      <c r="C324" s="229" t="s">
        <v>75</v>
      </c>
      <c r="D324" s="230" t="s">
        <v>75</v>
      </c>
      <c r="E324" s="229" t="s">
        <v>75</v>
      </c>
      <c r="F324" s="230" t="s">
        <v>75</v>
      </c>
      <c r="G324" s="229" t="s">
        <v>75</v>
      </c>
      <c r="H324" s="230" t="s">
        <v>75</v>
      </c>
      <c r="I324" s="229" t="s">
        <v>75</v>
      </c>
      <c r="J324" s="230" t="s">
        <v>75</v>
      </c>
    </row>
    <row r="325" spans="1:10" s="221" customFormat="1" ht="12.95" customHeight="1">
      <c r="A325" s="245"/>
      <c r="B325" s="232">
        <v>2013</v>
      </c>
      <c r="C325" s="229" t="s">
        <v>75</v>
      </c>
      <c r="D325" s="230" t="s">
        <v>75</v>
      </c>
      <c r="E325" s="229" t="s">
        <v>75</v>
      </c>
      <c r="F325" s="230" t="s">
        <v>75</v>
      </c>
      <c r="G325" s="229" t="s">
        <v>75</v>
      </c>
      <c r="H325" s="230" t="s">
        <v>75</v>
      </c>
      <c r="I325" s="229" t="s">
        <v>75</v>
      </c>
      <c r="J325" s="230" t="s">
        <v>75</v>
      </c>
    </row>
    <row r="326" spans="1:10" s="221" customFormat="1" ht="12.95" customHeight="1">
      <c r="A326" s="245"/>
      <c r="B326" s="232">
        <v>2014</v>
      </c>
      <c r="C326" s="229" t="s">
        <v>75</v>
      </c>
      <c r="D326" s="230" t="s">
        <v>75</v>
      </c>
      <c r="E326" s="229" t="s">
        <v>75</v>
      </c>
      <c r="F326" s="230" t="s">
        <v>75</v>
      </c>
      <c r="G326" s="229" t="s">
        <v>75</v>
      </c>
      <c r="H326" s="230" t="s">
        <v>75</v>
      </c>
      <c r="I326" s="229" t="s">
        <v>75</v>
      </c>
      <c r="J326" s="230" t="s">
        <v>75</v>
      </c>
    </row>
    <row r="327" spans="1:10" s="221" customFormat="1" ht="12.95" customHeight="1">
      <c r="A327" s="245"/>
      <c r="B327" s="232">
        <v>2015</v>
      </c>
      <c r="C327" s="76">
        <v>700.9</v>
      </c>
      <c r="D327" s="246">
        <v>4.3</v>
      </c>
      <c r="E327" s="247">
        <v>2200</v>
      </c>
      <c r="F327" s="246">
        <v>4</v>
      </c>
      <c r="G327" s="248">
        <v>10.4</v>
      </c>
      <c r="H327" s="246">
        <v>4</v>
      </c>
      <c r="I327" s="247">
        <v>700</v>
      </c>
      <c r="J327" s="240">
        <v>14</v>
      </c>
    </row>
    <row r="328" spans="1:10" s="221" customFormat="1" ht="12.95" customHeight="1">
      <c r="A328" s="245"/>
      <c r="B328" s="232"/>
      <c r="C328" s="229"/>
      <c r="D328" s="230"/>
      <c r="E328" s="229"/>
      <c r="F328" s="230"/>
      <c r="G328" s="229"/>
      <c r="H328" s="230"/>
      <c r="I328" s="229"/>
      <c r="J328" s="230"/>
    </row>
    <row r="329" spans="1:10" s="221" customFormat="1" ht="12.95" customHeight="1">
      <c r="A329" s="245" t="s">
        <v>62</v>
      </c>
      <c r="B329" s="232">
        <v>2011</v>
      </c>
      <c r="C329" s="229">
        <v>868</v>
      </c>
      <c r="D329" s="230">
        <v>2.8</v>
      </c>
      <c r="E329" s="229">
        <v>11797</v>
      </c>
      <c r="F329" s="230">
        <v>3.8</v>
      </c>
      <c r="G329" s="229">
        <v>19</v>
      </c>
      <c r="H329" s="230">
        <v>1.9</v>
      </c>
      <c r="I329" s="229">
        <v>3420</v>
      </c>
      <c r="J329" s="230">
        <v>9</v>
      </c>
    </row>
    <row r="330" spans="1:10" s="221" customFormat="1" ht="12.95" customHeight="1">
      <c r="A330" s="245"/>
      <c r="B330" s="232">
        <v>2012</v>
      </c>
      <c r="C330" s="237">
        <v>960</v>
      </c>
      <c r="D330" s="254">
        <v>3.2</v>
      </c>
      <c r="E330" s="235">
        <v>9600</v>
      </c>
      <c r="F330" s="254">
        <v>3</v>
      </c>
      <c r="G330" s="237">
        <v>26</v>
      </c>
      <c r="H330" s="254">
        <v>2.6</v>
      </c>
      <c r="I330" s="235">
        <v>2800</v>
      </c>
      <c r="J330" s="254">
        <v>8</v>
      </c>
    </row>
    <row r="331" spans="1:10" s="221" customFormat="1" ht="12.95" customHeight="1">
      <c r="A331" s="245"/>
      <c r="B331" s="232">
        <v>2013</v>
      </c>
      <c r="C331" s="238">
        <v>1395</v>
      </c>
      <c r="D331" s="239">
        <v>4.5</v>
      </c>
      <c r="E331" s="60">
        <v>12600</v>
      </c>
      <c r="F331" s="240">
        <v>4</v>
      </c>
      <c r="G331" s="241">
        <v>40</v>
      </c>
      <c r="H331" s="240">
        <v>4</v>
      </c>
      <c r="I331" s="60">
        <v>3500</v>
      </c>
      <c r="J331" s="240">
        <v>10</v>
      </c>
    </row>
    <row r="332" spans="1:10" s="221" customFormat="1" ht="12.95" customHeight="1">
      <c r="A332" s="245"/>
      <c r="B332" s="232">
        <v>2014</v>
      </c>
      <c r="C332" s="242">
        <v>616</v>
      </c>
      <c r="D332" s="243">
        <v>2.2000000000000002</v>
      </c>
      <c r="E332" s="181">
        <v>3080</v>
      </c>
      <c r="F332" s="243">
        <v>3.9487179487179489</v>
      </c>
      <c r="G332" s="179">
        <v>41</v>
      </c>
      <c r="H332" s="243">
        <v>1.7826086956521738</v>
      </c>
      <c r="I332" s="244">
        <v>5280</v>
      </c>
      <c r="J332" s="243">
        <v>11</v>
      </c>
    </row>
    <row r="333" spans="1:10" s="221" customFormat="1" ht="12.95" customHeight="1">
      <c r="A333" s="245"/>
      <c r="B333" s="232">
        <v>2015</v>
      </c>
      <c r="C333" s="76">
        <v>851</v>
      </c>
      <c r="D333" s="246">
        <v>3.7</v>
      </c>
      <c r="E333" s="247">
        <v>2604</v>
      </c>
      <c r="F333" s="246">
        <v>4.2</v>
      </c>
      <c r="G333" s="248">
        <v>150</v>
      </c>
      <c r="H333" s="246">
        <v>3.1914893617021276</v>
      </c>
      <c r="I333" s="247">
        <v>4500</v>
      </c>
      <c r="J333" s="240">
        <v>37.5</v>
      </c>
    </row>
    <row r="334" spans="1:10" s="221" customFormat="1" ht="12.95" customHeight="1">
      <c r="A334" s="245"/>
      <c r="B334" s="232"/>
      <c r="C334" s="229"/>
      <c r="D334" s="230"/>
      <c r="E334" s="229"/>
      <c r="F334" s="230"/>
      <c r="G334" s="229"/>
      <c r="H334" s="230"/>
      <c r="I334" s="229"/>
      <c r="J334" s="230"/>
    </row>
    <row r="335" spans="1:10" s="221" customFormat="1" ht="12.95" customHeight="1">
      <c r="A335" s="227" t="s">
        <v>63</v>
      </c>
      <c r="B335" s="232">
        <v>2011</v>
      </c>
      <c r="C335" s="229">
        <v>50</v>
      </c>
      <c r="D335" s="230">
        <v>2.5</v>
      </c>
      <c r="E335" s="229">
        <v>75</v>
      </c>
      <c r="F335" s="230">
        <v>5</v>
      </c>
      <c r="G335" s="229">
        <v>41</v>
      </c>
      <c r="H335" s="230">
        <v>1.6</v>
      </c>
      <c r="I335" s="229">
        <v>1164</v>
      </c>
      <c r="J335" s="230">
        <v>7.9</v>
      </c>
    </row>
    <row r="336" spans="1:10" s="221" customFormat="1" ht="12.95" customHeight="1">
      <c r="A336" s="245"/>
      <c r="B336" s="232">
        <v>2012</v>
      </c>
      <c r="C336" s="237">
        <v>40</v>
      </c>
      <c r="D336" s="254">
        <v>2</v>
      </c>
      <c r="E336" s="235">
        <v>60</v>
      </c>
      <c r="F336" s="254">
        <v>3</v>
      </c>
      <c r="G336" s="237">
        <v>31</v>
      </c>
      <c r="H336" s="254">
        <v>1.7222222222222223</v>
      </c>
      <c r="I336" s="235">
        <v>900</v>
      </c>
      <c r="J336" s="254">
        <v>6</v>
      </c>
    </row>
    <row r="337" spans="1:10" s="221" customFormat="1" ht="12.95" customHeight="1">
      <c r="A337" s="245"/>
      <c r="B337" s="232">
        <v>2013</v>
      </c>
      <c r="C337" s="238">
        <v>23</v>
      </c>
      <c r="D337" s="239">
        <v>1.5333333333333334</v>
      </c>
      <c r="E337" s="60">
        <v>65</v>
      </c>
      <c r="F337" s="240">
        <v>5</v>
      </c>
      <c r="G337" s="241">
        <v>21</v>
      </c>
      <c r="H337" s="240">
        <v>1.4</v>
      </c>
      <c r="I337" s="60">
        <v>1280</v>
      </c>
      <c r="J337" s="240">
        <v>8</v>
      </c>
    </row>
    <row r="338" spans="1:10" s="221" customFormat="1" ht="12.95" customHeight="1">
      <c r="A338" s="245"/>
      <c r="B338" s="232">
        <v>2014</v>
      </c>
      <c r="C338" s="242">
        <v>80</v>
      </c>
      <c r="D338" s="243">
        <v>2.2857142857142856</v>
      </c>
      <c r="E338" s="181">
        <v>120</v>
      </c>
      <c r="F338" s="243">
        <v>8</v>
      </c>
      <c r="G338" s="179">
        <v>39</v>
      </c>
      <c r="H338" s="243">
        <v>1.95</v>
      </c>
      <c r="I338" s="244">
        <v>1530</v>
      </c>
      <c r="J338" s="243">
        <v>9</v>
      </c>
    </row>
    <row r="339" spans="1:10" s="221" customFormat="1" ht="12.95" customHeight="1">
      <c r="A339" s="245"/>
      <c r="B339" s="232">
        <v>2015</v>
      </c>
      <c r="C339" s="76">
        <v>60</v>
      </c>
      <c r="D339" s="246">
        <v>2</v>
      </c>
      <c r="E339" s="247">
        <v>120</v>
      </c>
      <c r="F339" s="246">
        <v>6</v>
      </c>
      <c r="G339" s="248">
        <v>57</v>
      </c>
      <c r="H339" s="246">
        <v>1.9</v>
      </c>
      <c r="I339" s="247">
        <v>840</v>
      </c>
      <c r="J339" s="240">
        <v>6</v>
      </c>
    </row>
    <row r="340" spans="1:10" s="221" customFormat="1" ht="12.95" customHeight="1">
      <c r="A340" s="245"/>
      <c r="B340" s="232"/>
      <c r="C340" s="229"/>
      <c r="D340" s="230"/>
      <c r="E340" s="229"/>
      <c r="F340" s="230"/>
      <c r="G340" s="229"/>
      <c r="H340" s="230"/>
      <c r="I340" s="229"/>
      <c r="J340" s="230"/>
    </row>
    <row r="341" spans="1:10" s="221" customFormat="1" ht="12.95" customHeight="1">
      <c r="A341" s="245" t="s">
        <v>64</v>
      </c>
      <c r="B341" s="232">
        <v>2011</v>
      </c>
      <c r="C341" s="229">
        <v>2940</v>
      </c>
      <c r="D341" s="230">
        <v>2.8</v>
      </c>
      <c r="E341" s="229">
        <v>8480</v>
      </c>
      <c r="F341" s="230">
        <v>2.6</v>
      </c>
      <c r="G341" s="229">
        <v>44</v>
      </c>
      <c r="H341" s="230">
        <v>2.9</v>
      </c>
      <c r="I341" s="229">
        <v>738</v>
      </c>
      <c r="J341" s="230">
        <v>2.5</v>
      </c>
    </row>
    <row r="342" spans="1:10" s="221" customFormat="1" ht="12.95" customHeight="1">
      <c r="A342" s="245"/>
      <c r="B342" s="232">
        <v>2012</v>
      </c>
      <c r="C342" s="237">
        <v>3508</v>
      </c>
      <c r="D342" s="254">
        <v>3.0504347826086957</v>
      </c>
      <c r="E342" s="235">
        <v>4882</v>
      </c>
      <c r="F342" s="254">
        <v>1.5498412698412698</v>
      </c>
      <c r="G342" s="237">
        <v>30</v>
      </c>
      <c r="H342" s="254">
        <v>3</v>
      </c>
      <c r="I342" s="235">
        <v>551</v>
      </c>
      <c r="J342" s="254">
        <v>1.9</v>
      </c>
    </row>
    <row r="343" spans="1:10" s="221" customFormat="1" ht="12.95" customHeight="1">
      <c r="A343" s="245"/>
      <c r="B343" s="232">
        <v>2013</v>
      </c>
      <c r="C343" s="238">
        <v>4658</v>
      </c>
      <c r="D343" s="239">
        <v>3.4503703703703703</v>
      </c>
      <c r="E343" s="60">
        <v>5162</v>
      </c>
      <c r="F343" s="240">
        <v>1.7498305084745762</v>
      </c>
      <c r="G343" s="241">
        <v>16</v>
      </c>
      <c r="H343" s="240">
        <v>3.2</v>
      </c>
      <c r="I343" s="60">
        <v>1789</v>
      </c>
      <c r="J343" s="240">
        <v>6.7509433962264147</v>
      </c>
    </row>
    <row r="344" spans="1:10" s="221" customFormat="1" ht="12.95" customHeight="1">
      <c r="A344" s="245"/>
      <c r="B344" s="232">
        <v>2014</v>
      </c>
      <c r="C344" s="242">
        <v>4257</v>
      </c>
      <c r="D344" s="243">
        <v>2.58</v>
      </c>
      <c r="E344" s="181">
        <v>5955</v>
      </c>
      <c r="F344" s="243">
        <v>2.1498194945848375</v>
      </c>
      <c r="G344" s="179">
        <v>36</v>
      </c>
      <c r="H344" s="243">
        <v>3.6</v>
      </c>
      <c r="I344" s="244">
        <v>497</v>
      </c>
      <c r="J344" s="243">
        <v>1.9490196078431372</v>
      </c>
    </row>
    <row r="345" spans="1:10" s="221" customFormat="1" ht="12.95" customHeight="1">
      <c r="A345" s="245"/>
      <c r="B345" s="232">
        <v>2015</v>
      </c>
      <c r="C345" s="76">
        <v>4056</v>
      </c>
      <c r="D345" s="246">
        <v>2.6</v>
      </c>
      <c r="E345" s="247">
        <v>7035</v>
      </c>
      <c r="F345" s="246">
        <v>2.1</v>
      </c>
      <c r="G345" s="248">
        <v>28</v>
      </c>
      <c r="H345" s="246">
        <v>3.5</v>
      </c>
      <c r="I345" s="247">
        <v>1238</v>
      </c>
      <c r="J345" s="240">
        <v>4.5018181818181819</v>
      </c>
    </row>
    <row r="346" spans="1:10" s="221" customFormat="1" ht="12.95" customHeight="1">
      <c r="A346" s="245"/>
      <c r="B346" s="232"/>
      <c r="C346" s="229"/>
      <c r="D346" s="230"/>
      <c r="E346" s="229"/>
      <c r="F346" s="230"/>
      <c r="G346" s="229"/>
      <c r="H346" s="230"/>
      <c r="I346" s="229"/>
      <c r="J346" s="230"/>
    </row>
    <row r="347" spans="1:10" s="221" customFormat="1" ht="12.95" customHeight="1">
      <c r="A347" s="245" t="s">
        <v>65</v>
      </c>
      <c r="B347" s="232">
        <v>2011</v>
      </c>
      <c r="C347" s="229" t="s">
        <v>75</v>
      </c>
      <c r="D347" s="230" t="s">
        <v>75</v>
      </c>
      <c r="E347" s="229" t="s">
        <v>75</v>
      </c>
      <c r="F347" s="230" t="s">
        <v>75</v>
      </c>
      <c r="G347" s="229" t="s">
        <v>75</v>
      </c>
      <c r="H347" s="230" t="s">
        <v>75</v>
      </c>
      <c r="I347" s="229">
        <v>3160</v>
      </c>
      <c r="J347" s="230">
        <v>20</v>
      </c>
    </row>
    <row r="348" spans="1:10" s="221" customFormat="1" ht="12.95" customHeight="1">
      <c r="A348" s="245"/>
      <c r="B348" s="232">
        <v>2012</v>
      </c>
      <c r="C348" s="237">
        <v>0</v>
      </c>
      <c r="D348" s="254">
        <v>0</v>
      </c>
      <c r="E348" s="229" t="s">
        <v>75</v>
      </c>
      <c r="F348" s="230" t="s">
        <v>75</v>
      </c>
      <c r="G348" s="237">
        <v>0</v>
      </c>
      <c r="H348" s="254">
        <v>0</v>
      </c>
      <c r="I348" s="235">
        <v>158</v>
      </c>
      <c r="J348" s="254">
        <v>1</v>
      </c>
    </row>
    <row r="349" spans="1:10" s="221" customFormat="1" ht="12.95" customHeight="1">
      <c r="A349" s="245"/>
      <c r="B349" s="232">
        <v>2013</v>
      </c>
      <c r="C349" s="238">
        <v>0</v>
      </c>
      <c r="D349" s="240">
        <v>0</v>
      </c>
      <c r="E349" s="60">
        <v>0</v>
      </c>
      <c r="F349" s="240">
        <v>0</v>
      </c>
      <c r="G349" s="241">
        <v>0</v>
      </c>
      <c r="H349" s="240">
        <v>0</v>
      </c>
      <c r="I349" s="60">
        <v>1587</v>
      </c>
      <c r="J349" s="240">
        <v>10.012618296529968</v>
      </c>
    </row>
    <row r="350" spans="1:10" s="221" customFormat="1" ht="12.95" customHeight="1">
      <c r="A350" s="245"/>
      <c r="B350" s="232">
        <v>2014</v>
      </c>
      <c r="C350" s="242">
        <v>0</v>
      </c>
      <c r="D350" s="240">
        <v>0</v>
      </c>
      <c r="E350" s="181">
        <v>0</v>
      </c>
      <c r="F350" s="240">
        <v>0</v>
      </c>
      <c r="G350" s="179">
        <v>0</v>
      </c>
      <c r="H350" s="240">
        <v>0</v>
      </c>
      <c r="I350" s="244">
        <v>949</v>
      </c>
      <c r="J350" s="243">
        <v>5.9685534591194971</v>
      </c>
    </row>
    <row r="351" spans="1:10" s="221" customFormat="1" ht="12.95" customHeight="1">
      <c r="A351" s="245"/>
      <c r="B351" s="232">
        <v>2015</v>
      </c>
      <c r="C351" s="76">
        <v>0</v>
      </c>
      <c r="D351" s="240">
        <v>0</v>
      </c>
      <c r="E351" s="247">
        <v>0</v>
      </c>
      <c r="F351" s="240">
        <v>0</v>
      </c>
      <c r="G351" s="248">
        <v>0</v>
      </c>
      <c r="H351" s="240">
        <v>0</v>
      </c>
      <c r="I351" s="247">
        <v>1581.6</v>
      </c>
      <c r="J351" s="240">
        <v>9.9097744360902258</v>
      </c>
    </row>
    <row r="352" spans="1:10" s="221" customFormat="1" ht="12.95" customHeight="1">
      <c r="A352" s="245"/>
      <c r="B352" s="232"/>
      <c r="C352" s="229"/>
      <c r="D352" s="230"/>
      <c r="E352" s="229"/>
      <c r="F352" s="230"/>
      <c r="G352" s="229"/>
      <c r="H352" s="230"/>
      <c r="I352" s="229"/>
      <c r="J352" s="230"/>
    </row>
    <row r="353" spans="1:10" s="221" customFormat="1" ht="12.95" customHeight="1">
      <c r="A353" s="245" t="s">
        <v>66</v>
      </c>
      <c r="B353" s="232">
        <v>2011</v>
      </c>
      <c r="C353" s="229" t="s">
        <v>75</v>
      </c>
      <c r="D353" s="230" t="s">
        <v>75</v>
      </c>
      <c r="E353" s="229" t="s">
        <v>75</v>
      </c>
      <c r="F353" s="230" t="s">
        <v>75</v>
      </c>
      <c r="G353" s="229">
        <v>15</v>
      </c>
      <c r="H353" s="230">
        <v>1</v>
      </c>
      <c r="I353" s="229">
        <v>300</v>
      </c>
      <c r="J353" s="230">
        <v>10</v>
      </c>
    </row>
    <row r="354" spans="1:10" s="221" customFormat="1" ht="12.95" customHeight="1">
      <c r="A354" s="245"/>
      <c r="B354" s="232">
        <v>2012</v>
      </c>
      <c r="C354" s="229" t="s">
        <v>75</v>
      </c>
      <c r="D354" s="230" t="s">
        <v>75</v>
      </c>
      <c r="E354" s="229" t="s">
        <v>75</v>
      </c>
      <c r="F354" s="230" t="s">
        <v>75</v>
      </c>
      <c r="G354" s="237">
        <v>10</v>
      </c>
      <c r="H354" s="254">
        <v>1</v>
      </c>
      <c r="I354" s="235">
        <v>90</v>
      </c>
      <c r="J354" s="254">
        <v>3</v>
      </c>
    </row>
    <row r="355" spans="1:10" s="221" customFormat="1" ht="12.95" customHeight="1">
      <c r="A355" s="245"/>
      <c r="B355" s="232">
        <v>2013</v>
      </c>
      <c r="C355" s="238">
        <v>0</v>
      </c>
      <c r="D355" s="240">
        <v>0</v>
      </c>
      <c r="E355" s="60">
        <v>0</v>
      </c>
      <c r="F355" s="240">
        <v>0</v>
      </c>
      <c r="G355" s="241">
        <v>36</v>
      </c>
      <c r="H355" s="240">
        <v>1.2</v>
      </c>
      <c r="I355" s="60">
        <v>390</v>
      </c>
      <c r="J355" s="240">
        <v>13</v>
      </c>
    </row>
    <row r="356" spans="1:10" s="221" customFormat="1" ht="12.95" customHeight="1">
      <c r="A356" s="245"/>
      <c r="B356" s="232">
        <v>2014</v>
      </c>
      <c r="C356" s="242">
        <v>0</v>
      </c>
      <c r="D356" s="240">
        <v>0</v>
      </c>
      <c r="E356" s="181">
        <v>0</v>
      </c>
      <c r="F356" s="240">
        <v>0</v>
      </c>
      <c r="G356" s="179">
        <v>45</v>
      </c>
      <c r="H356" s="243">
        <v>0.9</v>
      </c>
      <c r="I356" s="244">
        <v>245</v>
      </c>
      <c r="J356" s="243">
        <v>7</v>
      </c>
    </row>
    <row r="357" spans="1:10" s="221" customFormat="1" ht="12.95" customHeight="1">
      <c r="A357" s="245"/>
      <c r="B357" s="232">
        <v>2015</v>
      </c>
      <c r="C357" s="76">
        <v>0</v>
      </c>
      <c r="D357" s="240">
        <v>0</v>
      </c>
      <c r="E357" s="247">
        <v>0</v>
      </c>
      <c r="F357" s="240">
        <v>0</v>
      </c>
      <c r="G357" s="248">
        <v>60</v>
      </c>
      <c r="H357" s="246">
        <v>1.2</v>
      </c>
      <c r="I357" s="247">
        <v>300</v>
      </c>
      <c r="J357" s="240">
        <v>10</v>
      </c>
    </row>
    <row r="358" spans="1:10" s="221" customFormat="1" ht="12.95" customHeight="1">
      <c r="A358" s="245"/>
      <c r="B358" s="232"/>
      <c r="C358" s="229"/>
      <c r="D358" s="230"/>
      <c r="E358" s="229"/>
      <c r="F358" s="230"/>
      <c r="G358" s="229"/>
      <c r="H358" s="230"/>
      <c r="I358" s="229"/>
      <c r="J358" s="230"/>
    </row>
    <row r="359" spans="1:10" s="221" customFormat="1" ht="12.95" customHeight="1">
      <c r="A359" s="245" t="s">
        <v>67</v>
      </c>
      <c r="B359" s="232">
        <v>2011</v>
      </c>
      <c r="C359" s="229">
        <v>20</v>
      </c>
      <c r="D359" s="230">
        <v>2</v>
      </c>
      <c r="E359" s="229" t="s">
        <v>75</v>
      </c>
      <c r="F359" s="230" t="s">
        <v>75</v>
      </c>
      <c r="G359" s="229" t="s">
        <v>75</v>
      </c>
      <c r="H359" s="230" t="s">
        <v>75</v>
      </c>
      <c r="I359" s="229">
        <v>90</v>
      </c>
      <c r="J359" s="230">
        <v>3</v>
      </c>
    </row>
    <row r="360" spans="1:10" s="221" customFormat="1" ht="12.95" customHeight="1">
      <c r="A360" s="245"/>
      <c r="B360" s="232">
        <v>2012</v>
      </c>
      <c r="C360" s="237">
        <v>10</v>
      </c>
      <c r="D360" s="254">
        <v>1</v>
      </c>
      <c r="E360" s="229" t="s">
        <v>75</v>
      </c>
      <c r="F360" s="230" t="s">
        <v>75</v>
      </c>
      <c r="G360" s="229" t="s">
        <v>75</v>
      </c>
      <c r="H360" s="230" t="s">
        <v>75</v>
      </c>
      <c r="I360" s="235">
        <v>60</v>
      </c>
      <c r="J360" s="254">
        <v>2</v>
      </c>
    </row>
    <row r="361" spans="1:10" s="221" customFormat="1" ht="12.95" customHeight="1">
      <c r="A361" s="245"/>
      <c r="B361" s="232">
        <v>2013</v>
      </c>
      <c r="C361" s="238">
        <v>23</v>
      </c>
      <c r="D361" s="239">
        <v>2.2999999999999998</v>
      </c>
      <c r="E361" s="60">
        <v>7.8</v>
      </c>
      <c r="F361" s="240">
        <v>1.3</v>
      </c>
      <c r="G361" s="241">
        <v>10</v>
      </c>
      <c r="H361" s="240">
        <v>2</v>
      </c>
      <c r="I361" s="60">
        <v>60</v>
      </c>
      <c r="J361" s="240">
        <v>2</v>
      </c>
    </row>
    <row r="362" spans="1:10" s="221" customFormat="1" ht="12.95" customHeight="1">
      <c r="A362" s="245"/>
      <c r="B362" s="232">
        <v>2014</v>
      </c>
      <c r="C362" s="242">
        <v>24</v>
      </c>
      <c r="D362" s="243">
        <v>2</v>
      </c>
      <c r="E362" s="181">
        <v>234</v>
      </c>
      <c r="F362" s="243">
        <v>13</v>
      </c>
      <c r="G362" s="179">
        <v>12</v>
      </c>
      <c r="H362" s="243">
        <v>2</v>
      </c>
      <c r="I362" s="244">
        <v>30</v>
      </c>
      <c r="J362" s="243">
        <v>1</v>
      </c>
    </row>
    <row r="363" spans="1:10" s="221" customFormat="1" ht="12.95" customHeight="1">
      <c r="A363" s="245"/>
      <c r="B363" s="232">
        <v>2015</v>
      </c>
      <c r="C363" s="76">
        <v>30</v>
      </c>
      <c r="D363" s="246">
        <v>2</v>
      </c>
      <c r="E363" s="247">
        <v>47.5</v>
      </c>
      <c r="F363" s="246">
        <v>2.5</v>
      </c>
      <c r="G363" s="248">
        <v>12</v>
      </c>
      <c r="H363" s="246">
        <v>2</v>
      </c>
      <c r="I363" s="247">
        <v>70</v>
      </c>
      <c r="J363" s="240">
        <v>2</v>
      </c>
    </row>
    <row r="364" spans="1:10" s="221" customFormat="1" ht="12.95" customHeight="1">
      <c r="A364" s="245"/>
      <c r="B364" s="232"/>
      <c r="C364" s="229"/>
      <c r="D364" s="230"/>
      <c r="E364" s="229"/>
      <c r="F364" s="230"/>
      <c r="G364" s="229"/>
      <c r="H364" s="230"/>
      <c r="I364" s="229"/>
      <c r="J364" s="230"/>
    </row>
    <row r="365" spans="1:10" s="221" customFormat="1" ht="12.95" customHeight="1">
      <c r="A365" s="245" t="s">
        <v>68</v>
      </c>
      <c r="B365" s="232">
        <v>2011</v>
      </c>
      <c r="C365" s="229">
        <v>595</v>
      </c>
      <c r="D365" s="230">
        <v>3.5</v>
      </c>
      <c r="E365" s="229">
        <v>4200</v>
      </c>
      <c r="F365" s="230">
        <v>2.8</v>
      </c>
      <c r="G365" s="229">
        <v>45</v>
      </c>
      <c r="H365" s="230">
        <v>3</v>
      </c>
      <c r="I365" s="229">
        <v>630</v>
      </c>
      <c r="J365" s="230">
        <v>7</v>
      </c>
    </row>
    <row r="366" spans="1:10" s="221" customFormat="1" ht="12.95" customHeight="1">
      <c r="A366" s="245"/>
      <c r="B366" s="232">
        <v>2012</v>
      </c>
      <c r="C366" s="237">
        <v>600</v>
      </c>
      <c r="D366" s="254">
        <v>4</v>
      </c>
      <c r="E366" s="235">
        <v>2520</v>
      </c>
      <c r="F366" s="254">
        <v>1.8</v>
      </c>
      <c r="G366" s="237">
        <v>42</v>
      </c>
      <c r="H366" s="254">
        <v>4.2</v>
      </c>
      <c r="I366" s="235">
        <v>570</v>
      </c>
      <c r="J366" s="254">
        <v>6</v>
      </c>
    </row>
    <row r="367" spans="1:10" s="221" customFormat="1" ht="12.95" customHeight="1">
      <c r="A367" s="245"/>
      <c r="B367" s="232">
        <v>2013</v>
      </c>
      <c r="C367" s="238">
        <v>773.4</v>
      </c>
      <c r="D367" s="239">
        <v>3.9702258726899382</v>
      </c>
      <c r="E367" s="60">
        <v>5815.6</v>
      </c>
      <c r="F367" s="240">
        <v>3.9964266080263884</v>
      </c>
      <c r="G367" s="241">
        <v>180</v>
      </c>
      <c r="H367" s="240">
        <v>4</v>
      </c>
      <c r="I367" s="60">
        <v>900</v>
      </c>
      <c r="J367" s="240">
        <v>10</v>
      </c>
    </row>
    <row r="368" spans="1:10" s="221" customFormat="1" ht="12.95" customHeight="1">
      <c r="A368" s="245"/>
      <c r="B368" s="232">
        <v>2014</v>
      </c>
      <c r="C368" s="242">
        <v>568</v>
      </c>
      <c r="D368" s="243">
        <v>3.0374331550802141</v>
      </c>
      <c r="E368" s="181">
        <v>7214.8</v>
      </c>
      <c r="F368" s="243">
        <v>5.9958447602426661</v>
      </c>
      <c r="G368" s="179">
        <v>165</v>
      </c>
      <c r="H368" s="243">
        <v>3.3</v>
      </c>
      <c r="I368" s="244">
        <v>340</v>
      </c>
      <c r="J368" s="243">
        <v>4</v>
      </c>
    </row>
    <row r="369" spans="1:10" s="221" customFormat="1" ht="12.95" customHeight="1">
      <c r="A369" s="245"/>
      <c r="B369" s="232">
        <v>2015</v>
      </c>
      <c r="C369" s="76">
        <v>841</v>
      </c>
      <c r="D369" s="246">
        <v>2.9</v>
      </c>
      <c r="E369" s="247">
        <v>5200</v>
      </c>
      <c r="F369" s="246">
        <v>4</v>
      </c>
      <c r="G369" s="248">
        <v>190</v>
      </c>
      <c r="H369" s="246">
        <v>2.7941176470588234</v>
      </c>
      <c r="I369" s="247">
        <v>540</v>
      </c>
      <c r="J369" s="240">
        <v>6</v>
      </c>
    </row>
    <row r="370" spans="1:10" s="221" customFormat="1" ht="12.95" customHeight="1">
      <c r="A370" s="245"/>
      <c r="B370" s="232"/>
      <c r="C370" s="229"/>
      <c r="D370" s="230"/>
      <c r="E370" s="229"/>
      <c r="F370" s="230"/>
      <c r="G370" s="229"/>
      <c r="H370" s="230"/>
      <c r="I370" s="229"/>
      <c r="J370" s="230"/>
    </row>
    <row r="371" spans="1:10" s="221" customFormat="1" ht="12.95" customHeight="1">
      <c r="A371" s="245" t="s">
        <v>69</v>
      </c>
      <c r="B371" s="232">
        <v>2011</v>
      </c>
      <c r="C371" s="229">
        <v>7291</v>
      </c>
      <c r="D371" s="230">
        <v>3.6</v>
      </c>
      <c r="E371" s="229">
        <v>27144</v>
      </c>
      <c r="F371" s="230">
        <v>5.0999999999999996</v>
      </c>
      <c r="G371" s="229">
        <v>1548</v>
      </c>
      <c r="H371" s="230">
        <v>3.6</v>
      </c>
      <c r="I371" s="229">
        <v>1600</v>
      </c>
      <c r="J371" s="230">
        <v>20</v>
      </c>
    </row>
    <row r="372" spans="1:10" s="221" customFormat="1" ht="12.95" customHeight="1">
      <c r="A372" s="245"/>
      <c r="B372" s="232">
        <v>2012</v>
      </c>
      <c r="C372" s="237">
        <v>7440</v>
      </c>
      <c r="D372" s="254">
        <v>3.6116504854368934</v>
      </c>
      <c r="E372" s="235">
        <v>13404</v>
      </c>
      <c r="F372" s="254">
        <v>2.4895988112927192</v>
      </c>
      <c r="G372" s="237">
        <v>1440</v>
      </c>
      <c r="H372" s="254">
        <v>3.6</v>
      </c>
      <c r="I372" s="235">
        <v>1600</v>
      </c>
      <c r="J372" s="254">
        <v>20</v>
      </c>
    </row>
    <row r="373" spans="1:10" s="221" customFormat="1" ht="12.95" customHeight="1">
      <c r="A373" s="245"/>
      <c r="B373" s="232">
        <v>2013</v>
      </c>
      <c r="C373" s="238">
        <v>9100</v>
      </c>
      <c r="D373" s="239">
        <v>3.8348082595870205</v>
      </c>
      <c r="E373" s="60">
        <v>3848</v>
      </c>
      <c r="F373" s="240">
        <v>0.72303645246148063</v>
      </c>
      <c r="G373" s="241">
        <v>1520</v>
      </c>
      <c r="H373" s="240">
        <v>3.8</v>
      </c>
      <c r="I373" s="60">
        <v>1600</v>
      </c>
      <c r="J373" s="240">
        <v>20</v>
      </c>
    </row>
    <row r="374" spans="1:10" s="221" customFormat="1" ht="12.95" customHeight="1">
      <c r="A374" s="245"/>
      <c r="B374" s="232">
        <v>2014</v>
      </c>
      <c r="C374" s="242">
        <v>7112</v>
      </c>
      <c r="D374" s="243">
        <v>3.5225359088657751</v>
      </c>
      <c r="E374" s="181">
        <v>35338</v>
      </c>
      <c r="F374" s="243">
        <v>7.9455874086565483</v>
      </c>
      <c r="G374" s="179">
        <v>889</v>
      </c>
      <c r="H374" s="243">
        <v>3.5</v>
      </c>
      <c r="I374" s="244">
        <v>1260</v>
      </c>
      <c r="J374" s="243">
        <v>20</v>
      </c>
    </row>
    <row r="375" spans="1:10" s="221" customFormat="1" ht="12.95" customHeight="1">
      <c r="A375" s="245"/>
      <c r="B375" s="232">
        <v>2015</v>
      </c>
      <c r="C375" s="76">
        <v>8520</v>
      </c>
      <c r="D375" s="246">
        <v>3.5221165770979743</v>
      </c>
      <c r="E375" s="247">
        <v>15585</v>
      </c>
      <c r="F375" s="246">
        <v>3.0380116959064329</v>
      </c>
      <c r="G375" s="248">
        <v>1505</v>
      </c>
      <c r="H375" s="246">
        <v>3.5</v>
      </c>
      <c r="I375" s="247">
        <v>1404</v>
      </c>
      <c r="J375" s="240">
        <v>18</v>
      </c>
    </row>
    <row r="376" spans="1:10" s="221" customFormat="1" ht="12.95" customHeight="1">
      <c r="A376" s="245"/>
      <c r="B376" s="232"/>
      <c r="C376" s="229"/>
      <c r="D376" s="230"/>
      <c r="E376" s="229"/>
      <c r="F376" s="230"/>
      <c r="G376" s="229"/>
      <c r="H376" s="230"/>
      <c r="I376" s="229"/>
      <c r="J376" s="230"/>
    </row>
    <row r="377" spans="1:10" s="221" customFormat="1" ht="12.95" customHeight="1">
      <c r="A377" s="245" t="s">
        <v>70</v>
      </c>
      <c r="B377" s="232">
        <v>2011</v>
      </c>
      <c r="C377" s="229">
        <v>12</v>
      </c>
      <c r="D377" s="230">
        <v>4</v>
      </c>
      <c r="E377" s="229">
        <v>750</v>
      </c>
      <c r="F377" s="230">
        <v>3</v>
      </c>
      <c r="G377" s="229">
        <v>8</v>
      </c>
      <c r="H377" s="230">
        <v>2</v>
      </c>
      <c r="I377" s="229">
        <v>300</v>
      </c>
      <c r="J377" s="230">
        <v>10</v>
      </c>
    </row>
    <row r="378" spans="1:10" s="221" customFormat="1" ht="12.95" customHeight="1">
      <c r="A378" s="245"/>
      <c r="B378" s="232">
        <v>2012</v>
      </c>
      <c r="C378" s="237">
        <v>6</v>
      </c>
      <c r="D378" s="254">
        <v>3</v>
      </c>
      <c r="E378" s="235">
        <v>372</v>
      </c>
      <c r="F378" s="254">
        <v>1.5</v>
      </c>
      <c r="G378" s="237">
        <v>4.5999999999999996</v>
      </c>
      <c r="H378" s="254">
        <v>2.2999999999999998</v>
      </c>
      <c r="I378" s="235">
        <v>84</v>
      </c>
      <c r="J378" s="254">
        <v>3</v>
      </c>
    </row>
    <row r="379" spans="1:10" s="221" customFormat="1" ht="12.95" customHeight="1">
      <c r="A379" s="245"/>
      <c r="B379" s="232">
        <v>2013</v>
      </c>
      <c r="C379" s="238">
        <v>36</v>
      </c>
      <c r="D379" s="239">
        <v>4</v>
      </c>
      <c r="E379" s="60">
        <v>1150</v>
      </c>
      <c r="F379" s="240">
        <v>5</v>
      </c>
      <c r="G379" s="241">
        <v>38</v>
      </c>
      <c r="H379" s="240">
        <v>2.5333333333333332</v>
      </c>
      <c r="I379" s="60">
        <v>113</v>
      </c>
      <c r="J379" s="240">
        <v>4.5199999999999996</v>
      </c>
    </row>
    <row r="380" spans="1:10" s="221" customFormat="1" ht="12.95" customHeight="1">
      <c r="A380" s="245"/>
      <c r="B380" s="232">
        <v>2014</v>
      </c>
      <c r="C380" s="242">
        <v>14</v>
      </c>
      <c r="D380" s="243">
        <v>2</v>
      </c>
      <c r="E380" s="181">
        <v>758</v>
      </c>
      <c r="F380" s="243">
        <v>3.8477157360406093</v>
      </c>
      <c r="G380" s="179">
        <v>22</v>
      </c>
      <c r="H380" s="243">
        <v>1.375</v>
      </c>
      <c r="I380" s="244">
        <v>81</v>
      </c>
      <c r="J380" s="243">
        <v>3</v>
      </c>
    </row>
    <row r="381" spans="1:10" s="221" customFormat="1" ht="12.95" customHeight="1">
      <c r="A381" s="245"/>
      <c r="B381" s="232">
        <v>2015</v>
      </c>
      <c r="C381" s="76">
        <v>24</v>
      </c>
      <c r="D381" s="246">
        <v>3</v>
      </c>
      <c r="E381" s="247">
        <v>414</v>
      </c>
      <c r="F381" s="246">
        <v>1.8</v>
      </c>
      <c r="G381" s="248">
        <v>34.5</v>
      </c>
      <c r="H381" s="246">
        <v>2.2999999999999998</v>
      </c>
      <c r="I381" s="247">
        <v>144</v>
      </c>
      <c r="J381" s="240">
        <v>4.8</v>
      </c>
    </row>
    <row r="382" spans="1:10" s="221" customFormat="1">
      <c r="A382" s="245"/>
      <c r="B382" s="232"/>
      <c r="C382" s="229"/>
      <c r="D382" s="230"/>
      <c r="E382" s="229"/>
      <c r="F382" s="230"/>
      <c r="G382" s="229"/>
      <c r="H382" s="230"/>
      <c r="I382" s="229"/>
      <c r="J382" s="230"/>
    </row>
    <row r="383" spans="1:10" s="221" customFormat="1">
      <c r="A383" s="245" t="s">
        <v>71</v>
      </c>
      <c r="B383" s="232">
        <v>2011</v>
      </c>
      <c r="C383" s="229">
        <v>608</v>
      </c>
      <c r="D383" s="230">
        <v>3.2</v>
      </c>
      <c r="E383" s="229">
        <v>224</v>
      </c>
      <c r="F383" s="230">
        <v>3.2</v>
      </c>
      <c r="G383" s="229">
        <v>165</v>
      </c>
      <c r="H383" s="230">
        <v>3</v>
      </c>
      <c r="I383" s="229">
        <v>788</v>
      </c>
      <c r="J383" s="230">
        <v>6.3</v>
      </c>
    </row>
    <row r="384" spans="1:10" s="221" customFormat="1">
      <c r="A384" s="245"/>
      <c r="B384" s="232">
        <v>2012</v>
      </c>
      <c r="C384" s="237">
        <v>380</v>
      </c>
      <c r="D384" s="254">
        <v>2</v>
      </c>
      <c r="E384" s="235">
        <v>17.5</v>
      </c>
      <c r="F384" s="254">
        <v>0.25</v>
      </c>
      <c r="G384" s="237">
        <v>110</v>
      </c>
      <c r="H384" s="254">
        <v>2</v>
      </c>
      <c r="I384" s="235">
        <v>750</v>
      </c>
      <c r="J384" s="254">
        <v>6</v>
      </c>
    </row>
    <row r="385" spans="1:10" s="221" customFormat="1">
      <c r="A385" s="245"/>
      <c r="B385" s="232">
        <v>2013</v>
      </c>
      <c r="C385" s="238">
        <v>475</v>
      </c>
      <c r="D385" s="239">
        <v>2.5</v>
      </c>
      <c r="E385" s="60">
        <v>175</v>
      </c>
      <c r="F385" s="240">
        <v>2.5</v>
      </c>
      <c r="G385" s="241">
        <v>110</v>
      </c>
      <c r="H385" s="240">
        <v>2</v>
      </c>
      <c r="I385" s="60">
        <v>750</v>
      </c>
      <c r="J385" s="240">
        <v>6</v>
      </c>
    </row>
    <row r="386" spans="1:10" s="221" customFormat="1">
      <c r="A386" s="245"/>
      <c r="B386" s="232">
        <v>2014</v>
      </c>
      <c r="C386" s="242">
        <v>475</v>
      </c>
      <c r="D386" s="243">
        <v>2.5</v>
      </c>
      <c r="E386" s="181">
        <v>955</v>
      </c>
      <c r="F386" s="243">
        <v>4.7750000000000004</v>
      </c>
      <c r="G386" s="179">
        <v>11</v>
      </c>
      <c r="H386" s="243">
        <v>0.2</v>
      </c>
      <c r="I386" s="244">
        <v>625</v>
      </c>
      <c r="J386" s="243">
        <v>5</v>
      </c>
    </row>
    <row r="387" spans="1:10" s="221" customFormat="1">
      <c r="A387" s="245"/>
      <c r="B387" s="232">
        <v>2015</v>
      </c>
      <c r="C387" s="76">
        <v>475</v>
      </c>
      <c r="D387" s="246">
        <v>2.5</v>
      </c>
      <c r="E387" s="247">
        <v>175</v>
      </c>
      <c r="F387" s="246">
        <v>2.5</v>
      </c>
      <c r="G387" s="248">
        <v>110</v>
      </c>
      <c r="H387" s="246">
        <v>2</v>
      </c>
      <c r="I387" s="247">
        <v>750</v>
      </c>
      <c r="J387" s="240">
        <v>6</v>
      </c>
    </row>
  </sheetData>
  <mergeCells count="5">
    <mergeCell ref="A3:B4"/>
    <mergeCell ref="C3:D3"/>
    <mergeCell ref="E3:F3"/>
    <mergeCell ref="G3:H3"/>
    <mergeCell ref="I3:J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 alignWithMargins="0"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72"/>
  <sheetViews>
    <sheetView workbookViewId="0">
      <pane ySplit="3" topLeftCell="A4" activePane="bottomLeft" state="frozen"/>
      <selection activeCell="A60" sqref="A60"/>
      <selection pane="bottomLeft" activeCell="E2" sqref="E2"/>
    </sheetView>
  </sheetViews>
  <sheetFormatPr defaultRowHeight="15"/>
  <cols>
    <col min="1" max="1" width="22" style="2" customWidth="1"/>
    <col min="2" max="2" width="11.7109375" style="2" customWidth="1"/>
    <col min="3" max="3" width="14.85546875" style="2" customWidth="1"/>
    <col min="4" max="4" width="12.140625" style="2" customWidth="1"/>
    <col min="5" max="5" width="13.7109375" style="2" customWidth="1"/>
    <col min="6" max="16384" width="9.140625" style="2"/>
  </cols>
  <sheetData>
    <row r="1" spans="1:5">
      <c r="A1" s="1" t="s">
        <v>0</v>
      </c>
    </row>
    <row r="2" spans="1:5" ht="15.75" thickBot="1">
      <c r="A2" s="1"/>
      <c r="E2" s="396" t="s">
        <v>1</v>
      </c>
    </row>
    <row r="3" spans="1:5" ht="36.75" thickTop="1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pans="1:5">
      <c r="A4" s="7" t="s">
        <v>7</v>
      </c>
      <c r="B4" s="19">
        <v>245975</v>
      </c>
      <c r="C4" s="19">
        <v>135585</v>
      </c>
      <c r="D4" s="58">
        <v>831</v>
      </c>
      <c r="E4" s="75">
        <v>577188</v>
      </c>
    </row>
    <row r="5" spans="1:5">
      <c r="A5" s="8" t="s">
        <v>8</v>
      </c>
      <c r="B5" s="59">
        <v>63677</v>
      </c>
      <c r="C5" s="35">
        <v>16273</v>
      </c>
      <c r="D5" s="58">
        <v>964</v>
      </c>
      <c r="E5" s="76">
        <v>41934</v>
      </c>
    </row>
    <row r="6" spans="1:5">
      <c r="A6" s="9" t="s">
        <v>9</v>
      </c>
      <c r="B6" s="59">
        <v>228</v>
      </c>
      <c r="C6" s="35">
        <v>457</v>
      </c>
      <c r="D6" s="58">
        <v>802</v>
      </c>
      <c r="E6" s="75">
        <v>2283</v>
      </c>
    </row>
    <row r="7" spans="1:5">
      <c r="A7" s="8" t="s">
        <v>10</v>
      </c>
      <c r="B7" s="59">
        <v>19994</v>
      </c>
      <c r="C7" s="35">
        <v>13165</v>
      </c>
      <c r="D7" s="58">
        <v>808</v>
      </c>
      <c r="E7" s="75">
        <v>49499.4</v>
      </c>
    </row>
    <row r="8" spans="1:5">
      <c r="A8" s="9" t="s">
        <v>11</v>
      </c>
      <c r="B8" s="59">
        <v>1813</v>
      </c>
      <c r="C8" s="35">
        <v>1975</v>
      </c>
      <c r="D8" s="58">
        <v>684</v>
      </c>
      <c r="E8" s="75">
        <v>2813</v>
      </c>
    </row>
    <row r="9" spans="1:5">
      <c r="A9" s="9" t="s">
        <v>12</v>
      </c>
      <c r="B9" s="59">
        <v>1888</v>
      </c>
      <c r="C9" s="35">
        <v>2440</v>
      </c>
      <c r="D9" s="58">
        <v>741</v>
      </c>
      <c r="E9" s="75">
        <v>9029</v>
      </c>
    </row>
    <row r="10" spans="1:5">
      <c r="A10" s="9" t="s">
        <v>13</v>
      </c>
      <c r="B10" s="59">
        <v>3055</v>
      </c>
      <c r="C10" s="35">
        <v>2185</v>
      </c>
      <c r="D10" s="58">
        <v>883</v>
      </c>
      <c r="E10" s="75">
        <v>9855</v>
      </c>
    </row>
    <row r="11" spans="1:5">
      <c r="A11" s="9" t="s">
        <v>14</v>
      </c>
      <c r="B11" s="59">
        <v>1994</v>
      </c>
      <c r="C11" s="35">
        <v>1975</v>
      </c>
      <c r="D11" s="58">
        <v>853</v>
      </c>
      <c r="E11" s="75">
        <v>3139</v>
      </c>
    </row>
    <row r="12" spans="1:5">
      <c r="A12" s="9" t="s">
        <v>15</v>
      </c>
      <c r="B12" s="59">
        <v>1328</v>
      </c>
      <c r="C12" s="35">
        <v>1184</v>
      </c>
      <c r="D12" s="58">
        <v>823</v>
      </c>
      <c r="E12" s="75">
        <v>3339</v>
      </c>
    </row>
    <row r="13" spans="1:5">
      <c r="A13" s="9" t="s">
        <v>16</v>
      </c>
      <c r="B13" s="59">
        <v>242</v>
      </c>
      <c r="C13" s="28" t="s">
        <v>110</v>
      </c>
      <c r="D13" s="58">
        <v>678</v>
      </c>
      <c r="E13" s="75">
        <v>3826</v>
      </c>
    </row>
    <row r="14" spans="1:5">
      <c r="A14" s="9" t="s">
        <v>17</v>
      </c>
      <c r="B14" s="59">
        <v>3065</v>
      </c>
      <c r="C14" s="35">
        <v>1062</v>
      </c>
      <c r="D14" s="58" t="s">
        <v>106</v>
      </c>
      <c r="E14" s="75">
        <v>4641</v>
      </c>
    </row>
    <row r="15" spans="1:5">
      <c r="A15" s="9" t="s">
        <v>18</v>
      </c>
      <c r="B15" s="59">
        <v>8792</v>
      </c>
      <c r="C15" s="35">
        <v>6401</v>
      </c>
      <c r="D15" s="58">
        <v>766</v>
      </c>
      <c r="E15" s="75">
        <v>32944</v>
      </c>
    </row>
    <row r="16" spans="1:5">
      <c r="A16" s="9" t="s">
        <v>19</v>
      </c>
      <c r="B16" s="59">
        <v>6615</v>
      </c>
      <c r="C16" s="35">
        <v>2273</v>
      </c>
      <c r="D16" s="58">
        <v>634</v>
      </c>
      <c r="E16" s="75">
        <v>29355</v>
      </c>
    </row>
    <row r="17" spans="1:5">
      <c r="A17" s="8" t="s">
        <v>20</v>
      </c>
      <c r="B17" s="59">
        <v>11710</v>
      </c>
      <c r="C17" s="35">
        <v>7245</v>
      </c>
      <c r="D17" s="58">
        <v>823</v>
      </c>
      <c r="E17" s="75">
        <v>25522</v>
      </c>
    </row>
    <row r="18" spans="1:5">
      <c r="A18" s="9" t="s">
        <v>21</v>
      </c>
      <c r="B18" s="59">
        <v>452</v>
      </c>
      <c r="C18" s="28" t="s">
        <v>110</v>
      </c>
      <c r="D18" s="58">
        <v>519</v>
      </c>
      <c r="E18" s="75">
        <v>2673</v>
      </c>
    </row>
    <row r="19" spans="1:5">
      <c r="A19" s="9" t="s">
        <v>22</v>
      </c>
      <c r="B19" s="59">
        <v>8178</v>
      </c>
      <c r="C19" s="35">
        <v>5014</v>
      </c>
      <c r="D19" s="58">
        <v>836</v>
      </c>
      <c r="E19" s="75">
        <v>15919</v>
      </c>
    </row>
    <row r="20" spans="1:5">
      <c r="A20" s="9" t="s">
        <v>23</v>
      </c>
      <c r="B20" s="59">
        <v>122</v>
      </c>
      <c r="C20" s="28" t="s">
        <v>110</v>
      </c>
      <c r="D20" s="58">
        <v>914</v>
      </c>
      <c r="E20" s="75">
        <v>8</v>
      </c>
    </row>
    <row r="21" spans="1:5">
      <c r="A21" s="9" t="s">
        <v>24</v>
      </c>
      <c r="B21" s="59">
        <v>10</v>
      </c>
      <c r="C21" s="28" t="s">
        <v>110</v>
      </c>
      <c r="D21" s="58">
        <v>881</v>
      </c>
      <c r="E21" s="75">
        <v>1800</v>
      </c>
    </row>
    <row r="22" spans="1:5">
      <c r="A22" s="8" t="s">
        <v>25</v>
      </c>
      <c r="B22" s="19">
        <v>14701</v>
      </c>
      <c r="C22" s="35">
        <v>8368</v>
      </c>
      <c r="D22" s="58">
        <v>831</v>
      </c>
      <c r="E22" s="75">
        <v>7302</v>
      </c>
    </row>
    <row r="23" spans="1:5">
      <c r="A23" s="10" t="s">
        <v>26</v>
      </c>
      <c r="B23" s="59">
        <v>2625</v>
      </c>
      <c r="C23" s="35">
        <v>1962</v>
      </c>
      <c r="D23" s="58">
        <v>799</v>
      </c>
      <c r="E23" s="75">
        <v>456</v>
      </c>
    </row>
    <row r="24" spans="1:5">
      <c r="A24" s="10" t="s">
        <v>27</v>
      </c>
      <c r="B24" s="59">
        <v>246</v>
      </c>
      <c r="C24" s="28" t="s">
        <v>110</v>
      </c>
      <c r="D24" s="58">
        <v>787</v>
      </c>
      <c r="E24" s="75">
        <v>397</v>
      </c>
    </row>
    <row r="25" spans="1:5">
      <c r="A25" s="10" t="s">
        <v>28</v>
      </c>
      <c r="B25" s="59">
        <v>4045</v>
      </c>
      <c r="C25" s="35">
        <v>1383</v>
      </c>
      <c r="D25" s="58">
        <v>887</v>
      </c>
      <c r="E25" s="75">
        <v>228</v>
      </c>
    </row>
    <row r="26" spans="1:5">
      <c r="A26" s="10" t="s">
        <v>29</v>
      </c>
      <c r="B26" s="59">
        <v>4935</v>
      </c>
      <c r="C26" s="35">
        <v>2829</v>
      </c>
      <c r="D26" s="58">
        <v>827</v>
      </c>
      <c r="E26" s="75">
        <v>1975</v>
      </c>
    </row>
    <row r="27" spans="1:5">
      <c r="A27" s="10" t="s">
        <v>30</v>
      </c>
      <c r="B27" s="59">
        <v>2630</v>
      </c>
      <c r="C27" s="35">
        <v>1987</v>
      </c>
      <c r="D27" s="58">
        <v>787</v>
      </c>
      <c r="E27" s="75">
        <v>3834</v>
      </c>
    </row>
    <row r="28" spans="1:5">
      <c r="A28" s="10" t="s">
        <v>31</v>
      </c>
      <c r="B28" s="59">
        <v>220</v>
      </c>
      <c r="C28" s="35">
        <v>207</v>
      </c>
      <c r="D28" s="58">
        <v>853</v>
      </c>
      <c r="E28" s="75">
        <v>413</v>
      </c>
    </row>
    <row r="29" spans="1:5">
      <c r="A29" s="9" t="s">
        <v>32</v>
      </c>
      <c r="B29" s="59">
        <v>75</v>
      </c>
      <c r="C29" s="35">
        <v>359</v>
      </c>
      <c r="D29" s="58">
        <v>563</v>
      </c>
      <c r="E29" s="75">
        <v>175</v>
      </c>
    </row>
    <row r="30" spans="1:5">
      <c r="A30" s="9" t="s">
        <v>33</v>
      </c>
      <c r="B30" s="59">
        <v>395</v>
      </c>
      <c r="C30" s="35">
        <v>321</v>
      </c>
      <c r="D30" s="58">
        <v>768</v>
      </c>
      <c r="E30" s="75">
        <v>2589</v>
      </c>
    </row>
    <row r="31" spans="1:5">
      <c r="A31" s="9" t="s">
        <v>34</v>
      </c>
      <c r="B31" s="59">
        <v>1110</v>
      </c>
      <c r="C31" s="35">
        <v>2060</v>
      </c>
      <c r="D31" s="58">
        <v>722</v>
      </c>
      <c r="E31" s="75">
        <v>3985</v>
      </c>
    </row>
    <row r="32" spans="1:5">
      <c r="A32" s="9" t="s">
        <v>35</v>
      </c>
      <c r="B32" s="59">
        <v>3871</v>
      </c>
      <c r="C32" s="35">
        <v>1659</v>
      </c>
      <c r="D32" s="58">
        <v>791</v>
      </c>
      <c r="E32" s="76">
        <v>19799</v>
      </c>
    </row>
    <row r="33" spans="1:5">
      <c r="A33" s="9" t="s">
        <v>36</v>
      </c>
      <c r="B33" s="59">
        <v>1277</v>
      </c>
      <c r="C33" s="35">
        <v>446</v>
      </c>
      <c r="D33" s="58">
        <v>578</v>
      </c>
      <c r="E33" s="75">
        <v>2738</v>
      </c>
    </row>
    <row r="34" spans="1:5">
      <c r="A34" s="9" t="s">
        <v>37</v>
      </c>
      <c r="B34" s="59">
        <v>4700</v>
      </c>
      <c r="C34" s="35">
        <v>2261</v>
      </c>
      <c r="D34" s="58">
        <v>629</v>
      </c>
      <c r="E34" s="75">
        <v>9745</v>
      </c>
    </row>
    <row r="35" spans="1:5">
      <c r="A35" s="9" t="s">
        <v>38</v>
      </c>
      <c r="B35" s="59">
        <v>126</v>
      </c>
      <c r="C35" s="35">
        <v>409</v>
      </c>
      <c r="D35" s="58">
        <v>623</v>
      </c>
      <c r="E35" s="75">
        <v>1085</v>
      </c>
    </row>
    <row r="36" spans="1:5">
      <c r="A36" s="9" t="s">
        <v>39</v>
      </c>
      <c r="B36" s="59">
        <v>29</v>
      </c>
      <c r="C36" s="28" t="s">
        <v>110</v>
      </c>
      <c r="D36" s="58">
        <v>469</v>
      </c>
      <c r="E36" s="75">
        <v>582</v>
      </c>
    </row>
    <row r="37" spans="1:5">
      <c r="A37" s="9" t="s">
        <v>40</v>
      </c>
      <c r="B37" s="59">
        <v>9688</v>
      </c>
      <c r="C37" s="35">
        <v>2539</v>
      </c>
      <c r="D37" s="58">
        <v>665</v>
      </c>
      <c r="E37" s="76">
        <v>19326</v>
      </c>
    </row>
    <row r="38" spans="1:5">
      <c r="A38" s="9" t="s">
        <v>41</v>
      </c>
      <c r="B38" s="59">
        <v>1033</v>
      </c>
      <c r="C38" s="35">
        <v>1135</v>
      </c>
      <c r="D38" s="58">
        <v>737</v>
      </c>
      <c r="E38" s="76">
        <v>12835</v>
      </c>
    </row>
    <row r="39" spans="1:5">
      <c r="A39" s="9" t="s">
        <v>113</v>
      </c>
      <c r="B39" s="59">
        <v>556</v>
      </c>
      <c r="C39" s="35">
        <v>559</v>
      </c>
      <c r="D39" s="58">
        <v>746</v>
      </c>
      <c r="E39" s="75">
        <v>1365</v>
      </c>
    </row>
    <row r="40" spans="1:5">
      <c r="A40" s="9" t="s">
        <v>43</v>
      </c>
      <c r="B40" s="59">
        <v>1727</v>
      </c>
      <c r="C40" s="35">
        <v>1189</v>
      </c>
      <c r="D40" s="58">
        <v>780</v>
      </c>
      <c r="E40" s="75">
        <v>4663</v>
      </c>
    </row>
    <row r="41" spans="1:5">
      <c r="A41" s="9" t="s">
        <v>44</v>
      </c>
      <c r="B41" s="59">
        <v>4243</v>
      </c>
      <c r="C41" s="35">
        <v>3534</v>
      </c>
      <c r="D41" s="58">
        <v>734</v>
      </c>
      <c r="E41" s="75">
        <v>16321</v>
      </c>
    </row>
    <row r="42" spans="1:5">
      <c r="A42" s="9" t="s">
        <v>45</v>
      </c>
      <c r="B42" s="59">
        <v>3453</v>
      </c>
      <c r="C42" s="35">
        <v>2158</v>
      </c>
      <c r="D42" s="58">
        <v>725</v>
      </c>
      <c r="E42" s="75">
        <v>9883</v>
      </c>
    </row>
    <row r="43" spans="1:5">
      <c r="A43" s="9" t="s">
        <v>46</v>
      </c>
      <c r="B43" s="59">
        <v>1515</v>
      </c>
      <c r="C43" s="35">
        <v>2499</v>
      </c>
      <c r="D43" s="58">
        <v>809</v>
      </c>
      <c r="E43" s="75">
        <v>11882</v>
      </c>
    </row>
    <row r="44" spans="1:5">
      <c r="A44" s="9" t="s">
        <v>47</v>
      </c>
      <c r="B44" s="59">
        <v>3716</v>
      </c>
      <c r="C44" s="35">
        <v>2971</v>
      </c>
      <c r="D44" s="58">
        <v>722</v>
      </c>
      <c r="E44" s="75">
        <v>15601</v>
      </c>
    </row>
    <row r="45" spans="1:5">
      <c r="A45" s="9" t="s">
        <v>48</v>
      </c>
      <c r="B45" s="59">
        <v>227</v>
      </c>
      <c r="C45" s="35">
        <v>291</v>
      </c>
      <c r="D45" s="58">
        <v>790</v>
      </c>
      <c r="E45" s="75">
        <v>500</v>
      </c>
    </row>
    <row r="46" spans="1:5">
      <c r="A46" s="9" t="s">
        <v>49</v>
      </c>
      <c r="B46" s="59">
        <v>294</v>
      </c>
      <c r="C46" s="35">
        <v>464</v>
      </c>
      <c r="D46" s="58">
        <v>767</v>
      </c>
      <c r="E46" s="75">
        <v>2715</v>
      </c>
    </row>
    <row r="47" spans="1:5">
      <c r="A47" s="9" t="s">
        <v>50</v>
      </c>
      <c r="B47" s="59">
        <v>335</v>
      </c>
      <c r="C47" s="35">
        <v>657</v>
      </c>
      <c r="D47" s="58">
        <v>761</v>
      </c>
      <c r="E47" s="75">
        <v>9489</v>
      </c>
    </row>
    <row r="48" spans="1:5">
      <c r="A48" s="9" t="s">
        <v>51</v>
      </c>
      <c r="B48" s="59">
        <v>387</v>
      </c>
      <c r="C48" s="35">
        <v>382</v>
      </c>
      <c r="D48" s="58">
        <v>757</v>
      </c>
      <c r="E48" s="75">
        <v>9621</v>
      </c>
    </row>
    <row r="49" spans="1:5">
      <c r="A49" s="9" t="s">
        <v>52</v>
      </c>
      <c r="B49" s="59">
        <v>366</v>
      </c>
      <c r="C49" s="35">
        <v>207</v>
      </c>
      <c r="D49" s="58">
        <v>798</v>
      </c>
      <c r="E49" s="75">
        <v>59</v>
      </c>
    </row>
    <row r="50" spans="1:5">
      <c r="A50" s="9" t="s">
        <v>53</v>
      </c>
      <c r="B50" s="59">
        <v>1175</v>
      </c>
      <c r="C50" s="35">
        <v>1180</v>
      </c>
      <c r="D50" s="58">
        <v>624</v>
      </c>
      <c r="E50" s="75">
        <v>2210</v>
      </c>
    </row>
    <row r="51" spans="1:5">
      <c r="A51" s="8" t="s">
        <v>54</v>
      </c>
      <c r="B51" s="59">
        <v>13251</v>
      </c>
      <c r="C51" s="35">
        <v>7270</v>
      </c>
      <c r="D51" s="58">
        <v>811</v>
      </c>
      <c r="E51" s="75">
        <v>34161</v>
      </c>
    </row>
    <row r="52" spans="1:5">
      <c r="A52" s="9" t="s">
        <v>55</v>
      </c>
      <c r="B52" s="59">
        <v>5966</v>
      </c>
      <c r="C52" s="35">
        <v>2435</v>
      </c>
      <c r="D52" s="58">
        <v>668</v>
      </c>
      <c r="E52" s="75">
        <v>34213</v>
      </c>
    </row>
    <row r="53" spans="1:5">
      <c r="A53" s="9" t="s">
        <v>56</v>
      </c>
      <c r="B53" s="59">
        <v>1148</v>
      </c>
      <c r="C53" s="35">
        <v>836</v>
      </c>
      <c r="D53" s="58">
        <v>668</v>
      </c>
      <c r="E53" s="75">
        <v>1876</v>
      </c>
    </row>
    <row r="54" spans="1:5">
      <c r="A54" s="9" t="s">
        <v>57</v>
      </c>
      <c r="B54" s="59">
        <v>1795</v>
      </c>
      <c r="C54" s="35">
        <v>1664</v>
      </c>
      <c r="D54" s="58">
        <v>707</v>
      </c>
      <c r="E54" s="75">
        <v>3468</v>
      </c>
    </row>
    <row r="55" spans="1:5">
      <c r="A55" s="9" t="s">
        <v>58</v>
      </c>
      <c r="B55" s="59">
        <v>547</v>
      </c>
      <c r="C55" s="35">
        <v>1814</v>
      </c>
      <c r="D55" s="58">
        <v>871</v>
      </c>
      <c r="E55" s="75">
        <v>2631</v>
      </c>
    </row>
    <row r="56" spans="1:5">
      <c r="A56" s="9" t="s">
        <v>59</v>
      </c>
      <c r="B56" s="59">
        <v>2499</v>
      </c>
      <c r="C56" s="35">
        <v>1962</v>
      </c>
      <c r="D56" s="58">
        <v>759</v>
      </c>
      <c r="E56" s="75">
        <v>15079</v>
      </c>
    </row>
    <row r="57" spans="1:5">
      <c r="A57" s="9" t="s">
        <v>60</v>
      </c>
      <c r="B57" s="59">
        <v>1929</v>
      </c>
      <c r="C57" s="35">
        <v>1264</v>
      </c>
      <c r="D57" s="58">
        <v>831</v>
      </c>
      <c r="E57" s="75">
        <v>11073</v>
      </c>
    </row>
    <row r="58" spans="1:5">
      <c r="A58" s="9" t="s">
        <v>61</v>
      </c>
      <c r="B58" s="59">
        <v>933</v>
      </c>
      <c r="C58" s="35">
        <v>90</v>
      </c>
      <c r="D58" s="58" t="s">
        <v>107</v>
      </c>
      <c r="E58" s="75">
        <v>2414</v>
      </c>
    </row>
    <row r="59" spans="1:5">
      <c r="A59" s="9" t="s">
        <v>62</v>
      </c>
      <c r="B59" s="59">
        <v>6448</v>
      </c>
      <c r="C59" s="35">
        <v>4225</v>
      </c>
      <c r="D59" s="58">
        <v>631</v>
      </c>
      <c r="E59" s="75">
        <v>18564</v>
      </c>
    </row>
    <row r="60" spans="1:5">
      <c r="A60" s="8" t="s">
        <v>63</v>
      </c>
      <c r="B60" s="59">
        <v>7605</v>
      </c>
      <c r="C60" s="35">
        <v>3020</v>
      </c>
      <c r="D60" s="58">
        <v>867</v>
      </c>
      <c r="E60" s="75">
        <v>5475</v>
      </c>
    </row>
    <row r="61" spans="1:5">
      <c r="A61" s="9" t="s">
        <v>64</v>
      </c>
      <c r="B61" s="59">
        <v>3584</v>
      </c>
      <c r="C61" s="35">
        <v>1850</v>
      </c>
      <c r="D61" s="58" t="s">
        <v>108</v>
      </c>
      <c r="E61" s="75">
        <v>7365</v>
      </c>
    </row>
    <row r="62" spans="1:5">
      <c r="A62" s="9" t="s">
        <v>65</v>
      </c>
      <c r="B62" s="59">
        <v>3427</v>
      </c>
      <c r="C62" s="35">
        <v>3233</v>
      </c>
      <c r="D62" s="58">
        <v>920</v>
      </c>
      <c r="E62" s="75">
        <v>3457</v>
      </c>
    </row>
    <row r="63" spans="1:5">
      <c r="A63" s="9" t="s">
        <v>66</v>
      </c>
      <c r="B63" s="59">
        <v>800</v>
      </c>
      <c r="C63" s="35">
        <v>550</v>
      </c>
      <c r="D63" s="58">
        <v>735</v>
      </c>
      <c r="E63" s="75">
        <v>512</v>
      </c>
    </row>
    <row r="64" spans="1:5">
      <c r="A64" s="9" t="s">
        <v>67</v>
      </c>
      <c r="B64" s="59">
        <v>605</v>
      </c>
      <c r="C64" s="35">
        <v>840</v>
      </c>
      <c r="D64" s="58">
        <v>821</v>
      </c>
      <c r="E64" s="75">
        <v>2506</v>
      </c>
    </row>
    <row r="65" spans="1:5">
      <c r="A65" s="9" t="s">
        <v>68</v>
      </c>
      <c r="B65" s="59">
        <v>2650</v>
      </c>
      <c r="C65" s="35">
        <v>1673</v>
      </c>
      <c r="D65" s="58">
        <v>628</v>
      </c>
      <c r="E65" s="75">
        <v>10303</v>
      </c>
    </row>
    <row r="66" spans="1:5">
      <c r="A66" s="9" t="s">
        <v>69</v>
      </c>
      <c r="B66" s="59">
        <v>1923</v>
      </c>
      <c r="C66" s="35">
        <v>2595</v>
      </c>
      <c r="D66" s="58">
        <v>762</v>
      </c>
      <c r="E66" s="75">
        <v>10704</v>
      </c>
    </row>
    <row r="67" spans="1:5">
      <c r="A67" s="9" t="s">
        <v>70</v>
      </c>
      <c r="B67" s="59">
        <v>772</v>
      </c>
      <c r="C67" s="35">
        <v>1121</v>
      </c>
      <c r="D67" s="58">
        <v>698</v>
      </c>
      <c r="E67" s="75">
        <v>4498</v>
      </c>
    </row>
    <row r="68" spans="1:5">
      <c r="A68" s="9" t="s">
        <v>71</v>
      </c>
      <c r="B68" s="59">
        <v>1931</v>
      </c>
      <c r="C68" s="35">
        <v>1846</v>
      </c>
      <c r="D68" s="58">
        <v>672</v>
      </c>
      <c r="E68" s="75">
        <v>5839</v>
      </c>
    </row>
    <row r="70" spans="1:5" ht="60.75" customHeight="1">
      <c r="A70" s="400" t="s">
        <v>111</v>
      </c>
      <c r="B70" s="400"/>
      <c r="C70" s="400"/>
      <c r="D70" s="400"/>
      <c r="E70" s="400"/>
    </row>
    <row r="72" spans="1:5">
      <c r="A72" s="11"/>
    </row>
  </sheetData>
  <customSheetViews>
    <customSheetView guid="{2EFA3949-71A1-4FB0-AE7F-AAD5D6069B18}">
      <pane ySplit="3" topLeftCell="A4" activePane="bottomLeft" state="frozen"/>
      <selection pane="bottomLeft" activeCell="B4" sqref="B4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E6BF04D6-4D1B-4B47-9433-BE16569B4646}">
      <pane ySplit="3" topLeftCell="A4" activePane="bottomLeft" state="frozen"/>
      <selection pane="bottomLeft" activeCell="A60" sqref="A60"/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  <customSheetView guid="{67440EFA-D685-4345-982F-5BDA2D1C579E}">
      <pane ySplit="3" topLeftCell="A4" activePane="bottomLeft" state="frozen"/>
      <selection pane="bottomLeft" activeCell="B4" sqref="B4:D68"/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&amp;L&amp;"Arial,Regular"&amp;12Pregled po opštinama i gradovima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70:E70"/>
  </mergeCells>
  <hyperlinks>
    <hyperlink ref="E2" location="'Lista tabela'!A1" display="Lista tabela"/>
  </hyperlinks>
  <pageMargins left="0.31496062992125984" right="0.31496062992125984" top="0.55118110236220474" bottom="0.55118110236220474" header="0.31496062992125984" footer="0.31496062992125984"/>
  <pageSetup paperSize="9" orientation="portrait" r:id="rId4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K387"/>
  <sheetViews>
    <sheetView zoomScale="130" zoomScaleNormal="130" workbookViewId="0">
      <pane ySplit="4" topLeftCell="A5" activePane="bottomLeft" state="frozen"/>
      <selection pane="bottomLeft" activeCell="J2" sqref="J2"/>
    </sheetView>
  </sheetViews>
  <sheetFormatPr defaultRowHeight="12"/>
  <cols>
    <col min="1" max="1" width="21.28515625" style="220" customWidth="1"/>
    <col min="2" max="2" width="5.7109375" style="220" customWidth="1"/>
    <col min="3" max="3" width="8.7109375" style="220" customWidth="1"/>
    <col min="4" max="4" width="8" style="220" customWidth="1"/>
    <col min="5" max="5" width="8.7109375" style="220" customWidth="1"/>
    <col min="6" max="6" width="8" style="221" customWidth="1"/>
    <col min="7" max="7" width="8.7109375" style="220" customWidth="1"/>
    <col min="8" max="8" width="8" style="221" customWidth="1"/>
    <col min="9" max="9" width="8.7109375" style="220" customWidth="1"/>
    <col min="10" max="10" width="8" style="220" customWidth="1"/>
    <col min="11" max="11" width="9.140625" style="221" customWidth="1"/>
    <col min="12" max="16384" width="9.140625" style="220"/>
  </cols>
  <sheetData>
    <row r="1" spans="1:10" s="221" customFormat="1">
      <c r="A1" s="219" t="s">
        <v>824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s="221" customFormat="1" ht="12.75" thickBot="1">
      <c r="A2" s="222"/>
      <c r="B2" s="220"/>
      <c r="C2" s="220"/>
      <c r="D2" s="220"/>
      <c r="E2" s="220"/>
      <c r="F2" s="220"/>
      <c r="G2" s="220"/>
      <c r="H2" s="220"/>
      <c r="I2" s="220"/>
      <c r="J2" s="396" t="s">
        <v>1</v>
      </c>
    </row>
    <row r="3" spans="1:10" s="221" customFormat="1" ht="20.25" customHeight="1" thickTop="1">
      <c r="A3" s="437" t="s">
        <v>2</v>
      </c>
      <c r="B3" s="438"/>
      <c r="C3" s="438" t="s">
        <v>825</v>
      </c>
      <c r="D3" s="438"/>
      <c r="E3" s="438" t="s">
        <v>826</v>
      </c>
      <c r="F3" s="438"/>
      <c r="G3" s="438" t="s">
        <v>827</v>
      </c>
      <c r="H3" s="438"/>
      <c r="I3" s="438" t="s">
        <v>828</v>
      </c>
      <c r="J3" s="441"/>
    </row>
    <row r="4" spans="1:10" s="221" customFormat="1" ht="53.25" customHeight="1">
      <c r="A4" s="439"/>
      <c r="B4" s="440"/>
      <c r="C4" s="225" t="s">
        <v>829</v>
      </c>
      <c r="D4" s="225" t="s">
        <v>830</v>
      </c>
      <c r="E4" s="225" t="s">
        <v>829</v>
      </c>
      <c r="F4" s="225" t="s">
        <v>830</v>
      </c>
      <c r="G4" s="225" t="s">
        <v>829</v>
      </c>
      <c r="H4" s="225" t="s">
        <v>830</v>
      </c>
      <c r="I4" s="225" t="s">
        <v>829</v>
      </c>
      <c r="J4" s="226" t="s">
        <v>830</v>
      </c>
    </row>
    <row r="5" spans="1:10" s="221" customFormat="1" ht="14.1" customHeight="1">
      <c r="A5" s="227" t="s">
        <v>8</v>
      </c>
      <c r="B5" s="228">
        <v>2011</v>
      </c>
      <c r="C5" s="229">
        <v>8423</v>
      </c>
      <c r="D5" s="230">
        <v>19.399999999999999</v>
      </c>
      <c r="E5" s="229">
        <v>2304</v>
      </c>
      <c r="F5" s="230">
        <v>18.7</v>
      </c>
      <c r="G5" s="229">
        <v>5623</v>
      </c>
      <c r="H5" s="230">
        <v>8.1</v>
      </c>
      <c r="I5" s="229">
        <v>43</v>
      </c>
      <c r="J5" s="230">
        <v>10</v>
      </c>
    </row>
    <row r="6" spans="1:10" s="221" customFormat="1" ht="14.1" customHeight="1">
      <c r="A6" s="231"/>
      <c r="B6" s="228">
        <v>2012</v>
      </c>
      <c r="C6" s="262">
        <v>5456</v>
      </c>
      <c r="D6" s="263">
        <v>12.585289789214849</v>
      </c>
      <c r="E6" s="262">
        <v>1225.4000000000001</v>
      </c>
      <c r="F6" s="263">
        <v>6.1965876796423851</v>
      </c>
      <c r="G6" s="262">
        <v>4922.3999999999996</v>
      </c>
      <c r="H6" s="263">
        <v>6.9035544385602723</v>
      </c>
      <c r="I6" s="262">
        <v>43</v>
      </c>
      <c r="J6" s="263">
        <v>10</v>
      </c>
    </row>
    <row r="7" spans="1:10" s="221" customFormat="1" ht="14.1" customHeight="1">
      <c r="A7" s="231"/>
      <c r="B7" s="228">
        <v>2013</v>
      </c>
      <c r="C7" s="60">
        <v>9070.7999999999993</v>
      </c>
      <c r="D7" s="261">
        <v>21.300357870809577</v>
      </c>
      <c r="E7" s="60">
        <v>2407</v>
      </c>
      <c r="F7" s="261">
        <v>12.388442257609601</v>
      </c>
      <c r="G7" s="60">
        <v>18613.5</v>
      </c>
      <c r="H7" s="261">
        <v>25.964089530669806</v>
      </c>
      <c r="I7" s="60">
        <v>44</v>
      </c>
      <c r="J7" s="261">
        <v>10</v>
      </c>
    </row>
    <row r="8" spans="1:10" s="221" customFormat="1" ht="14.1" customHeight="1">
      <c r="A8" s="231"/>
      <c r="B8" s="228">
        <v>2014</v>
      </c>
      <c r="C8" s="60">
        <v>4276.6000000000004</v>
      </c>
      <c r="D8" s="261">
        <v>10.098562880473027</v>
      </c>
      <c r="E8" s="60">
        <v>1390.9</v>
      </c>
      <c r="F8" s="261">
        <v>7.056107954545455</v>
      </c>
      <c r="G8" s="60">
        <v>230.4</v>
      </c>
      <c r="H8" s="261">
        <v>0.31783299696927475</v>
      </c>
      <c r="I8" s="60">
        <v>45</v>
      </c>
      <c r="J8" s="261">
        <v>10</v>
      </c>
    </row>
    <row r="9" spans="1:10" s="221" customFormat="1" ht="14.1" customHeight="1">
      <c r="A9" s="231"/>
      <c r="B9" s="228">
        <v>2015</v>
      </c>
      <c r="C9" s="60">
        <v>8809</v>
      </c>
      <c r="D9" s="261">
        <v>17.403690386818919</v>
      </c>
      <c r="E9" s="60">
        <v>2263.16</v>
      </c>
      <c r="F9" s="261">
        <v>11.490863302412251</v>
      </c>
      <c r="G9" s="60">
        <v>9341</v>
      </c>
      <c r="H9" s="261">
        <v>12.891873054867403</v>
      </c>
      <c r="I9" s="60">
        <v>45</v>
      </c>
      <c r="J9" s="261">
        <v>10</v>
      </c>
    </row>
    <row r="10" spans="1:10" s="221" customFormat="1" ht="14.1" customHeight="1">
      <c r="A10" s="231"/>
      <c r="B10" s="228"/>
      <c r="C10" s="229"/>
      <c r="D10" s="230"/>
      <c r="E10" s="229"/>
      <c r="F10" s="230"/>
      <c r="G10" s="229"/>
      <c r="H10" s="230"/>
      <c r="I10" s="229"/>
      <c r="J10" s="230"/>
    </row>
    <row r="11" spans="1:10" s="221" customFormat="1" ht="14.1" customHeight="1">
      <c r="A11" s="231" t="s">
        <v>9</v>
      </c>
      <c r="B11" s="228">
        <v>2011</v>
      </c>
      <c r="C11" s="229">
        <v>20</v>
      </c>
      <c r="D11" s="230">
        <v>12</v>
      </c>
      <c r="E11" s="229">
        <v>41</v>
      </c>
      <c r="F11" s="230">
        <v>17</v>
      </c>
      <c r="G11" s="229">
        <v>70</v>
      </c>
      <c r="H11" s="230">
        <v>10</v>
      </c>
      <c r="I11" s="229">
        <v>60</v>
      </c>
      <c r="J11" s="230">
        <v>20</v>
      </c>
    </row>
    <row r="12" spans="1:10" s="221" customFormat="1" ht="14.1" customHeight="1">
      <c r="A12" s="231"/>
      <c r="B12" s="228">
        <v>2012</v>
      </c>
      <c r="C12" s="262">
        <v>18</v>
      </c>
      <c r="D12" s="263">
        <v>10</v>
      </c>
      <c r="E12" s="262">
        <v>31</v>
      </c>
      <c r="F12" s="263">
        <v>11.923076923076923</v>
      </c>
      <c r="G12" s="262">
        <v>40</v>
      </c>
      <c r="H12" s="263">
        <v>5</v>
      </c>
      <c r="I12" s="262">
        <v>46.5</v>
      </c>
      <c r="J12" s="263">
        <v>15</v>
      </c>
    </row>
    <row r="13" spans="1:10" s="221" customFormat="1" ht="14.1" customHeight="1">
      <c r="A13" s="231"/>
      <c r="B13" s="228">
        <v>2013</v>
      </c>
      <c r="C13" s="60">
        <v>24</v>
      </c>
      <c r="D13" s="261">
        <v>12</v>
      </c>
      <c r="E13" s="60">
        <v>24</v>
      </c>
      <c r="F13" s="261">
        <v>8.5714285714285712</v>
      </c>
      <c r="G13" s="60">
        <v>85</v>
      </c>
      <c r="H13" s="261">
        <v>10</v>
      </c>
      <c r="I13" s="60">
        <v>49.5</v>
      </c>
      <c r="J13" s="261">
        <v>15</v>
      </c>
    </row>
    <row r="14" spans="1:10" s="221" customFormat="1" ht="14.1" customHeight="1">
      <c r="A14" s="231"/>
      <c r="B14" s="228">
        <v>2014</v>
      </c>
      <c r="C14" s="60">
        <v>16</v>
      </c>
      <c r="D14" s="261">
        <v>8</v>
      </c>
      <c r="E14" s="60">
        <v>16.8</v>
      </c>
      <c r="F14" s="261">
        <v>6</v>
      </c>
      <c r="G14" s="60">
        <v>68</v>
      </c>
      <c r="H14" s="261">
        <v>8</v>
      </c>
      <c r="I14" s="60">
        <v>49.5</v>
      </c>
      <c r="J14" s="261">
        <v>15</v>
      </c>
    </row>
    <row r="15" spans="1:10" s="221" customFormat="1" ht="14.1" customHeight="1">
      <c r="A15" s="231"/>
      <c r="B15" s="228">
        <v>2015</v>
      </c>
      <c r="C15" s="60">
        <v>33</v>
      </c>
      <c r="D15" s="261">
        <v>15</v>
      </c>
      <c r="E15" s="60">
        <v>28</v>
      </c>
      <c r="F15" s="261">
        <v>10</v>
      </c>
      <c r="G15" s="60">
        <v>72</v>
      </c>
      <c r="H15" s="261">
        <v>8</v>
      </c>
      <c r="I15" s="60">
        <v>35</v>
      </c>
      <c r="J15" s="261">
        <v>10</v>
      </c>
    </row>
    <row r="16" spans="1:10" s="221" customFormat="1" ht="14.1" customHeight="1">
      <c r="A16" s="231"/>
      <c r="B16" s="228"/>
      <c r="C16" s="229"/>
      <c r="D16" s="230"/>
      <c r="E16" s="229"/>
      <c r="F16" s="230"/>
      <c r="G16" s="229"/>
      <c r="H16" s="230"/>
      <c r="I16" s="229"/>
      <c r="J16" s="230"/>
    </row>
    <row r="17" spans="1:10" s="221" customFormat="1" ht="14.1" customHeight="1">
      <c r="A17" s="227" t="s">
        <v>10</v>
      </c>
      <c r="B17" s="228">
        <v>2011</v>
      </c>
      <c r="C17" s="229">
        <v>749</v>
      </c>
      <c r="D17" s="230">
        <v>12</v>
      </c>
      <c r="E17" s="229">
        <v>385</v>
      </c>
      <c r="F17" s="230">
        <v>10</v>
      </c>
      <c r="G17" s="229">
        <v>2483</v>
      </c>
      <c r="H17" s="230">
        <v>10</v>
      </c>
      <c r="I17" s="229">
        <v>99</v>
      </c>
      <c r="J17" s="230">
        <v>10</v>
      </c>
    </row>
    <row r="18" spans="1:10" s="221" customFormat="1" ht="14.1" customHeight="1">
      <c r="A18" s="231"/>
      <c r="B18" s="228">
        <v>2012</v>
      </c>
      <c r="C18" s="262">
        <v>437</v>
      </c>
      <c r="D18" s="263">
        <v>7.0043276166052255</v>
      </c>
      <c r="E18" s="262">
        <v>193</v>
      </c>
      <c r="F18" s="263">
        <v>5.0103842159916931</v>
      </c>
      <c r="G18" s="262">
        <v>1738</v>
      </c>
      <c r="H18" s="263">
        <v>6.9991744356965944</v>
      </c>
      <c r="I18" s="262">
        <v>79</v>
      </c>
      <c r="J18" s="263">
        <v>8.0081094779523578</v>
      </c>
    </row>
    <row r="19" spans="1:10" s="221" customFormat="1" ht="14.1" customHeight="1">
      <c r="A19" s="231"/>
      <c r="B19" s="228">
        <v>2013</v>
      </c>
      <c r="C19" s="60">
        <v>1248</v>
      </c>
      <c r="D19" s="261">
        <v>20.003205641929796</v>
      </c>
      <c r="E19" s="60">
        <v>578</v>
      </c>
      <c r="F19" s="261">
        <v>15.005192107995848</v>
      </c>
      <c r="G19" s="60">
        <v>4966</v>
      </c>
      <c r="H19" s="261">
        <v>19.99879185711697</v>
      </c>
      <c r="I19" s="60">
        <v>98</v>
      </c>
      <c r="J19" s="261">
        <v>9.9341104916370995</v>
      </c>
    </row>
    <row r="20" spans="1:10" s="221" customFormat="1" ht="14.1" customHeight="1">
      <c r="A20" s="231"/>
      <c r="B20" s="228">
        <v>2014</v>
      </c>
      <c r="C20" s="60">
        <v>474.1</v>
      </c>
      <c r="D20" s="261">
        <v>7.998987683482369</v>
      </c>
      <c r="E20" s="60">
        <v>182.9</v>
      </c>
      <c r="F20" s="261">
        <v>4.9980871181067936</v>
      </c>
      <c r="G20" s="60">
        <v>1179.4000000000001</v>
      </c>
      <c r="H20" s="261">
        <v>4.9995972852788695</v>
      </c>
      <c r="I20" s="60">
        <v>65</v>
      </c>
      <c r="J20" s="261">
        <v>6.9362928182691279</v>
      </c>
    </row>
    <row r="21" spans="1:10" s="221" customFormat="1" ht="14.1" customHeight="1">
      <c r="A21" s="231"/>
      <c r="B21" s="228">
        <v>2015</v>
      </c>
      <c r="C21" s="60">
        <v>592.70000000000005</v>
      </c>
      <c r="D21" s="261">
        <v>10</v>
      </c>
      <c r="E21" s="60">
        <v>439.1</v>
      </c>
      <c r="F21" s="261">
        <v>11.999234847242718</v>
      </c>
      <c r="G21" s="60">
        <v>2831</v>
      </c>
      <c r="H21" s="261">
        <v>12.00089868969347</v>
      </c>
      <c r="I21" s="60">
        <v>94</v>
      </c>
      <c r="J21" s="261">
        <v>10.0309465371892</v>
      </c>
    </row>
    <row r="22" spans="1:10" s="221" customFormat="1" ht="14.1" customHeight="1">
      <c r="A22" s="231"/>
      <c r="B22" s="228"/>
      <c r="C22" s="229"/>
      <c r="D22" s="230"/>
      <c r="E22" s="229"/>
      <c r="F22" s="230"/>
      <c r="G22" s="229"/>
      <c r="H22" s="230"/>
      <c r="I22" s="229"/>
      <c r="J22" s="230"/>
    </row>
    <row r="23" spans="1:10" s="221" customFormat="1" ht="14.1" customHeight="1">
      <c r="A23" s="231" t="s">
        <v>11</v>
      </c>
      <c r="B23" s="228">
        <v>2011</v>
      </c>
      <c r="C23" s="229">
        <v>44</v>
      </c>
      <c r="D23" s="230">
        <v>12</v>
      </c>
      <c r="E23" s="229">
        <v>35</v>
      </c>
      <c r="F23" s="230">
        <v>10</v>
      </c>
      <c r="G23" s="229">
        <v>144</v>
      </c>
      <c r="H23" s="230">
        <v>15</v>
      </c>
      <c r="I23" s="229">
        <v>72</v>
      </c>
      <c r="J23" s="230">
        <v>20</v>
      </c>
    </row>
    <row r="24" spans="1:10" s="221" customFormat="1" ht="14.1" customHeight="1">
      <c r="A24" s="231"/>
      <c r="B24" s="228">
        <v>2012</v>
      </c>
      <c r="C24" s="262">
        <v>40</v>
      </c>
      <c r="D24" s="263">
        <v>10.899182561307901</v>
      </c>
      <c r="E24" s="262">
        <v>35</v>
      </c>
      <c r="F24" s="263">
        <v>10</v>
      </c>
      <c r="G24" s="262">
        <v>134</v>
      </c>
      <c r="H24" s="263">
        <v>13.958333333333332</v>
      </c>
      <c r="I24" s="262">
        <v>76</v>
      </c>
      <c r="J24" s="263">
        <v>20.994475138121548</v>
      </c>
    </row>
    <row r="25" spans="1:10" s="221" customFormat="1" ht="14.1" customHeight="1">
      <c r="A25" s="231"/>
      <c r="B25" s="228">
        <v>2013</v>
      </c>
      <c r="C25" s="60">
        <v>40</v>
      </c>
      <c r="D25" s="261">
        <v>10.899182561307901</v>
      </c>
      <c r="E25" s="60">
        <v>35</v>
      </c>
      <c r="F25" s="261">
        <v>10</v>
      </c>
      <c r="G25" s="60">
        <v>134</v>
      </c>
      <c r="H25" s="261">
        <v>13.958333333333332</v>
      </c>
      <c r="I25" s="60">
        <v>76</v>
      </c>
      <c r="J25" s="261">
        <v>20.994475138121548</v>
      </c>
    </row>
    <row r="26" spans="1:10" s="221" customFormat="1" ht="14.1" customHeight="1">
      <c r="A26" s="231"/>
      <c r="B26" s="228">
        <v>2014</v>
      </c>
      <c r="C26" s="60">
        <v>10</v>
      </c>
      <c r="D26" s="261">
        <v>2.7247956403269753</v>
      </c>
      <c r="E26" s="60">
        <v>7</v>
      </c>
      <c r="F26" s="261">
        <v>2</v>
      </c>
      <c r="G26" s="60">
        <v>48</v>
      </c>
      <c r="H26" s="261">
        <v>5</v>
      </c>
      <c r="I26" s="60">
        <v>76</v>
      </c>
      <c r="J26" s="261">
        <v>20.994475138121548</v>
      </c>
    </row>
    <row r="27" spans="1:10" s="221" customFormat="1" ht="14.1" customHeight="1">
      <c r="A27" s="231"/>
      <c r="B27" s="228">
        <v>2015</v>
      </c>
      <c r="C27" s="60">
        <v>48</v>
      </c>
      <c r="D27" s="261">
        <v>11.009174311926607</v>
      </c>
      <c r="E27" s="60">
        <v>38</v>
      </c>
      <c r="F27" s="261">
        <v>10</v>
      </c>
      <c r="G27" s="60">
        <v>134</v>
      </c>
      <c r="H27" s="261">
        <v>13.958333333333332</v>
      </c>
      <c r="I27" s="60">
        <v>79</v>
      </c>
      <c r="J27" s="261">
        <v>20.982735723771579</v>
      </c>
    </row>
    <row r="28" spans="1:10" s="221" customFormat="1" ht="14.1" customHeight="1">
      <c r="A28" s="231"/>
      <c r="B28" s="228"/>
      <c r="C28" s="229"/>
      <c r="D28" s="230"/>
      <c r="E28" s="229"/>
      <c r="F28" s="230"/>
      <c r="G28" s="229"/>
      <c r="H28" s="230"/>
      <c r="I28" s="229"/>
      <c r="J28" s="230"/>
    </row>
    <row r="29" spans="1:10" s="221" customFormat="1" ht="14.1" customHeight="1">
      <c r="A29" s="231" t="s">
        <v>12</v>
      </c>
      <c r="B29" s="228">
        <v>2011</v>
      </c>
      <c r="C29" s="229">
        <v>407</v>
      </c>
      <c r="D29" s="230">
        <v>24.5</v>
      </c>
      <c r="E29" s="229">
        <v>86</v>
      </c>
      <c r="F29" s="230">
        <v>12</v>
      </c>
      <c r="G29" s="229">
        <v>1253</v>
      </c>
      <c r="H29" s="230">
        <v>10</v>
      </c>
      <c r="I29" s="229">
        <v>10</v>
      </c>
      <c r="J29" s="230">
        <v>8.6999999999999993</v>
      </c>
    </row>
    <row r="30" spans="1:10" s="221" customFormat="1" ht="14.1" customHeight="1">
      <c r="A30" s="231"/>
      <c r="B30" s="228">
        <v>2012</v>
      </c>
      <c r="C30" s="262">
        <v>366</v>
      </c>
      <c r="D30" s="263">
        <v>21.981981981981981</v>
      </c>
      <c r="E30" s="262">
        <v>79</v>
      </c>
      <c r="F30" s="263">
        <v>10.972222222222221</v>
      </c>
      <c r="G30" s="262">
        <v>1378</v>
      </c>
      <c r="H30" s="263">
        <v>10.995850622406639</v>
      </c>
      <c r="I30" s="262">
        <v>9</v>
      </c>
      <c r="J30" s="263">
        <v>7.7922077922077921</v>
      </c>
    </row>
    <row r="31" spans="1:10" s="221" customFormat="1" ht="14.1" customHeight="1">
      <c r="A31" s="231"/>
      <c r="B31" s="228">
        <v>2013</v>
      </c>
      <c r="C31" s="60">
        <v>384</v>
      </c>
      <c r="D31" s="261">
        <v>23.021582733812949</v>
      </c>
      <c r="E31" s="60">
        <v>87</v>
      </c>
      <c r="F31" s="261">
        <v>12.049861495844876</v>
      </c>
      <c r="G31" s="60">
        <v>1504</v>
      </c>
      <c r="H31" s="261">
        <v>12.001276731567188</v>
      </c>
      <c r="I31" s="60">
        <v>10</v>
      </c>
      <c r="J31" s="261">
        <v>8.6206896551724128</v>
      </c>
    </row>
    <row r="32" spans="1:10" s="221" customFormat="1" ht="14.1" customHeight="1">
      <c r="A32" s="231"/>
      <c r="B32" s="228">
        <v>2014</v>
      </c>
      <c r="C32" s="60">
        <v>336.6</v>
      </c>
      <c r="D32" s="261">
        <v>20.179856115107917</v>
      </c>
      <c r="E32" s="60">
        <v>50.5</v>
      </c>
      <c r="F32" s="261">
        <v>6.9944598337950135</v>
      </c>
      <c r="G32" s="60">
        <v>626.6</v>
      </c>
      <c r="H32" s="261">
        <v>5</v>
      </c>
      <c r="I32" s="60">
        <v>8</v>
      </c>
      <c r="J32" s="261">
        <v>6.7796610169491522</v>
      </c>
    </row>
    <row r="33" spans="1:10" s="221" customFormat="1" ht="14.1" customHeight="1">
      <c r="A33" s="231"/>
      <c r="B33" s="228">
        <v>2015</v>
      </c>
      <c r="C33" s="60">
        <v>367.4</v>
      </c>
      <c r="D33" s="261">
        <v>22</v>
      </c>
      <c r="E33" s="60">
        <v>57.9</v>
      </c>
      <c r="F33" s="261">
        <v>7.9972375690607729</v>
      </c>
      <c r="G33" s="60">
        <v>1253.4000000000001</v>
      </c>
      <c r="H33" s="261">
        <v>10</v>
      </c>
      <c r="I33" s="60">
        <v>7</v>
      </c>
      <c r="J33" s="261">
        <v>5.8823529411764701</v>
      </c>
    </row>
    <row r="34" spans="1:10" s="221" customFormat="1" ht="14.1" customHeight="1">
      <c r="A34" s="231"/>
      <c r="B34" s="228"/>
      <c r="C34" s="229"/>
      <c r="D34" s="230"/>
      <c r="E34" s="229"/>
      <c r="F34" s="230"/>
      <c r="G34" s="229"/>
      <c r="H34" s="230"/>
      <c r="I34" s="229"/>
      <c r="J34" s="230"/>
    </row>
    <row r="35" spans="1:10" s="221" customFormat="1" ht="14.1" customHeight="1">
      <c r="A35" s="231" t="s">
        <v>13</v>
      </c>
      <c r="B35" s="228">
        <v>2011</v>
      </c>
      <c r="C35" s="229">
        <v>20</v>
      </c>
      <c r="D35" s="230">
        <v>25</v>
      </c>
      <c r="E35" s="229">
        <v>58</v>
      </c>
      <c r="F35" s="230">
        <v>76.7</v>
      </c>
      <c r="G35" s="229">
        <v>3000</v>
      </c>
      <c r="H35" s="230">
        <v>30</v>
      </c>
      <c r="I35" s="229">
        <v>12</v>
      </c>
      <c r="J35" s="230">
        <v>15</v>
      </c>
    </row>
    <row r="36" spans="1:10" s="221" customFormat="1" ht="14.1" customHeight="1">
      <c r="A36" s="231"/>
      <c r="B36" s="228">
        <v>2012</v>
      </c>
      <c r="C36" s="262">
        <v>20</v>
      </c>
      <c r="D36" s="263">
        <v>25</v>
      </c>
      <c r="E36" s="262">
        <v>30</v>
      </c>
      <c r="F36" s="263">
        <v>40</v>
      </c>
      <c r="G36" s="262">
        <v>3900</v>
      </c>
      <c r="H36" s="263">
        <v>39</v>
      </c>
      <c r="I36" s="262">
        <v>1.6</v>
      </c>
      <c r="J36" s="263">
        <v>2</v>
      </c>
    </row>
    <row r="37" spans="1:10" s="221" customFormat="1" ht="14.1" customHeight="1">
      <c r="A37" s="231"/>
      <c r="B37" s="228">
        <v>2013</v>
      </c>
      <c r="C37" s="60">
        <v>24</v>
      </c>
      <c r="D37" s="261">
        <v>30</v>
      </c>
      <c r="E37" s="60">
        <v>26</v>
      </c>
      <c r="F37" s="261">
        <v>34.666666666666664</v>
      </c>
      <c r="G37" s="60">
        <v>4500</v>
      </c>
      <c r="H37" s="261">
        <v>45</v>
      </c>
      <c r="I37" s="60">
        <v>4</v>
      </c>
      <c r="J37" s="261">
        <v>5</v>
      </c>
    </row>
    <row r="38" spans="1:10" s="221" customFormat="1" ht="14.1" customHeight="1">
      <c r="A38" s="231"/>
      <c r="B38" s="228">
        <v>2014</v>
      </c>
      <c r="C38" s="60">
        <v>20</v>
      </c>
      <c r="D38" s="261">
        <v>25</v>
      </c>
      <c r="E38" s="60">
        <v>15</v>
      </c>
      <c r="F38" s="261">
        <v>20</v>
      </c>
      <c r="G38" s="60">
        <v>2500</v>
      </c>
      <c r="H38" s="261">
        <v>25</v>
      </c>
      <c r="I38" s="60">
        <v>4</v>
      </c>
      <c r="J38" s="261">
        <v>5</v>
      </c>
    </row>
    <row r="39" spans="1:10" s="221" customFormat="1" ht="14.1" customHeight="1">
      <c r="A39" s="231"/>
      <c r="B39" s="228">
        <v>2015</v>
      </c>
      <c r="C39" s="60">
        <v>20</v>
      </c>
      <c r="D39" s="261">
        <v>25</v>
      </c>
      <c r="E39" s="60">
        <v>37.5</v>
      </c>
      <c r="F39" s="261">
        <v>50</v>
      </c>
      <c r="G39" s="60">
        <v>2500</v>
      </c>
      <c r="H39" s="261">
        <v>25</v>
      </c>
      <c r="I39" s="60">
        <v>6</v>
      </c>
      <c r="J39" s="261">
        <v>7.5</v>
      </c>
    </row>
    <row r="40" spans="1:10" s="221" customFormat="1" ht="14.1" customHeight="1">
      <c r="A40" s="231"/>
      <c r="B40" s="228"/>
      <c r="C40" s="229"/>
      <c r="D40" s="230"/>
      <c r="E40" s="229"/>
      <c r="F40" s="230"/>
      <c r="G40" s="229"/>
      <c r="H40" s="230"/>
      <c r="I40" s="229"/>
      <c r="J40" s="230"/>
    </row>
    <row r="41" spans="1:10" s="221" customFormat="1" ht="14.1" customHeight="1">
      <c r="A41" s="231" t="s">
        <v>14</v>
      </c>
      <c r="B41" s="228">
        <v>2011</v>
      </c>
      <c r="C41" s="229">
        <v>64</v>
      </c>
      <c r="D41" s="230">
        <v>20</v>
      </c>
      <c r="E41" s="229">
        <v>35</v>
      </c>
      <c r="F41" s="230">
        <v>15</v>
      </c>
      <c r="G41" s="229">
        <v>380</v>
      </c>
      <c r="H41" s="230">
        <v>10</v>
      </c>
      <c r="I41" s="229">
        <v>3</v>
      </c>
      <c r="J41" s="230">
        <v>10</v>
      </c>
    </row>
    <row r="42" spans="1:10" s="221" customFormat="1" ht="14.1" customHeight="1">
      <c r="A42" s="231"/>
      <c r="B42" s="228">
        <v>2012</v>
      </c>
      <c r="C42" s="262">
        <v>75</v>
      </c>
      <c r="D42" s="263">
        <v>5</v>
      </c>
      <c r="E42" s="262">
        <v>27</v>
      </c>
      <c r="F42" s="263">
        <v>5.0943396226415096</v>
      </c>
      <c r="G42" s="262">
        <v>76</v>
      </c>
      <c r="H42" s="263">
        <v>2</v>
      </c>
      <c r="I42" s="262">
        <v>0.8</v>
      </c>
      <c r="J42" s="263">
        <v>3.2</v>
      </c>
    </row>
    <row r="43" spans="1:10" s="221" customFormat="1" ht="14.1" customHeight="1">
      <c r="A43" s="231"/>
      <c r="B43" s="228">
        <v>2013</v>
      </c>
      <c r="C43" s="60">
        <v>300</v>
      </c>
      <c r="D43" s="261">
        <v>20</v>
      </c>
      <c r="E43" s="60">
        <v>106</v>
      </c>
      <c r="F43" s="261">
        <v>20</v>
      </c>
      <c r="G43" s="60">
        <v>190</v>
      </c>
      <c r="H43" s="261">
        <v>5</v>
      </c>
      <c r="I43" s="60">
        <v>3.8</v>
      </c>
      <c r="J43" s="261">
        <v>15.2</v>
      </c>
    </row>
    <row r="44" spans="1:10" s="221" customFormat="1" ht="14.1" customHeight="1">
      <c r="A44" s="231"/>
      <c r="B44" s="228">
        <v>2014</v>
      </c>
      <c r="C44" s="60">
        <v>0</v>
      </c>
      <c r="D44" s="261">
        <v>0</v>
      </c>
      <c r="E44" s="60">
        <v>22.6</v>
      </c>
      <c r="F44" s="261">
        <v>2</v>
      </c>
      <c r="G44" s="60">
        <v>0</v>
      </c>
      <c r="H44" s="261">
        <v>0</v>
      </c>
      <c r="I44" s="60">
        <v>0.25</v>
      </c>
      <c r="J44" s="261">
        <v>1</v>
      </c>
    </row>
    <row r="45" spans="1:10" s="221" customFormat="1" ht="14.1" customHeight="1">
      <c r="A45" s="231"/>
      <c r="B45" s="228">
        <v>2015</v>
      </c>
      <c r="C45" s="60">
        <v>360</v>
      </c>
      <c r="D45" s="261">
        <v>8</v>
      </c>
      <c r="E45" s="60">
        <v>45</v>
      </c>
      <c r="F45" s="261">
        <v>3.9823008849557522</v>
      </c>
      <c r="G45" s="60">
        <v>48</v>
      </c>
      <c r="H45" s="261">
        <v>1</v>
      </c>
      <c r="I45" s="60">
        <v>0.5</v>
      </c>
      <c r="J45" s="261">
        <v>2</v>
      </c>
    </row>
    <row r="46" spans="1:10" s="221" customFormat="1" ht="14.1" customHeight="1">
      <c r="A46" s="231"/>
      <c r="B46" s="228"/>
      <c r="C46" s="229"/>
      <c r="D46" s="230"/>
      <c r="E46" s="229"/>
      <c r="F46" s="230"/>
      <c r="G46" s="229"/>
      <c r="H46" s="230"/>
      <c r="I46" s="229"/>
      <c r="J46" s="230"/>
    </row>
    <row r="47" spans="1:10" s="221" customFormat="1" ht="14.1" customHeight="1">
      <c r="A47" s="231" t="s">
        <v>15</v>
      </c>
      <c r="B47" s="228">
        <v>2011</v>
      </c>
      <c r="C47" s="229">
        <v>54</v>
      </c>
      <c r="D47" s="230">
        <v>15</v>
      </c>
      <c r="E47" s="229">
        <v>33</v>
      </c>
      <c r="F47" s="230">
        <v>25</v>
      </c>
      <c r="G47" s="229">
        <v>457</v>
      </c>
      <c r="H47" s="230">
        <v>18</v>
      </c>
      <c r="I47" s="229">
        <v>2</v>
      </c>
      <c r="J47" s="230">
        <v>10.5</v>
      </c>
    </row>
    <row r="48" spans="1:10" s="221" customFormat="1" ht="14.1" customHeight="1">
      <c r="A48" s="231"/>
      <c r="B48" s="228">
        <v>2012</v>
      </c>
      <c r="C48" s="262">
        <v>20</v>
      </c>
      <c r="D48" s="263">
        <v>5.1282051282051286</v>
      </c>
      <c r="E48" s="262">
        <v>10</v>
      </c>
      <c r="F48" s="263">
        <v>7.6923076923076925</v>
      </c>
      <c r="G48" s="262">
        <v>219</v>
      </c>
      <c r="H48" s="263">
        <v>7.9927007299270079</v>
      </c>
      <c r="I48" s="262">
        <v>2</v>
      </c>
      <c r="J48" s="263">
        <v>10.526315789473683</v>
      </c>
    </row>
    <row r="49" spans="1:10" s="221" customFormat="1" ht="14.1" customHeight="1">
      <c r="A49" s="231"/>
      <c r="B49" s="228">
        <v>2013</v>
      </c>
      <c r="C49" s="60">
        <v>45</v>
      </c>
      <c r="D49" s="261">
        <v>10.97560975609756</v>
      </c>
      <c r="E49" s="60">
        <v>14</v>
      </c>
      <c r="F49" s="261">
        <v>10</v>
      </c>
      <c r="G49" s="60">
        <v>261</v>
      </c>
      <c r="H49" s="261">
        <v>9.2882562277580067</v>
      </c>
      <c r="I49" s="60">
        <v>2</v>
      </c>
      <c r="J49" s="261">
        <v>10</v>
      </c>
    </row>
    <row r="50" spans="1:10" s="221" customFormat="1" ht="14.1" customHeight="1">
      <c r="A50" s="231"/>
      <c r="B50" s="228">
        <v>2014</v>
      </c>
      <c r="C50" s="60">
        <v>2.5</v>
      </c>
      <c r="D50" s="261">
        <v>0.5</v>
      </c>
      <c r="E50" s="60">
        <v>1.5</v>
      </c>
      <c r="F50" s="261">
        <v>1</v>
      </c>
      <c r="G50" s="60">
        <v>30</v>
      </c>
      <c r="H50" s="261">
        <v>1</v>
      </c>
      <c r="I50" s="60">
        <v>0.4</v>
      </c>
      <c r="J50" s="261">
        <v>1.9047619047619047</v>
      </c>
    </row>
    <row r="51" spans="1:10" s="221" customFormat="1" ht="14.1" customHeight="1">
      <c r="A51" s="231"/>
      <c r="B51" s="228">
        <v>2015</v>
      </c>
      <c r="C51" s="60">
        <v>275</v>
      </c>
      <c r="D51" s="261">
        <v>50</v>
      </c>
      <c r="E51" s="60">
        <v>95</v>
      </c>
      <c r="F51" s="261">
        <v>50</v>
      </c>
      <c r="G51" s="60">
        <v>875</v>
      </c>
      <c r="H51" s="261">
        <v>25</v>
      </c>
      <c r="I51" s="60">
        <v>2</v>
      </c>
      <c r="J51" s="261">
        <v>8.695652173913043</v>
      </c>
    </row>
    <row r="52" spans="1:10" s="221" customFormat="1" ht="14.1" customHeight="1">
      <c r="A52" s="231"/>
      <c r="B52" s="228"/>
      <c r="C52" s="229"/>
      <c r="D52" s="230"/>
      <c r="E52" s="229"/>
      <c r="F52" s="230"/>
      <c r="G52" s="229"/>
      <c r="H52" s="230"/>
      <c r="I52" s="229"/>
      <c r="J52" s="230"/>
    </row>
    <row r="53" spans="1:10" s="221" customFormat="1" ht="14.1" customHeight="1">
      <c r="A53" s="231" t="s">
        <v>16</v>
      </c>
      <c r="B53" s="228">
        <v>2011</v>
      </c>
      <c r="C53" s="229">
        <v>72</v>
      </c>
      <c r="D53" s="230">
        <v>15</v>
      </c>
      <c r="E53" s="229">
        <v>3</v>
      </c>
      <c r="F53" s="230">
        <v>10</v>
      </c>
      <c r="G53" s="229">
        <v>158</v>
      </c>
      <c r="H53" s="230">
        <v>10</v>
      </c>
      <c r="I53" s="229">
        <v>1</v>
      </c>
      <c r="J53" s="230">
        <v>10</v>
      </c>
    </row>
    <row r="54" spans="1:10" s="221" customFormat="1" ht="14.1" customHeight="1">
      <c r="A54" s="231"/>
      <c r="B54" s="228">
        <v>2012</v>
      </c>
      <c r="C54" s="262">
        <v>48</v>
      </c>
      <c r="D54" s="263">
        <v>10</v>
      </c>
      <c r="E54" s="262">
        <v>3</v>
      </c>
      <c r="F54" s="263">
        <v>10</v>
      </c>
      <c r="G54" s="262">
        <v>158</v>
      </c>
      <c r="H54" s="263">
        <v>10</v>
      </c>
      <c r="I54" s="262">
        <v>1.1000000000000001</v>
      </c>
      <c r="J54" s="263">
        <v>11.000000000000002</v>
      </c>
    </row>
    <row r="55" spans="1:10" s="221" customFormat="1" ht="14.1" customHeight="1">
      <c r="A55" s="231"/>
      <c r="B55" s="228">
        <v>2013</v>
      </c>
      <c r="C55" s="60">
        <v>98</v>
      </c>
      <c r="D55" s="261">
        <v>20</v>
      </c>
      <c r="E55" s="60">
        <v>5</v>
      </c>
      <c r="F55" s="261">
        <v>14.705882352941176</v>
      </c>
      <c r="G55" s="60">
        <v>474</v>
      </c>
      <c r="H55" s="261">
        <v>30</v>
      </c>
      <c r="I55" s="60">
        <v>1.6</v>
      </c>
      <c r="J55" s="261">
        <v>10.666666666666668</v>
      </c>
    </row>
    <row r="56" spans="1:10" s="221" customFormat="1" ht="14.1" customHeight="1">
      <c r="A56" s="231"/>
      <c r="B56" s="228">
        <v>2014</v>
      </c>
      <c r="C56" s="60">
        <v>45</v>
      </c>
      <c r="D56" s="261">
        <v>10</v>
      </c>
      <c r="E56" s="60">
        <v>3.2</v>
      </c>
      <c r="F56" s="261">
        <v>10</v>
      </c>
      <c r="G56" s="60">
        <v>135</v>
      </c>
      <c r="H56" s="261">
        <v>10</v>
      </c>
      <c r="I56" s="60">
        <v>0</v>
      </c>
      <c r="J56" s="261">
        <v>0</v>
      </c>
    </row>
    <row r="57" spans="1:10" s="221" customFormat="1" ht="14.1" customHeight="1">
      <c r="A57" s="231"/>
      <c r="B57" s="228">
        <v>2015</v>
      </c>
      <c r="C57" s="60">
        <v>60</v>
      </c>
      <c r="D57" s="261">
        <v>15</v>
      </c>
      <c r="E57" s="60">
        <v>3</v>
      </c>
      <c r="F57" s="261">
        <v>10</v>
      </c>
      <c r="G57" s="60">
        <v>156</v>
      </c>
      <c r="H57" s="261">
        <v>12</v>
      </c>
      <c r="I57" s="60">
        <v>1.3</v>
      </c>
      <c r="J57" s="261">
        <v>10</v>
      </c>
    </row>
    <row r="58" spans="1:10" s="221" customFormat="1" ht="14.1" customHeight="1">
      <c r="A58" s="231"/>
      <c r="B58" s="228"/>
      <c r="C58" s="229"/>
      <c r="D58" s="230"/>
      <c r="E58" s="229"/>
      <c r="F58" s="230"/>
      <c r="G58" s="229"/>
      <c r="H58" s="230"/>
      <c r="I58" s="229"/>
      <c r="J58" s="230"/>
    </row>
    <row r="59" spans="1:10" s="221" customFormat="1" ht="14.1" customHeight="1">
      <c r="A59" s="231" t="s">
        <v>17</v>
      </c>
      <c r="B59" s="228">
        <v>2011</v>
      </c>
      <c r="C59" s="229">
        <v>5</v>
      </c>
      <c r="D59" s="230">
        <v>31.4</v>
      </c>
      <c r="E59" s="229">
        <v>1</v>
      </c>
      <c r="F59" s="230">
        <v>41.7</v>
      </c>
      <c r="G59" s="229">
        <v>16</v>
      </c>
      <c r="H59" s="230">
        <v>38.1</v>
      </c>
      <c r="I59" s="229" t="s">
        <v>75</v>
      </c>
      <c r="J59" s="230" t="s">
        <v>75</v>
      </c>
    </row>
    <row r="60" spans="1:10" s="221" customFormat="1" ht="14.1" customHeight="1">
      <c r="A60" s="231"/>
      <c r="B60" s="228">
        <v>2012</v>
      </c>
      <c r="C60" s="262">
        <v>8</v>
      </c>
      <c r="D60" s="263">
        <v>32</v>
      </c>
      <c r="E60" s="262">
        <v>0.6</v>
      </c>
      <c r="F60" s="263">
        <v>24.999999999999996</v>
      </c>
      <c r="G60" s="262">
        <v>15</v>
      </c>
      <c r="H60" s="263">
        <v>35.714285714285715</v>
      </c>
      <c r="I60" s="264">
        <v>0</v>
      </c>
      <c r="J60" s="265">
        <v>0</v>
      </c>
    </row>
    <row r="61" spans="1:10" s="221" customFormat="1" ht="14.1" customHeight="1">
      <c r="A61" s="231"/>
      <c r="B61" s="228">
        <v>2013</v>
      </c>
      <c r="C61" s="60">
        <v>8</v>
      </c>
      <c r="D61" s="261">
        <v>32</v>
      </c>
      <c r="E61" s="60">
        <v>0.6</v>
      </c>
      <c r="F61" s="261">
        <v>24.999999999999996</v>
      </c>
      <c r="G61" s="60">
        <v>15</v>
      </c>
      <c r="H61" s="261">
        <v>35.714285714285715</v>
      </c>
      <c r="I61" s="60">
        <v>0.4</v>
      </c>
      <c r="J61" s="261">
        <v>26.666666666666668</v>
      </c>
    </row>
    <row r="62" spans="1:10" s="221" customFormat="1" ht="14.1" customHeight="1">
      <c r="A62" s="231"/>
      <c r="B62" s="228">
        <v>2014</v>
      </c>
      <c r="C62" s="60">
        <v>8</v>
      </c>
      <c r="D62" s="261">
        <v>32</v>
      </c>
      <c r="E62" s="60">
        <v>0.6</v>
      </c>
      <c r="F62" s="261">
        <v>24.999999999999996</v>
      </c>
      <c r="G62" s="60">
        <v>2</v>
      </c>
      <c r="H62" s="261">
        <v>4.7619047619047628</v>
      </c>
      <c r="I62" s="60">
        <v>0.5</v>
      </c>
      <c r="J62" s="261">
        <v>33.333333333333336</v>
      </c>
    </row>
    <row r="63" spans="1:10" s="221" customFormat="1" ht="14.1" customHeight="1">
      <c r="A63" s="231"/>
      <c r="B63" s="228">
        <v>2015</v>
      </c>
      <c r="C63" s="60">
        <v>8</v>
      </c>
      <c r="D63" s="261">
        <v>32</v>
      </c>
      <c r="E63" s="60">
        <v>0.6</v>
      </c>
      <c r="F63" s="261">
        <v>24.999999999999996</v>
      </c>
      <c r="G63" s="60">
        <v>15</v>
      </c>
      <c r="H63" s="261">
        <v>35.714285714285715</v>
      </c>
      <c r="I63" s="60">
        <v>0.4</v>
      </c>
      <c r="J63" s="261">
        <v>26.666666666666668</v>
      </c>
    </row>
    <row r="64" spans="1:10" s="221" customFormat="1" ht="14.1" customHeight="1">
      <c r="A64" s="231"/>
      <c r="B64" s="228"/>
      <c r="C64" s="229"/>
      <c r="D64" s="230"/>
      <c r="E64" s="229"/>
      <c r="F64" s="230"/>
      <c r="G64" s="229"/>
      <c r="H64" s="230"/>
      <c r="I64" s="229"/>
      <c r="J64" s="230"/>
    </row>
    <row r="65" spans="1:10" s="221" customFormat="1" ht="14.1" customHeight="1">
      <c r="A65" s="231" t="s">
        <v>18</v>
      </c>
      <c r="B65" s="228">
        <v>2011</v>
      </c>
      <c r="C65" s="229">
        <v>12032</v>
      </c>
      <c r="D65" s="230">
        <v>12.4</v>
      </c>
      <c r="E65" s="229">
        <v>3254</v>
      </c>
      <c r="F65" s="230">
        <v>11.4</v>
      </c>
      <c r="G65" s="229">
        <v>4114</v>
      </c>
      <c r="H65" s="230">
        <v>15</v>
      </c>
      <c r="I65" s="229">
        <v>101</v>
      </c>
      <c r="J65" s="230">
        <v>8</v>
      </c>
    </row>
    <row r="66" spans="1:10" s="221" customFormat="1" ht="14.1" customHeight="1">
      <c r="A66" s="231"/>
      <c r="B66" s="228">
        <v>2012</v>
      </c>
      <c r="C66" s="262">
        <v>12318</v>
      </c>
      <c r="D66" s="263">
        <v>11.669413971465923</v>
      </c>
      <c r="E66" s="262">
        <v>2026</v>
      </c>
      <c r="F66" s="263">
        <v>5.9619272385918549</v>
      </c>
      <c r="G66" s="262">
        <v>3560</v>
      </c>
      <c r="H66" s="263">
        <v>11.246248617911863</v>
      </c>
      <c r="I66" s="262">
        <v>51</v>
      </c>
      <c r="J66" s="263">
        <v>4.015748031496063</v>
      </c>
    </row>
    <row r="67" spans="1:10" s="221" customFormat="1" ht="14.1" customHeight="1">
      <c r="A67" s="231"/>
      <c r="B67" s="228">
        <v>2013</v>
      </c>
      <c r="C67" s="60">
        <v>17493</v>
      </c>
      <c r="D67" s="261">
        <v>15.300700352756671</v>
      </c>
      <c r="E67" s="60">
        <v>5003</v>
      </c>
      <c r="F67" s="261">
        <v>14.27295783728885</v>
      </c>
      <c r="G67" s="60">
        <v>9108</v>
      </c>
      <c r="H67" s="261">
        <v>27.159683912330404</v>
      </c>
      <c r="I67" s="60">
        <v>265</v>
      </c>
      <c r="J67" s="261">
        <v>20</v>
      </c>
    </row>
    <row r="68" spans="1:10" s="221" customFormat="1" ht="14.1" customHeight="1">
      <c r="A68" s="231"/>
      <c r="B68" s="228">
        <v>2014</v>
      </c>
      <c r="C68" s="60">
        <v>11191.5</v>
      </c>
      <c r="D68" s="261">
        <v>9.9694453847387265</v>
      </c>
      <c r="E68" s="60">
        <v>2622.2</v>
      </c>
      <c r="F68" s="261">
        <v>7.4079096428258646</v>
      </c>
      <c r="G68" s="60">
        <v>6303.3</v>
      </c>
      <c r="H68" s="261">
        <v>17.738286196707474</v>
      </c>
      <c r="I68" s="60">
        <v>275</v>
      </c>
      <c r="J68" s="261">
        <v>20</v>
      </c>
    </row>
    <row r="69" spans="1:10" s="221" customFormat="1" ht="14.1" customHeight="1">
      <c r="A69" s="231"/>
      <c r="B69" s="228">
        <v>2015</v>
      </c>
      <c r="C69" s="60">
        <v>13390.2</v>
      </c>
      <c r="D69" s="261">
        <v>11.468593158498775</v>
      </c>
      <c r="E69" s="60">
        <v>2595</v>
      </c>
      <c r="F69" s="261">
        <v>7.3310676238018146</v>
      </c>
      <c r="G69" s="60">
        <v>4822</v>
      </c>
      <c r="H69" s="261">
        <v>13.381434716248091</v>
      </c>
      <c r="I69" s="60">
        <v>135</v>
      </c>
      <c r="J69" s="261">
        <v>10</v>
      </c>
    </row>
    <row r="70" spans="1:10" s="221" customFormat="1" ht="14.1" customHeight="1">
      <c r="A70" s="231"/>
      <c r="B70" s="228"/>
      <c r="C70" s="229"/>
      <c r="D70" s="230"/>
      <c r="E70" s="229"/>
      <c r="F70" s="230"/>
      <c r="G70" s="229"/>
      <c r="H70" s="230"/>
      <c r="I70" s="229"/>
      <c r="J70" s="230"/>
    </row>
    <row r="71" spans="1:10" s="221" customFormat="1" ht="14.1" customHeight="1">
      <c r="A71" s="231" t="s">
        <v>19</v>
      </c>
      <c r="B71" s="228">
        <v>2011</v>
      </c>
      <c r="C71" s="229">
        <v>419</v>
      </c>
      <c r="D71" s="230">
        <v>7.4</v>
      </c>
      <c r="E71" s="229">
        <v>190</v>
      </c>
      <c r="F71" s="230">
        <v>10</v>
      </c>
      <c r="G71" s="229">
        <v>1360</v>
      </c>
      <c r="H71" s="230">
        <v>8</v>
      </c>
      <c r="I71" s="229">
        <v>240</v>
      </c>
      <c r="J71" s="230">
        <v>12</v>
      </c>
    </row>
    <row r="72" spans="1:10" s="221" customFormat="1" ht="14.1" customHeight="1">
      <c r="A72" s="231"/>
      <c r="B72" s="228">
        <v>2012</v>
      </c>
      <c r="C72" s="262">
        <v>360</v>
      </c>
      <c r="D72" s="263">
        <v>6.3157894736842106</v>
      </c>
      <c r="E72" s="262">
        <v>190</v>
      </c>
      <c r="F72" s="263">
        <v>10</v>
      </c>
      <c r="G72" s="262">
        <v>1360</v>
      </c>
      <c r="H72" s="263">
        <v>8</v>
      </c>
      <c r="I72" s="262">
        <v>120</v>
      </c>
      <c r="J72" s="263">
        <v>6</v>
      </c>
    </row>
    <row r="73" spans="1:10" s="221" customFormat="1" ht="14.1" customHeight="1">
      <c r="A73" s="231"/>
      <c r="B73" s="228">
        <v>2013</v>
      </c>
      <c r="C73" s="60">
        <v>1019</v>
      </c>
      <c r="D73" s="261">
        <v>14.352112676056338</v>
      </c>
      <c r="E73" s="60">
        <v>437</v>
      </c>
      <c r="F73" s="261">
        <v>23</v>
      </c>
      <c r="G73" s="60">
        <v>2550</v>
      </c>
      <c r="H73" s="261">
        <v>15</v>
      </c>
      <c r="I73" s="60">
        <v>160</v>
      </c>
      <c r="J73" s="261">
        <v>8</v>
      </c>
    </row>
    <row r="74" spans="1:10" s="221" customFormat="1" ht="14.1" customHeight="1">
      <c r="A74" s="231"/>
      <c r="B74" s="228">
        <v>2014</v>
      </c>
      <c r="C74" s="60">
        <v>498</v>
      </c>
      <c r="D74" s="261">
        <v>7.0140845070422531</v>
      </c>
      <c r="E74" s="60">
        <v>228</v>
      </c>
      <c r="F74" s="261">
        <v>12</v>
      </c>
      <c r="G74" s="60">
        <v>1020</v>
      </c>
      <c r="H74" s="261">
        <v>6</v>
      </c>
      <c r="I74" s="60">
        <v>120</v>
      </c>
      <c r="J74" s="261">
        <v>6</v>
      </c>
    </row>
    <row r="75" spans="1:10" s="221" customFormat="1" ht="14.1" customHeight="1">
      <c r="A75" s="231"/>
      <c r="B75" s="228">
        <v>2015</v>
      </c>
      <c r="C75" s="60">
        <v>1040</v>
      </c>
      <c r="D75" s="261">
        <v>15.757575757575758</v>
      </c>
      <c r="E75" s="60">
        <v>285</v>
      </c>
      <c r="F75" s="261">
        <v>15</v>
      </c>
      <c r="G75" s="60">
        <v>1360</v>
      </c>
      <c r="H75" s="261">
        <v>8</v>
      </c>
      <c r="I75" s="60">
        <v>300</v>
      </c>
      <c r="J75" s="261">
        <v>15</v>
      </c>
    </row>
    <row r="76" spans="1:10" s="221" customFormat="1" ht="14.1" customHeight="1">
      <c r="A76" s="231"/>
      <c r="B76" s="228"/>
      <c r="C76" s="229"/>
      <c r="D76" s="230"/>
      <c r="E76" s="229"/>
      <c r="F76" s="230"/>
      <c r="G76" s="229"/>
      <c r="H76" s="230"/>
      <c r="I76" s="229"/>
      <c r="J76" s="230"/>
    </row>
    <row r="77" spans="1:10" s="221" customFormat="1" ht="14.1" customHeight="1">
      <c r="A77" s="227" t="s">
        <v>20</v>
      </c>
      <c r="B77" s="228">
        <v>2011</v>
      </c>
      <c r="C77" s="229">
        <v>303</v>
      </c>
      <c r="D77" s="230">
        <v>7</v>
      </c>
      <c r="E77" s="229">
        <v>164</v>
      </c>
      <c r="F77" s="230">
        <v>6</v>
      </c>
      <c r="G77" s="229">
        <v>1938</v>
      </c>
      <c r="H77" s="230">
        <v>5</v>
      </c>
      <c r="I77" s="229">
        <v>113</v>
      </c>
      <c r="J77" s="230">
        <v>8</v>
      </c>
    </row>
    <row r="78" spans="1:10" s="221" customFormat="1" ht="14.1" customHeight="1">
      <c r="A78" s="231"/>
      <c r="B78" s="228">
        <v>2012</v>
      </c>
      <c r="C78" s="262">
        <v>217</v>
      </c>
      <c r="D78" s="263">
        <v>5.0066909694984076</v>
      </c>
      <c r="E78" s="262">
        <v>109</v>
      </c>
      <c r="F78" s="263">
        <v>3.9856662278777244</v>
      </c>
      <c r="G78" s="262">
        <v>1163</v>
      </c>
      <c r="H78" s="263">
        <v>3.0007327670729569</v>
      </c>
      <c r="I78" s="262">
        <v>42.5</v>
      </c>
      <c r="J78" s="263">
        <v>3.0009885609377207</v>
      </c>
    </row>
    <row r="79" spans="1:10" s="221" customFormat="1" ht="14.1" customHeight="1">
      <c r="A79" s="231"/>
      <c r="B79" s="228">
        <v>2013</v>
      </c>
      <c r="C79" s="60">
        <v>650</v>
      </c>
      <c r="D79" s="261">
        <v>14.997000599880025</v>
      </c>
      <c r="E79" s="60">
        <v>350</v>
      </c>
      <c r="F79" s="261">
        <v>11.164986602016077</v>
      </c>
      <c r="G79" s="60">
        <v>3876</v>
      </c>
      <c r="H79" s="261">
        <v>10.000722446409958</v>
      </c>
      <c r="I79" s="60">
        <v>99</v>
      </c>
      <c r="J79" s="261">
        <v>6.9905380595961022</v>
      </c>
    </row>
    <row r="80" spans="1:10" s="221" customFormat="1" ht="14.1" customHeight="1">
      <c r="A80" s="231"/>
      <c r="B80" s="228">
        <v>2014</v>
      </c>
      <c r="C80" s="60">
        <v>443.4</v>
      </c>
      <c r="D80" s="261">
        <v>9.9995489603536143</v>
      </c>
      <c r="E80" s="60">
        <v>314.5</v>
      </c>
      <c r="F80" s="261">
        <v>8.3759454564823681</v>
      </c>
      <c r="G80" s="60">
        <v>5813.6</v>
      </c>
      <c r="H80" s="261">
        <v>15.000051603314997</v>
      </c>
      <c r="I80" s="60">
        <v>99</v>
      </c>
      <c r="J80" s="261">
        <v>6.9905380595961022</v>
      </c>
    </row>
    <row r="81" spans="1:10" s="221" customFormat="1" ht="14.1" customHeight="1">
      <c r="A81" s="231"/>
      <c r="B81" s="228">
        <v>2015</v>
      </c>
      <c r="C81" s="60">
        <v>453</v>
      </c>
      <c r="D81" s="261">
        <v>11.990471148755956</v>
      </c>
      <c r="E81" s="60">
        <v>233</v>
      </c>
      <c r="F81" s="261">
        <v>7.0435308343409915</v>
      </c>
      <c r="G81" s="60">
        <v>2362</v>
      </c>
      <c r="H81" s="261">
        <v>6.9987258881744641</v>
      </c>
      <c r="I81" s="60">
        <v>83</v>
      </c>
      <c r="J81" s="261">
        <v>6.9865319865319861</v>
      </c>
    </row>
    <row r="82" spans="1:10" s="221" customFormat="1" ht="14.1" customHeight="1">
      <c r="A82" s="231"/>
      <c r="B82" s="228"/>
      <c r="C82" s="229"/>
      <c r="D82" s="230"/>
      <c r="E82" s="229"/>
      <c r="F82" s="230"/>
      <c r="G82" s="229"/>
      <c r="H82" s="230"/>
      <c r="I82" s="229"/>
      <c r="J82" s="230"/>
    </row>
    <row r="83" spans="1:10" s="221" customFormat="1" ht="14.1" customHeight="1">
      <c r="A83" s="231" t="s">
        <v>21</v>
      </c>
      <c r="B83" s="228">
        <v>2011</v>
      </c>
      <c r="C83" s="229">
        <v>29</v>
      </c>
      <c r="D83" s="230">
        <v>18.5</v>
      </c>
      <c r="E83" s="229">
        <v>15</v>
      </c>
      <c r="F83" s="230">
        <v>15</v>
      </c>
      <c r="G83" s="229">
        <v>112</v>
      </c>
      <c r="H83" s="230">
        <v>16</v>
      </c>
      <c r="I83" s="229">
        <v>10</v>
      </c>
      <c r="J83" s="230">
        <v>15.6</v>
      </c>
    </row>
    <row r="84" spans="1:10" s="221" customFormat="1" ht="14.1" customHeight="1">
      <c r="A84" s="231"/>
      <c r="B84" s="228">
        <v>2012</v>
      </c>
      <c r="C84" s="262">
        <v>15</v>
      </c>
      <c r="D84" s="263">
        <v>10</v>
      </c>
      <c r="E84" s="262">
        <v>8</v>
      </c>
      <c r="F84" s="263">
        <v>8</v>
      </c>
      <c r="G84" s="262">
        <v>35</v>
      </c>
      <c r="H84" s="263">
        <v>5</v>
      </c>
      <c r="I84" s="262">
        <v>10</v>
      </c>
      <c r="J84" s="263">
        <v>15.625</v>
      </c>
    </row>
    <row r="85" spans="1:10" s="221" customFormat="1" ht="14.1" customHeight="1">
      <c r="A85" s="231"/>
      <c r="B85" s="228">
        <v>2013</v>
      </c>
      <c r="C85" s="60">
        <v>15.3</v>
      </c>
      <c r="D85" s="261">
        <v>9.0000000000000018</v>
      </c>
      <c r="E85" s="60">
        <v>7.7</v>
      </c>
      <c r="F85" s="261">
        <v>7</v>
      </c>
      <c r="G85" s="60">
        <v>160</v>
      </c>
      <c r="H85" s="261">
        <v>20</v>
      </c>
      <c r="I85" s="60">
        <v>12</v>
      </c>
      <c r="J85" s="261">
        <v>18.461538461538463</v>
      </c>
    </row>
    <row r="86" spans="1:10" s="221" customFormat="1" ht="14.1" customHeight="1">
      <c r="A86" s="231"/>
      <c r="B86" s="228">
        <v>2014</v>
      </c>
      <c r="C86" s="60">
        <v>10.5</v>
      </c>
      <c r="D86" s="261">
        <v>7</v>
      </c>
      <c r="E86" s="60">
        <v>5.4</v>
      </c>
      <c r="F86" s="261">
        <v>6</v>
      </c>
      <c r="G86" s="60">
        <v>60</v>
      </c>
      <c r="H86" s="261">
        <v>15</v>
      </c>
      <c r="I86" s="60">
        <v>8</v>
      </c>
      <c r="J86" s="261">
        <v>13.333333333333334</v>
      </c>
    </row>
    <row r="87" spans="1:10" s="221" customFormat="1" ht="14.1" customHeight="1">
      <c r="A87" s="231"/>
      <c r="B87" s="228">
        <v>2015</v>
      </c>
      <c r="C87" s="60">
        <v>9.8000000000000007</v>
      </c>
      <c r="D87" s="261">
        <v>6.5333333333333341</v>
      </c>
      <c r="E87" s="60">
        <v>4.9000000000000004</v>
      </c>
      <c r="F87" s="261">
        <v>5.4444444444444446</v>
      </c>
      <c r="G87" s="60">
        <v>90</v>
      </c>
      <c r="H87" s="261">
        <v>18</v>
      </c>
      <c r="I87" s="60">
        <v>7</v>
      </c>
      <c r="J87" s="261">
        <v>11.666666666666668</v>
      </c>
    </row>
    <row r="88" spans="1:10" s="221" customFormat="1" ht="14.1" customHeight="1">
      <c r="A88" s="231"/>
      <c r="B88" s="228"/>
      <c r="C88" s="229"/>
      <c r="D88" s="230"/>
      <c r="E88" s="229"/>
      <c r="F88" s="230"/>
      <c r="G88" s="229"/>
      <c r="H88" s="230"/>
      <c r="I88" s="229"/>
      <c r="J88" s="230"/>
    </row>
    <row r="89" spans="1:10" s="221" customFormat="1" ht="14.1" customHeight="1">
      <c r="A89" s="231" t="s">
        <v>22</v>
      </c>
      <c r="B89" s="228">
        <v>2011</v>
      </c>
      <c r="C89" s="229">
        <v>315</v>
      </c>
      <c r="D89" s="230">
        <v>18</v>
      </c>
      <c r="E89" s="229">
        <v>168</v>
      </c>
      <c r="F89" s="230">
        <v>16</v>
      </c>
      <c r="G89" s="229">
        <v>1960</v>
      </c>
      <c r="H89" s="230">
        <v>14</v>
      </c>
      <c r="I89" s="229">
        <v>27</v>
      </c>
      <c r="J89" s="230">
        <v>20</v>
      </c>
    </row>
    <row r="90" spans="1:10" s="221" customFormat="1" ht="14.1" customHeight="1">
      <c r="A90" s="231"/>
      <c r="B90" s="228">
        <v>2012</v>
      </c>
      <c r="C90" s="262">
        <v>252</v>
      </c>
      <c r="D90" s="263">
        <v>14</v>
      </c>
      <c r="E90" s="262">
        <v>143</v>
      </c>
      <c r="F90" s="263">
        <v>13</v>
      </c>
      <c r="G90" s="262">
        <v>1650</v>
      </c>
      <c r="H90" s="263">
        <v>11</v>
      </c>
      <c r="I90" s="262">
        <v>14</v>
      </c>
      <c r="J90" s="263">
        <v>10</v>
      </c>
    </row>
    <row r="91" spans="1:10" s="221" customFormat="1" ht="14.1" customHeight="1">
      <c r="A91" s="231"/>
      <c r="B91" s="228">
        <v>2013</v>
      </c>
      <c r="C91" s="60">
        <v>285</v>
      </c>
      <c r="D91" s="261">
        <v>15</v>
      </c>
      <c r="E91" s="60">
        <v>168</v>
      </c>
      <c r="F91" s="261">
        <v>14</v>
      </c>
      <c r="G91" s="60">
        <v>4650</v>
      </c>
      <c r="H91" s="261">
        <v>30</v>
      </c>
      <c r="I91" s="60">
        <v>13</v>
      </c>
      <c r="J91" s="261">
        <v>9.2857142857142865</v>
      </c>
    </row>
    <row r="92" spans="1:10" s="221" customFormat="1" ht="14.1" customHeight="1">
      <c r="A92" s="231"/>
      <c r="B92" s="228">
        <v>2014</v>
      </c>
      <c r="C92" s="60">
        <v>214.5</v>
      </c>
      <c r="D92" s="261">
        <v>11</v>
      </c>
      <c r="E92" s="60">
        <v>123</v>
      </c>
      <c r="F92" s="261">
        <v>10</v>
      </c>
      <c r="G92" s="60">
        <v>3140</v>
      </c>
      <c r="H92" s="261">
        <v>20</v>
      </c>
      <c r="I92" s="60">
        <v>10</v>
      </c>
      <c r="J92" s="261">
        <v>7.1428571428571423</v>
      </c>
    </row>
    <row r="93" spans="1:10" s="221" customFormat="1" ht="14.1" customHeight="1">
      <c r="A93" s="231"/>
      <c r="B93" s="228">
        <v>2015</v>
      </c>
      <c r="C93" s="60">
        <v>285</v>
      </c>
      <c r="D93" s="261">
        <v>15</v>
      </c>
      <c r="E93" s="60">
        <v>168</v>
      </c>
      <c r="F93" s="261">
        <v>14</v>
      </c>
      <c r="G93" s="60">
        <v>3875</v>
      </c>
      <c r="H93" s="261">
        <v>25</v>
      </c>
      <c r="I93" s="60">
        <v>11</v>
      </c>
      <c r="J93" s="261">
        <v>7.8571428571428577</v>
      </c>
    </row>
    <row r="94" spans="1:10" s="221" customFormat="1" ht="14.1" customHeight="1">
      <c r="A94" s="231"/>
      <c r="B94" s="228"/>
      <c r="C94" s="229"/>
      <c r="D94" s="230"/>
      <c r="E94" s="229"/>
      <c r="F94" s="230"/>
      <c r="G94" s="229"/>
      <c r="H94" s="230"/>
      <c r="I94" s="229"/>
      <c r="J94" s="230"/>
    </row>
    <row r="95" spans="1:10" s="221" customFormat="1" ht="14.1" customHeight="1">
      <c r="A95" s="231" t="s">
        <v>23</v>
      </c>
      <c r="B95" s="228">
        <v>2011</v>
      </c>
      <c r="C95" s="229" t="s">
        <v>75</v>
      </c>
      <c r="D95" s="230" t="s">
        <v>75</v>
      </c>
      <c r="E95" s="229" t="s">
        <v>75</v>
      </c>
      <c r="F95" s="230" t="s">
        <v>75</v>
      </c>
      <c r="G95" s="229" t="s">
        <v>75</v>
      </c>
      <c r="H95" s="230" t="s">
        <v>75</v>
      </c>
      <c r="I95" s="229" t="s">
        <v>75</v>
      </c>
      <c r="J95" s="230" t="s">
        <v>75</v>
      </c>
    </row>
    <row r="96" spans="1:10" s="221" customFormat="1" ht="14.1" customHeight="1">
      <c r="A96" s="231"/>
      <c r="B96" s="228">
        <v>2012</v>
      </c>
      <c r="C96" s="264" t="s">
        <v>75</v>
      </c>
      <c r="D96" s="265" t="s">
        <v>75</v>
      </c>
      <c r="E96" s="264" t="s">
        <v>75</v>
      </c>
      <c r="F96" s="265" t="s">
        <v>75</v>
      </c>
      <c r="G96" s="264" t="s">
        <v>75</v>
      </c>
      <c r="H96" s="265" t="s">
        <v>75</v>
      </c>
      <c r="I96" s="264" t="s">
        <v>75</v>
      </c>
      <c r="J96" s="265" t="s">
        <v>75</v>
      </c>
    </row>
    <row r="97" spans="1:10" s="221" customFormat="1" ht="14.1" customHeight="1">
      <c r="A97" s="231"/>
      <c r="B97" s="228">
        <v>2013</v>
      </c>
      <c r="C97" s="60">
        <v>0</v>
      </c>
      <c r="D97" s="261">
        <v>0</v>
      </c>
      <c r="E97" s="60">
        <v>0</v>
      </c>
      <c r="F97" s="261">
        <v>0</v>
      </c>
      <c r="G97" s="60">
        <v>0</v>
      </c>
      <c r="H97" s="261">
        <v>0</v>
      </c>
      <c r="I97" s="60">
        <v>0</v>
      </c>
      <c r="J97" s="261">
        <v>0</v>
      </c>
    </row>
    <row r="98" spans="1:10" s="221" customFormat="1" ht="14.1" customHeight="1">
      <c r="A98" s="231"/>
      <c r="B98" s="228">
        <v>2014</v>
      </c>
      <c r="C98" s="60">
        <v>0</v>
      </c>
      <c r="D98" s="261">
        <v>0</v>
      </c>
      <c r="E98" s="60">
        <v>0</v>
      </c>
      <c r="F98" s="261">
        <v>0</v>
      </c>
      <c r="G98" s="60">
        <v>0</v>
      </c>
      <c r="H98" s="261">
        <v>0</v>
      </c>
      <c r="I98" s="60">
        <v>0</v>
      </c>
      <c r="J98" s="261">
        <v>0</v>
      </c>
    </row>
    <row r="99" spans="1:10" s="221" customFormat="1" ht="14.1" customHeight="1">
      <c r="A99" s="231"/>
      <c r="B99" s="228">
        <v>2015</v>
      </c>
      <c r="C99" s="60">
        <v>0</v>
      </c>
      <c r="D99" s="261">
        <v>0</v>
      </c>
      <c r="E99" s="60">
        <v>0</v>
      </c>
      <c r="F99" s="261">
        <v>0</v>
      </c>
      <c r="G99" s="60">
        <v>0</v>
      </c>
      <c r="H99" s="261">
        <v>0</v>
      </c>
      <c r="I99" s="60">
        <v>0</v>
      </c>
      <c r="J99" s="261">
        <v>0</v>
      </c>
    </row>
    <row r="100" spans="1:10" s="221" customFormat="1" ht="14.1" customHeight="1">
      <c r="A100" s="231"/>
      <c r="B100" s="228"/>
      <c r="C100" s="229"/>
      <c r="D100" s="229"/>
      <c r="E100" s="229"/>
      <c r="F100" s="229"/>
      <c r="G100" s="229"/>
      <c r="H100" s="229"/>
      <c r="I100" s="229"/>
      <c r="J100" s="229"/>
    </row>
    <row r="101" spans="1:10" s="221" customFormat="1" ht="14.1" customHeight="1">
      <c r="A101" s="231" t="s">
        <v>24</v>
      </c>
      <c r="B101" s="228">
        <v>2011</v>
      </c>
      <c r="C101" s="230" t="s">
        <v>75</v>
      </c>
      <c r="D101" s="230" t="s">
        <v>75</v>
      </c>
      <c r="E101" s="230" t="s">
        <v>75</v>
      </c>
      <c r="F101" s="230" t="s">
        <v>75</v>
      </c>
      <c r="G101" s="230" t="s">
        <v>75</v>
      </c>
      <c r="H101" s="230" t="s">
        <v>75</v>
      </c>
      <c r="I101" s="230" t="s">
        <v>75</v>
      </c>
      <c r="J101" s="230" t="s">
        <v>75</v>
      </c>
    </row>
    <row r="102" spans="1:10" s="221" customFormat="1" ht="14.1" customHeight="1">
      <c r="A102" s="231"/>
      <c r="B102" s="228">
        <v>2012</v>
      </c>
      <c r="C102" s="265" t="s">
        <v>75</v>
      </c>
      <c r="D102" s="265" t="s">
        <v>75</v>
      </c>
      <c r="E102" s="265" t="s">
        <v>75</v>
      </c>
      <c r="F102" s="265" t="s">
        <v>75</v>
      </c>
      <c r="G102" s="265" t="s">
        <v>75</v>
      </c>
      <c r="H102" s="265" t="s">
        <v>75</v>
      </c>
      <c r="I102" s="265" t="s">
        <v>75</v>
      </c>
      <c r="J102" s="265" t="s">
        <v>75</v>
      </c>
    </row>
    <row r="103" spans="1:10" s="221" customFormat="1" ht="14.1" customHeight="1">
      <c r="A103" s="231"/>
      <c r="B103" s="228">
        <v>2013</v>
      </c>
      <c r="C103" s="60">
        <v>0</v>
      </c>
      <c r="D103" s="261">
        <v>0</v>
      </c>
      <c r="E103" s="60">
        <v>0</v>
      </c>
      <c r="F103" s="261">
        <v>0</v>
      </c>
      <c r="G103" s="60">
        <v>0</v>
      </c>
      <c r="H103" s="261">
        <v>0</v>
      </c>
      <c r="I103" s="60">
        <v>0</v>
      </c>
      <c r="J103" s="261">
        <v>0</v>
      </c>
    </row>
    <row r="104" spans="1:10" s="221" customFormat="1" ht="14.1" customHeight="1">
      <c r="A104" s="231"/>
      <c r="B104" s="228">
        <v>2014</v>
      </c>
      <c r="C104" s="60">
        <v>0</v>
      </c>
      <c r="D104" s="261">
        <v>0</v>
      </c>
      <c r="E104" s="60">
        <v>0</v>
      </c>
      <c r="F104" s="261">
        <v>0</v>
      </c>
      <c r="G104" s="60">
        <v>0</v>
      </c>
      <c r="H104" s="261">
        <v>0</v>
      </c>
      <c r="I104" s="60">
        <v>0</v>
      </c>
      <c r="J104" s="261">
        <v>0</v>
      </c>
    </row>
    <row r="105" spans="1:10" s="221" customFormat="1" ht="13.5" customHeight="1">
      <c r="A105" s="231"/>
      <c r="B105" s="228">
        <v>2015</v>
      </c>
      <c r="C105" s="60">
        <v>0</v>
      </c>
      <c r="D105" s="261">
        <v>0</v>
      </c>
      <c r="E105" s="60">
        <v>0</v>
      </c>
      <c r="F105" s="261">
        <v>0</v>
      </c>
      <c r="G105" s="60">
        <v>0</v>
      </c>
      <c r="H105" s="261">
        <v>0</v>
      </c>
      <c r="I105" s="60">
        <v>0</v>
      </c>
      <c r="J105" s="261">
        <v>0</v>
      </c>
    </row>
    <row r="106" spans="1:10" s="221" customFormat="1" ht="13.5" customHeight="1">
      <c r="A106" s="231"/>
      <c r="B106" s="228"/>
      <c r="C106" s="229"/>
      <c r="D106" s="230"/>
      <c r="E106" s="229"/>
      <c r="F106" s="230"/>
      <c r="G106" s="229"/>
      <c r="H106" s="230"/>
      <c r="I106" s="229"/>
      <c r="J106" s="230"/>
    </row>
    <row r="107" spans="1:10" s="221" customFormat="1" ht="14.1" customHeight="1">
      <c r="A107" s="227" t="s">
        <v>25</v>
      </c>
      <c r="B107" s="228">
        <v>2011</v>
      </c>
      <c r="C107" s="229">
        <v>740</v>
      </c>
      <c r="D107" s="230">
        <v>23.273367719209961</v>
      </c>
      <c r="E107" s="229">
        <v>451</v>
      </c>
      <c r="F107" s="230">
        <v>16.463459151639046</v>
      </c>
      <c r="G107" s="229">
        <v>989</v>
      </c>
      <c r="H107" s="230">
        <v>17.563487835198011</v>
      </c>
      <c r="I107" s="229">
        <v>31</v>
      </c>
      <c r="J107" s="230">
        <v>9.2537313432835813</v>
      </c>
    </row>
    <row r="108" spans="1:10" s="221" customFormat="1" ht="13.5" customHeight="1">
      <c r="A108" s="231"/>
      <c r="B108" s="228">
        <v>2012</v>
      </c>
      <c r="C108" s="229">
        <v>492.5</v>
      </c>
      <c r="D108" s="230">
        <v>18.378923013770198</v>
      </c>
      <c r="E108" s="229">
        <v>324.7</v>
      </c>
      <c r="F108" s="230">
        <v>14.932855040470933</v>
      </c>
      <c r="G108" s="229">
        <v>962</v>
      </c>
      <c r="H108" s="230">
        <v>18.957532761848459</v>
      </c>
      <c r="I108" s="229">
        <v>27.8</v>
      </c>
      <c r="J108" s="230">
        <v>8.1381733021077274</v>
      </c>
    </row>
    <row r="109" spans="1:10" s="221" customFormat="1" ht="14.1" customHeight="1">
      <c r="A109" s="231"/>
      <c r="B109" s="228">
        <v>2013</v>
      </c>
      <c r="C109" s="229">
        <v>964</v>
      </c>
      <c r="D109" s="230">
        <v>37.697481620522446</v>
      </c>
      <c r="E109" s="229">
        <v>793</v>
      </c>
      <c r="F109" s="230">
        <v>35.662889008814538</v>
      </c>
      <c r="G109" s="229">
        <v>1338</v>
      </c>
      <c r="H109" s="230">
        <v>26.518680011891785</v>
      </c>
      <c r="I109" s="229">
        <v>42.2</v>
      </c>
      <c r="J109" s="230">
        <v>12.921004286589101</v>
      </c>
    </row>
    <row r="110" spans="1:10" s="221" customFormat="1" ht="14.1" customHeight="1">
      <c r="A110" s="231"/>
      <c r="B110" s="228">
        <v>2014</v>
      </c>
      <c r="C110" s="229">
        <v>244</v>
      </c>
      <c r="D110" s="230">
        <v>9.6933100270141423</v>
      </c>
      <c r="E110" s="229">
        <v>220</v>
      </c>
      <c r="F110" s="230">
        <v>10.029175784099198</v>
      </c>
      <c r="G110" s="229">
        <v>266.5</v>
      </c>
      <c r="H110" s="230">
        <v>5.2414200019667616</v>
      </c>
      <c r="I110" s="229">
        <v>13.899999999999999</v>
      </c>
      <c r="J110" s="230">
        <v>4.3903979785217935</v>
      </c>
    </row>
    <row r="111" spans="1:10" s="221" customFormat="1" ht="14.1" customHeight="1">
      <c r="A111" s="231"/>
      <c r="B111" s="228">
        <v>2015</v>
      </c>
      <c r="C111" s="229">
        <v>675</v>
      </c>
      <c r="D111" s="230">
        <v>26.6</v>
      </c>
      <c r="E111" s="229">
        <v>455.5</v>
      </c>
      <c r="F111" s="230">
        <v>19.600000000000001</v>
      </c>
      <c r="G111" s="229">
        <v>546.69999999999993</v>
      </c>
      <c r="H111" s="230">
        <v>11.2</v>
      </c>
      <c r="I111" s="229">
        <v>33.049999999999997</v>
      </c>
      <c r="J111" s="230">
        <v>10.6</v>
      </c>
    </row>
    <row r="112" spans="1:10" s="221" customFormat="1" ht="14.1" customHeight="1">
      <c r="A112" s="231"/>
      <c r="B112" s="228"/>
      <c r="C112" s="229"/>
      <c r="D112" s="230"/>
      <c r="E112" s="229"/>
      <c r="F112" s="230"/>
      <c r="G112" s="229"/>
      <c r="H112" s="230"/>
      <c r="I112" s="229"/>
      <c r="J112" s="230"/>
    </row>
    <row r="113" spans="1:10" s="221" customFormat="1" ht="14.1" customHeight="1">
      <c r="A113" s="266" t="s">
        <v>26</v>
      </c>
      <c r="B113" s="228">
        <v>2011</v>
      </c>
      <c r="C113" s="229">
        <v>28</v>
      </c>
      <c r="D113" s="230">
        <v>11.9</v>
      </c>
      <c r="E113" s="229">
        <v>20</v>
      </c>
      <c r="F113" s="230">
        <v>9.1</v>
      </c>
      <c r="G113" s="229">
        <v>15</v>
      </c>
      <c r="H113" s="230">
        <v>7.5</v>
      </c>
      <c r="I113" s="229">
        <v>10</v>
      </c>
      <c r="J113" s="230">
        <v>5.6</v>
      </c>
    </row>
    <row r="114" spans="1:10" s="221" customFormat="1" ht="14.1" customHeight="1">
      <c r="A114" s="266"/>
      <c r="B114" s="228">
        <v>2012</v>
      </c>
      <c r="C114" s="262">
        <v>18</v>
      </c>
      <c r="D114" s="263">
        <v>7.8260869565217401</v>
      </c>
      <c r="E114" s="262">
        <v>18</v>
      </c>
      <c r="F114" s="263">
        <v>7.8260869565217401</v>
      </c>
      <c r="G114" s="262">
        <v>15</v>
      </c>
      <c r="H114" s="263">
        <v>6.5217391304347823</v>
      </c>
      <c r="I114" s="262">
        <v>12.6</v>
      </c>
      <c r="J114" s="263">
        <v>7</v>
      </c>
    </row>
    <row r="115" spans="1:10" s="221" customFormat="1" ht="14.1" customHeight="1">
      <c r="A115" s="266"/>
      <c r="B115" s="228">
        <v>2013</v>
      </c>
      <c r="C115" s="60">
        <v>40</v>
      </c>
      <c r="D115" s="261">
        <v>13.333333333333334</v>
      </c>
      <c r="E115" s="60">
        <v>42</v>
      </c>
      <c r="F115" s="261">
        <v>11.351351351351351</v>
      </c>
      <c r="G115" s="60">
        <v>30</v>
      </c>
      <c r="H115" s="261">
        <v>10.344827586206897</v>
      </c>
      <c r="I115" s="60">
        <v>27</v>
      </c>
      <c r="J115" s="261">
        <v>15</v>
      </c>
    </row>
    <row r="116" spans="1:10" s="221" customFormat="1" ht="14.1" customHeight="1">
      <c r="A116" s="266"/>
      <c r="B116" s="228">
        <v>2014</v>
      </c>
      <c r="C116" s="60">
        <v>0</v>
      </c>
      <c r="D116" s="261">
        <v>0</v>
      </c>
      <c r="E116" s="60">
        <v>0</v>
      </c>
      <c r="F116" s="261">
        <v>0</v>
      </c>
      <c r="G116" s="60">
        <v>0</v>
      </c>
      <c r="H116" s="261">
        <v>0</v>
      </c>
      <c r="I116" s="60">
        <v>12.6</v>
      </c>
      <c r="J116" s="261">
        <v>7</v>
      </c>
    </row>
    <row r="117" spans="1:10" s="221" customFormat="1" ht="14.1" customHeight="1">
      <c r="A117" s="266"/>
      <c r="B117" s="228">
        <v>2015</v>
      </c>
      <c r="C117" s="60">
        <v>54</v>
      </c>
      <c r="D117" s="261">
        <v>18</v>
      </c>
      <c r="E117" s="60">
        <v>57.6</v>
      </c>
      <c r="F117" s="261">
        <v>14.769230769230768</v>
      </c>
      <c r="G117" s="60">
        <v>29</v>
      </c>
      <c r="H117" s="261">
        <v>10</v>
      </c>
      <c r="I117" s="60">
        <v>27</v>
      </c>
      <c r="J117" s="261">
        <v>15</v>
      </c>
    </row>
    <row r="118" spans="1:10" s="221" customFormat="1" ht="14.1" customHeight="1">
      <c r="A118" s="266"/>
      <c r="B118" s="228"/>
      <c r="C118" s="229"/>
      <c r="D118" s="230"/>
      <c r="E118" s="229"/>
      <c r="F118" s="230"/>
      <c r="G118" s="229"/>
      <c r="H118" s="230"/>
      <c r="I118" s="229"/>
      <c r="J118" s="230"/>
    </row>
    <row r="119" spans="1:10" s="221" customFormat="1" ht="14.1" customHeight="1">
      <c r="A119" s="266" t="s">
        <v>27</v>
      </c>
      <c r="B119" s="228">
        <v>2011</v>
      </c>
      <c r="C119" s="229">
        <v>210</v>
      </c>
      <c r="D119" s="230">
        <v>24.1</v>
      </c>
      <c r="E119" s="229">
        <v>140</v>
      </c>
      <c r="F119" s="230">
        <v>17.5</v>
      </c>
      <c r="G119" s="229">
        <v>400</v>
      </c>
      <c r="H119" s="230">
        <v>23.4</v>
      </c>
      <c r="I119" s="229">
        <v>2</v>
      </c>
      <c r="J119" s="230">
        <v>10.5</v>
      </c>
    </row>
    <row r="120" spans="1:10" s="221" customFormat="1" ht="14.1" customHeight="1">
      <c r="A120" s="266"/>
      <c r="B120" s="228">
        <v>2012</v>
      </c>
      <c r="C120" s="262">
        <v>90</v>
      </c>
      <c r="D120" s="263">
        <v>30</v>
      </c>
      <c r="E120" s="262">
        <v>60</v>
      </c>
      <c r="F120" s="263">
        <v>30</v>
      </c>
      <c r="G120" s="262">
        <v>400</v>
      </c>
      <c r="H120" s="263">
        <v>50</v>
      </c>
      <c r="I120" s="262">
        <v>2.2000000000000002</v>
      </c>
      <c r="J120" s="263">
        <v>10.476190476190478</v>
      </c>
    </row>
    <row r="121" spans="1:10" s="221" customFormat="1" ht="14.1" customHeight="1">
      <c r="A121" s="266"/>
      <c r="B121" s="228">
        <v>2013</v>
      </c>
      <c r="C121" s="60">
        <v>48</v>
      </c>
      <c r="D121" s="261">
        <v>40</v>
      </c>
      <c r="E121" s="60">
        <v>40</v>
      </c>
      <c r="F121" s="261">
        <v>40</v>
      </c>
      <c r="G121" s="60">
        <v>260</v>
      </c>
      <c r="H121" s="261">
        <v>27.956989247311828</v>
      </c>
      <c r="I121" s="60">
        <v>0.5</v>
      </c>
      <c r="J121" s="261">
        <v>10</v>
      </c>
    </row>
    <row r="122" spans="1:10" s="221" customFormat="1" ht="14.1" customHeight="1">
      <c r="A122" s="266"/>
      <c r="B122" s="228">
        <v>2014</v>
      </c>
      <c r="C122" s="60">
        <v>24</v>
      </c>
      <c r="D122" s="261">
        <v>20</v>
      </c>
      <c r="E122" s="60">
        <v>20</v>
      </c>
      <c r="F122" s="261">
        <v>20</v>
      </c>
      <c r="G122" s="60">
        <v>46.5</v>
      </c>
      <c r="H122" s="261">
        <v>5</v>
      </c>
      <c r="I122" s="60">
        <v>0.5</v>
      </c>
      <c r="J122" s="261">
        <v>10</v>
      </c>
    </row>
    <row r="123" spans="1:10" s="221" customFormat="1" ht="14.1" customHeight="1">
      <c r="A123" s="266"/>
      <c r="B123" s="228">
        <v>2015</v>
      </c>
      <c r="C123" s="60">
        <v>48</v>
      </c>
      <c r="D123" s="261">
        <v>40</v>
      </c>
      <c r="E123" s="60">
        <v>40</v>
      </c>
      <c r="F123" s="261">
        <v>40</v>
      </c>
      <c r="G123" s="60">
        <v>55.8</v>
      </c>
      <c r="H123" s="261">
        <v>6</v>
      </c>
      <c r="I123" s="60">
        <v>0.5</v>
      </c>
      <c r="J123" s="261">
        <v>10</v>
      </c>
    </row>
    <row r="124" spans="1:10" s="221" customFormat="1" ht="14.1" customHeight="1">
      <c r="A124" s="266"/>
      <c r="B124" s="228"/>
      <c r="C124" s="229"/>
      <c r="D124" s="230"/>
      <c r="E124" s="229"/>
      <c r="F124" s="230"/>
      <c r="G124" s="229"/>
      <c r="H124" s="230"/>
      <c r="I124" s="229"/>
      <c r="J124" s="230"/>
    </row>
    <row r="125" spans="1:10" s="221" customFormat="1" ht="14.1" customHeight="1">
      <c r="A125" s="266" t="s">
        <v>28</v>
      </c>
      <c r="B125" s="228">
        <v>2011</v>
      </c>
      <c r="C125" s="229">
        <v>143</v>
      </c>
      <c r="D125" s="230">
        <v>24</v>
      </c>
      <c r="E125" s="229">
        <v>42</v>
      </c>
      <c r="F125" s="230">
        <v>13</v>
      </c>
      <c r="G125" s="229">
        <v>80</v>
      </c>
      <c r="H125" s="230">
        <v>8</v>
      </c>
      <c r="I125" s="229">
        <v>4</v>
      </c>
      <c r="J125" s="230">
        <v>40</v>
      </c>
    </row>
    <row r="126" spans="1:10" s="221" customFormat="1" ht="14.1" customHeight="1">
      <c r="A126" s="266"/>
      <c r="B126" s="228">
        <v>2012</v>
      </c>
      <c r="C126" s="262">
        <v>99</v>
      </c>
      <c r="D126" s="263">
        <v>15.063907486305538</v>
      </c>
      <c r="E126" s="262">
        <v>32.700000000000003</v>
      </c>
      <c r="F126" s="263">
        <v>9.9816849816849835</v>
      </c>
      <c r="G126" s="262">
        <v>26</v>
      </c>
      <c r="H126" s="263">
        <v>2.3307933662034963</v>
      </c>
      <c r="I126" s="262">
        <v>1</v>
      </c>
      <c r="J126" s="263">
        <v>6.8493150684931505</v>
      </c>
    </row>
    <row r="127" spans="1:10" s="221" customFormat="1" ht="14.1" customHeight="1">
      <c r="A127" s="266"/>
      <c r="B127" s="228">
        <v>2013</v>
      </c>
      <c r="C127" s="60">
        <v>197</v>
      </c>
      <c r="D127" s="261">
        <v>29.975654290931224</v>
      </c>
      <c r="E127" s="60">
        <v>131</v>
      </c>
      <c r="F127" s="261">
        <v>39.987789987789988</v>
      </c>
      <c r="G127" s="60">
        <v>335</v>
      </c>
      <c r="H127" s="261">
        <v>30.03137606454505</v>
      </c>
      <c r="I127" s="60">
        <v>1</v>
      </c>
      <c r="J127" s="261">
        <v>6.8493150684931505</v>
      </c>
    </row>
    <row r="128" spans="1:10" s="221" customFormat="1" ht="14.1" customHeight="1">
      <c r="A128" s="266"/>
      <c r="B128" s="228">
        <v>2014</v>
      </c>
      <c r="C128" s="60">
        <v>0</v>
      </c>
      <c r="D128" s="261">
        <v>0</v>
      </c>
      <c r="E128" s="60">
        <v>0</v>
      </c>
      <c r="F128" s="261">
        <v>0</v>
      </c>
      <c r="G128" s="60">
        <v>0</v>
      </c>
      <c r="H128" s="261">
        <v>0</v>
      </c>
      <c r="I128" s="60">
        <v>0.6</v>
      </c>
      <c r="J128" s="261">
        <v>4.10958904109589</v>
      </c>
    </row>
    <row r="129" spans="1:10" s="221" customFormat="1" ht="14.1" customHeight="1">
      <c r="A129" s="266"/>
      <c r="B129" s="228">
        <v>2015</v>
      </c>
      <c r="C129" s="60">
        <v>262.8</v>
      </c>
      <c r="D129" s="261">
        <v>39.987827145465616</v>
      </c>
      <c r="E129" s="60">
        <v>98.2</v>
      </c>
      <c r="F129" s="261">
        <v>29.975579975579976</v>
      </c>
      <c r="G129" s="60">
        <v>223.1</v>
      </c>
      <c r="H129" s="261">
        <v>20</v>
      </c>
      <c r="I129" s="60">
        <v>4.4000000000000004</v>
      </c>
      <c r="J129" s="261">
        <v>30.136986301369863</v>
      </c>
    </row>
    <row r="130" spans="1:10" s="221" customFormat="1" ht="14.1" customHeight="1">
      <c r="A130" s="266"/>
      <c r="B130" s="228"/>
      <c r="C130" s="229"/>
      <c r="D130" s="230"/>
      <c r="E130" s="229"/>
      <c r="F130" s="230"/>
      <c r="G130" s="229"/>
      <c r="H130" s="230"/>
      <c r="I130" s="229"/>
      <c r="J130" s="230"/>
    </row>
    <row r="131" spans="1:10" s="221" customFormat="1" ht="14.1" customHeight="1">
      <c r="A131" s="266" t="s">
        <v>29</v>
      </c>
      <c r="B131" s="228">
        <v>2011</v>
      </c>
      <c r="C131" s="229">
        <v>223</v>
      </c>
      <c r="D131" s="230">
        <v>25</v>
      </c>
      <c r="E131" s="229">
        <v>144</v>
      </c>
      <c r="F131" s="230">
        <v>18</v>
      </c>
      <c r="G131" s="229">
        <v>478</v>
      </c>
      <c r="H131" s="230">
        <v>25</v>
      </c>
      <c r="I131" s="229">
        <v>1</v>
      </c>
      <c r="J131" s="230">
        <v>7.7</v>
      </c>
    </row>
    <row r="132" spans="1:10" s="221" customFormat="1" ht="14.1" customHeight="1">
      <c r="A132" s="266"/>
      <c r="B132" s="228">
        <v>2012</v>
      </c>
      <c r="C132" s="262">
        <v>220</v>
      </c>
      <c r="D132" s="263">
        <v>24.444444444444446</v>
      </c>
      <c r="E132" s="262">
        <v>170</v>
      </c>
      <c r="F132" s="263">
        <v>21.25</v>
      </c>
      <c r="G132" s="262">
        <v>506</v>
      </c>
      <c r="H132" s="263">
        <v>23.981042654028435</v>
      </c>
      <c r="I132" s="262">
        <v>0.3</v>
      </c>
      <c r="J132" s="263">
        <v>2</v>
      </c>
    </row>
    <row r="133" spans="1:10" s="221" customFormat="1" ht="14.1" customHeight="1">
      <c r="A133" s="266"/>
      <c r="B133" s="228">
        <v>2013</v>
      </c>
      <c r="C133" s="60">
        <v>550</v>
      </c>
      <c r="D133" s="261">
        <v>61.111111111111107</v>
      </c>
      <c r="E133" s="60">
        <v>500</v>
      </c>
      <c r="F133" s="261">
        <v>62.5</v>
      </c>
      <c r="G133" s="60">
        <v>660</v>
      </c>
      <c r="H133" s="261">
        <v>33</v>
      </c>
      <c r="I133" s="60">
        <v>0.5</v>
      </c>
      <c r="J133" s="261">
        <v>3.5714285714285712</v>
      </c>
    </row>
    <row r="134" spans="1:10" s="221" customFormat="1" ht="14.1" customHeight="1">
      <c r="A134" s="266"/>
      <c r="B134" s="228">
        <v>2014</v>
      </c>
      <c r="C134" s="60">
        <v>220</v>
      </c>
      <c r="D134" s="261">
        <v>24.444444444444446</v>
      </c>
      <c r="E134" s="60">
        <v>200</v>
      </c>
      <c r="F134" s="261">
        <v>25</v>
      </c>
      <c r="G134" s="60">
        <v>220</v>
      </c>
      <c r="H134" s="261">
        <v>10.476190476190476</v>
      </c>
      <c r="I134" s="60">
        <v>0.2</v>
      </c>
      <c r="J134" s="261">
        <v>1.3333333333333335</v>
      </c>
    </row>
    <row r="135" spans="1:10" s="221" customFormat="1" ht="14.1" customHeight="1">
      <c r="A135" s="266"/>
      <c r="B135" s="228">
        <v>2015</v>
      </c>
      <c r="C135" s="60">
        <v>220</v>
      </c>
      <c r="D135" s="261">
        <v>24.444444444444446</v>
      </c>
      <c r="E135" s="60">
        <v>200</v>
      </c>
      <c r="F135" s="261">
        <v>22.222222222222221</v>
      </c>
      <c r="G135" s="60">
        <v>220</v>
      </c>
      <c r="H135" s="261">
        <v>11</v>
      </c>
      <c r="I135" s="60">
        <v>0.15</v>
      </c>
      <c r="J135" s="261">
        <v>1</v>
      </c>
    </row>
    <row r="136" spans="1:10" s="221" customFormat="1" ht="14.1" customHeight="1">
      <c r="A136" s="266"/>
      <c r="B136" s="228"/>
      <c r="C136" s="229"/>
      <c r="D136" s="230"/>
      <c r="E136" s="229"/>
      <c r="F136" s="230"/>
      <c r="G136" s="229"/>
      <c r="H136" s="230"/>
      <c r="I136" s="229"/>
      <c r="J136" s="230"/>
    </row>
    <row r="137" spans="1:10" s="221" customFormat="1" ht="14.1" customHeight="1">
      <c r="A137" s="266" t="s">
        <v>30</v>
      </c>
      <c r="B137" s="228">
        <v>2011</v>
      </c>
      <c r="C137" s="229">
        <v>55</v>
      </c>
      <c r="D137" s="230">
        <v>25</v>
      </c>
      <c r="E137" s="229">
        <v>75</v>
      </c>
      <c r="F137" s="230">
        <v>25</v>
      </c>
      <c r="G137" s="229">
        <v>0</v>
      </c>
      <c r="H137" s="230">
        <v>0</v>
      </c>
      <c r="I137" s="229">
        <v>12</v>
      </c>
      <c r="J137" s="230">
        <v>20</v>
      </c>
    </row>
    <row r="138" spans="1:10" s="221" customFormat="1" ht="14.1" customHeight="1">
      <c r="A138" s="266"/>
      <c r="B138" s="228">
        <v>2012</v>
      </c>
      <c r="C138" s="262">
        <v>34.5</v>
      </c>
      <c r="D138" s="263">
        <v>15</v>
      </c>
      <c r="E138" s="262">
        <v>32</v>
      </c>
      <c r="F138" s="263">
        <v>10</v>
      </c>
      <c r="G138" s="262">
        <v>0</v>
      </c>
      <c r="H138" s="263">
        <v>0</v>
      </c>
      <c r="I138" s="262">
        <v>9.6999999999999993</v>
      </c>
      <c r="J138" s="263">
        <v>14.923076923076923</v>
      </c>
    </row>
    <row r="139" spans="1:10" s="221" customFormat="1" ht="14.1" customHeight="1">
      <c r="A139" s="266"/>
      <c r="B139" s="228">
        <v>2013</v>
      </c>
      <c r="C139" s="60">
        <v>63</v>
      </c>
      <c r="D139" s="261">
        <v>25.2</v>
      </c>
      <c r="E139" s="60">
        <v>50</v>
      </c>
      <c r="F139" s="261">
        <v>15.151515151515152</v>
      </c>
      <c r="G139" s="60">
        <v>34</v>
      </c>
      <c r="H139" s="261">
        <v>10</v>
      </c>
      <c r="I139" s="60">
        <v>11.2</v>
      </c>
      <c r="J139" s="261">
        <v>14.933333333333334</v>
      </c>
    </row>
    <row r="140" spans="1:10" s="221" customFormat="1" ht="14.1" customHeight="1">
      <c r="A140" s="266"/>
      <c r="B140" s="228">
        <v>2014</v>
      </c>
      <c r="C140" s="60">
        <v>0</v>
      </c>
      <c r="D140" s="261">
        <v>0</v>
      </c>
      <c r="E140" s="60">
        <v>0</v>
      </c>
      <c r="F140" s="261">
        <v>0</v>
      </c>
      <c r="G140" s="60">
        <v>0</v>
      </c>
      <c r="H140" s="261">
        <v>0</v>
      </c>
      <c r="I140" s="60">
        <v>0</v>
      </c>
      <c r="J140" s="261">
        <v>0</v>
      </c>
    </row>
    <row r="141" spans="1:10" s="221" customFormat="1" ht="14.1" customHeight="1">
      <c r="A141" s="266"/>
      <c r="B141" s="228">
        <v>2015</v>
      </c>
      <c r="C141" s="60">
        <v>37.5</v>
      </c>
      <c r="D141" s="261">
        <v>15</v>
      </c>
      <c r="E141" s="60">
        <v>35</v>
      </c>
      <c r="F141" s="261">
        <v>10</v>
      </c>
      <c r="G141" s="60">
        <v>0</v>
      </c>
      <c r="H141" s="261">
        <v>0</v>
      </c>
      <c r="I141" s="60">
        <v>0</v>
      </c>
      <c r="J141" s="261">
        <v>0</v>
      </c>
    </row>
    <row r="142" spans="1:10" s="221" customFormat="1" ht="14.1" customHeight="1">
      <c r="A142" s="266"/>
      <c r="B142" s="228"/>
      <c r="C142" s="229"/>
      <c r="D142" s="230"/>
      <c r="E142" s="229"/>
      <c r="F142" s="230"/>
      <c r="G142" s="229"/>
      <c r="H142" s="230"/>
      <c r="I142" s="229"/>
      <c r="J142" s="230"/>
    </row>
    <row r="143" spans="1:10" s="221" customFormat="1" ht="14.1" customHeight="1">
      <c r="A143" s="266" t="s">
        <v>31</v>
      </c>
      <c r="B143" s="228">
        <v>2011</v>
      </c>
      <c r="C143" s="229">
        <v>81</v>
      </c>
      <c r="D143" s="230">
        <v>22</v>
      </c>
      <c r="E143" s="229">
        <v>30</v>
      </c>
      <c r="F143" s="230">
        <v>10</v>
      </c>
      <c r="G143" s="229">
        <v>16</v>
      </c>
      <c r="H143" s="230">
        <v>3</v>
      </c>
      <c r="I143" s="229">
        <v>2</v>
      </c>
      <c r="J143" s="230">
        <v>3.8</v>
      </c>
    </row>
    <row r="144" spans="1:10" s="221" customFormat="1" ht="14.1" customHeight="1">
      <c r="A144" s="231"/>
      <c r="B144" s="228">
        <v>2012</v>
      </c>
      <c r="C144" s="262">
        <v>31</v>
      </c>
      <c r="D144" s="263">
        <v>8.5517241379310356</v>
      </c>
      <c r="E144" s="262">
        <v>12</v>
      </c>
      <c r="F144" s="263">
        <v>4.0431266846361185</v>
      </c>
      <c r="G144" s="262">
        <v>15</v>
      </c>
      <c r="H144" s="263">
        <v>2.8901734104046239</v>
      </c>
      <c r="I144" s="262">
        <v>2</v>
      </c>
      <c r="J144" s="263">
        <v>4.3478260869565215</v>
      </c>
    </row>
    <row r="145" spans="1:10" s="221" customFormat="1" ht="14.1" customHeight="1">
      <c r="A145" s="231"/>
      <c r="B145" s="228">
        <v>2013</v>
      </c>
      <c r="C145" s="60">
        <v>66</v>
      </c>
      <c r="D145" s="261">
        <v>20</v>
      </c>
      <c r="E145" s="60">
        <v>30</v>
      </c>
      <c r="F145" s="261">
        <v>10.135135135135135</v>
      </c>
      <c r="G145" s="60">
        <v>19</v>
      </c>
      <c r="H145" s="261">
        <v>5.1351351351351351</v>
      </c>
      <c r="I145" s="60">
        <v>2</v>
      </c>
      <c r="J145" s="261">
        <v>5.2631578947368416</v>
      </c>
    </row>
    <row r="146" spans="1:10" s="221" customFormat="1" ht="14.1" customHeight="1">
      <c r="A146" s="231"/>
      <c r="B146" s="228">
        <v>2014</v>
      </c>
      <c r="C146" s="60">
        <v>0</v>
      </c>
      <c r="D146" s="261">
        <v>0</v>
      </c>
      <c r="E146" s="60">
        <v>0</v>
      </c>
      <c r="F146" s="261">
        <v>0</v>
      </c>
      <c r="G146" s="60">
        <v>0</v>
      </c>
      <c r="H146" s="261">
        <v>0</v>
      </c>
      <c r="I146" s="60">
        <v>0</v>
      </c>
      <c r="J146" s="261">
        <v>0</v>
      </c>
    </row>
    <row r="147" spans="1:10" s="221" customFormat="1" ht="14.1" customHeight="1">
      <c r="A147" s="231"/>
      <c r="B147" s="228">
        <v>2015</v>
      </c>
      <c r="C147" s="60">
        <v>52.7</v>
      </c>
      <c r="D147" s="261">
        <v>17</v>
      </c>
      <c r="E147" s="60">
        <v>24.7</v>
      </c>
      <c r="F147" s="261">
        <v>9.5</v>
      </c>
      <c r="G147" s="60">
        <v>18.8</v>
      </c>
      <c r="H147" s="261">
        <v>10</v>
      </c>
      <c r="I147" s="60">
        <v>1</v>
      </c>
      <c r="J147" s="261">
        <v>5.5555555555555554</v>
      </c>
    </row>
    <row r="148" spans="1:10" s="221" customFormat="1" ht="14.1" customHeight="1">
      <c r="A148" s="231"/>
      <c r="B148" s="228"/>
      <c r="C148" s="229"/>
      <c r="D148" s="230"/>
      <c r="E148" s="229"/>
      <c r="F148" s="230"/>
      <c r="G148" s="229"/>
      <c r="H148" s="230"/>
      <c r="I148" s="229"/>
      <c r="J148" s="230"/>
    </row>
    <row r="149" spans="1:10" s="221" customFormat="1" ht="14.1" customHeight="1">
      <c r="A149" s="231" t="s">
        <v>32</v>
      </c>
      <c r="B149" s="228">
        <v>2011</v>
      </c>
      <c r="C149" s="230" t="s">
        <v>75</v>
      </c>
      <c r="D149" s="230" t="s">
        <v>75</v>
      </c>
      <c r="E149" s="230" t="s">
        <v>75</v>
      </c>
      <c r="F149" s="230" t="s">
        <v>75</v>
      </c>
      <c r="G149" s="230" t="s">
        <v>75</v>
      </c>
      <c r="H149" s="230" t="s">
        <v>75</v>
      </c>
      <c r="I149" s="230" t="s">
        <v>75</v>
      </c>
      <c r="J149" s="230"/>
    </row>
    <row r="150" spans="1:10" s="221" customFormat="1" ht="14.1" customHeight="1">
      <c r="A150" s="231"/>
      <c r="B150" s="228">
        <v>2012</v>
      </c>
      <c r="C150" s="262">
        <v>16</v>
      </c>
      <c r="D150" s="263">
        <v>20</v>
      </c>
      <c r="E150" s="262">
        <v>4</v>
      </c>
      <c r="F150" s="263">
        <v>20</v>
      </c>
      <c r="G150" s="265" t="s">
        <v>75</v>
      </c>
      <c r="H150" s="265" t="s">
        <v>75</v>
      </c>
      <c r="I150" s="265" t="s">
        <v>75</v>
      </c>
      <c r="J150" s="265"/>
    </row>
    <row r="151" spans="1:10" s="221" customFormat="1" ht="14.1" customHeight="1">
      <c r="A151" s="231"/>
      <c r="B151" s="228">
        <v>2013</v>
      </c>
      <c r="C151" s="60">
        <v>16</v>
      </c>
      <c r="D151" s="261">
        <v>20</v>
      </c>
      <c r="E151" s="60">
        <v>4</v>
      </c>
      <c r="F151" s="261">
        <v>20</v>
      </c>
      <c r="G151" s="60">
        <v>60</v>
      </c>
      <c r="H151" s="261">
        <v>30</v>
      </c>
      <c r="I151" s="60">
        <v>0</v>
      </c>
      <c r="J151" s="261">
        <v>0</v>
      </c>
    </row>
    <row r="152" spans="1:10" s="221" customFormat="1" ht="14.1" customHeight="1">
      <c r="A152" s="231"/>
      <c r="B152" s="228">
        <v>2014</v>
      </c>
      <c r="C152" s="60">
        <v>8</v>
      </c>
      <c r="D152" s="261">
        <v>10</v>
      </c>
      <c r="E152" s="60">
        <v>2</v>
      </c>
      <c r="F152" s="261">
        <v>10</v>
      </c>
      <c r="G152" s="60">
        <v>0</v>
      </c>
      <c r="H152" s="261">
        <v>0</v>
      </c>
      <c r="I152" s="60">
        <v>0</v>
      </c>
      <c r="J152" s="261">
        <v>0</v>
      </c>
    </row>
    <row r="153" spans="1:10" s="221" customFormat="1" ht="14.1" customHeight="1">
      <c r="A153" s="231"/>
      <c r="B153" s="228">
        <v>2015</v>
      </c>
      <c r="C153" s="60">
        <v>16</v>
      </c>
      <c r="D153" s="261">
        <v>20</v>
      </c>
      <c r="E153" s="60">
        <v>4</v>
      </c>
      <c r="F153" s="261">
        <v>20</v>
      </c>
      <c r="G153" s="60">
        <v>0</v>
      </c>
      <c r="H153" s="261">
        <v>0</v>
      </c>
      <c r="I153" s="60">
        <v>0</v>
      </c>
      <c r="J153" s="261">
        <v>0</v>
      </c>
    </row>
    <row r="154" spans="1:10" s="221" customFormat="1" ht="14.1" customHeight="1">
      <c r="A154" s="231"/>
      <c r="B154" s="228"/>
      <c r="C154" s="229"/>
      <c r="D154" s="230"/>
      <c r="E154" s="229"/>
      <c r="F154" s="230"/>
      <c r="G154" s="229"/>
      <c r="H154" s="230"/>
      <c r="I154" s="229"/>
      <c r="J154" s="230"/>
    </row>
    <row r="155" spans="1:10" s="221" customFormat="1" ht="14.1" customHeight="1">
      <c r="A155" s="231" t="s">
        <v>33</v>
      </c>
      <c r="B155" s="228">
        <v>2011</v>
      </c>
      <c r="C155" s="229">
        <v>13</v>
      </c>
      <c r="D155" s="230">
        <v>35</v>
      </c>
      <c r="E155" s="229">
        <v>21</v>
      </c>
      <c r="F155" s="230">
        <v>30</v>
      </c>
      <c r="G155" s="229">
        <v>40</v>
      </c>
      <c r="H155" s="230">
        <v>20</v>
      </c>
      <c r="I155" s="229">
        <v>1</v>
      </c>
      <c r="J155" s="230">
        <v>14</v>
      </c>
    </row>
    <row r="156" spans="1:10" s="221" customFormat="1" ht="14.1" customHeight="1">
      <c r="A156" s="231"/>
      <c r="B156" s="228">
        <v>2012</v>
      </c>
      <c r="C156" s="262">
        <v>5.5</v>
      </c>
      <c r="D156" s="263">
        <v>10</v>
      </c>
      <c r="E156" s="262">
        <v>8</v>
      </c>
      <c r="F156" s="263">
        <v>10</v>
      </c>
      <c r="G156" s="264">
        <v>0</v>
      </c>
      <c r="H156" s="265">
        <v>0</v>
      </c>
      <c r="I156" s="264">
        <v>0</v>
      </c>
      <c r="J156" s="265">
        <v>0</v>
      </c>
    </row>
    <row r="157" spans="1:10" s="221" customFormat="1" ht="14.1" customHeight="1">
      <c r="A157" s="231"/>
      <c r="B157" s="228">
        <v>2013</v>
      </c>
      <c r="C157" s="60">
        <v>9</v>
      </c>
      <c r="D157" s="261">
        <v>15</v>
      </c>
      <c r="E157" s="60">
        <v>10</v>
      </c>
      <c r="F157" s="261">
        <v>11.76470588235294</v>
      </c>
      <c r="G157" s="60">
        <v>55</v>
      </c>
      <c r="H157" s="261">
        <v>25</v>
      </c>
      <c r="I157" s="60">
        <v>0.5</v>
      </c>
      <c r="J157" s="261">
        <v>10</v>
      </c>
    </row>
    <row r="158" spans="1:10" s="221" customFormat="1" ht="14.1" customHeight="1">
      <c r="A158" s="231"/>
      <c r="B158" s="228">
        <v>2014</v>
      </c>
      <c r="C158" s="60">
        <v>0</v>
      </c>
      <c r="D158" s="261">
        <v>0</v>
      </c>
      <c r="E158" s="60">
        <v>0</v>
      </c>
      <c r="F158" s="261">
        <v>0</v>
      </c>
      <c r="G158" s="60">
        <v>0</v>
      </c>
      <c r="H158" s="261">
        <v>0</v>
      </c>
      <c r="I158" s="60">
        <v>0.5</v>
      </c>
      <c r="J158" s="261">
        <v>10</v>
      </c>
    </row>
    <row r="159" spans="1:10" s="221" customFormat="1" ht="14.1" customHeight="1">
      <c r="A159" s="231"/>
      <c r="B159" s="228">
        <v>2015</v>
      </c>
      <c r="C159" s="60">
        <v>3.7</v>
      </c>
      <c r="D159" s="261">
        <v>4.9333333333333336</v>
      </c>
      <c r="E159" s="60">
        <v>9</v>
      </c>
      <c r="F159" s="261">
        <v>10</v>
      </c>
      <c r="G159" s="60">
        <v>37.5</v>
      </c>
      <c r="H159" s="261">
        <v>15</v>
      </c>
      <c r="I159" s="60">
        <v>0.5</v>
      </c>
      <c r="J159" s="261">
        <v>10</v>
      </c>
    </row>
    <row r="160" spans="1:10" s="221" customFormat="1" ht="14.1" customHeight="1">
      <c r="A160" s="231"/>
      <c r="B160" s="228"/>
      <c r="C160" s="229"/>
      <c r="D160" s="230"/>
      <c r="E160" s="229"/>
      <c r="F160" s="230"/>
      <c r="G160" s="229"/>
      <c r="H160" s="230"/>
      <c r="I160" s="229"/>
      <c r="J160" s="229"/>
    </row>
    <row r="161" spans="1:10" s="221" customFormat="1" ht="14.1" customHeight="1">
      <c r="A161" s="231" t="s">
        <v>34</v>
      </c>
      <c r="B161" s="228">
        <v>2011</v>
      </c>
      <c r="C161" s="229">
        <v>300</v>
      </c>
      <c r="D161" s="230">
        <v>25</v>
      </c>
      <c r="E161" s="229">
        <v>200</v>
      </c>
      <c r="F161" s="230">
        <v>20</v>
      </c>
      <c r="G161" s="229">
        <v>900</v>
      </c>
      <c r="H161" s="230">
        <v>20</v>
      </c>
      <c r="I161" s="229" t="s">
        <v>75</v>
      </c>
      <c r="J161" s="229" t="s">
        <v>75</v>
      </c>
    </row>
    <row r="162" spans="1:10" s="221" customFormat="1" ht="14.1" customHeight="1">
      <c r="A162" s="231"/>
      <c r="B162" s="228">
        <v>2012</v>
      </c>
      <c r="C162" s="262">
        <v>300</v>
      </c>
      <c r="D162" s="263">
        <v>25</v>
      </c>
      <c r="E162" s="262">
        <v>200</v>
      </c>
      <c r="F162" s="263">
        <v>20</v>
      </c>
      <c r="G162" s="262">
        <v>900</v>
      </c>
      <c r="H162" s="263">
        <v>20</v>
      </c>
      <c r="I162" s="264" t="s">
        <v>75</v>
      </c>
      <c r="J162" s="264" t="s">
        <v>75</v>
      </c>
    </row>
    <row r="163" spans="1:10" s="221" customFormat="1" ht="14.1" customHeight="1">
      <c r="A163" s="231"/>
      <c r="B163" s="228">
        <v>2013</v>
      </c>
      <c r="C163" s="60">
        <v>313</v>
      </c>
      <c r="D163" s="261">
        <v>25.04</v>
      </c>
      <c r="E163" s="60">
        <v>200</v>
      </c>
      <c r="F163" s="261">
        <v>20</v>
      </c>
      <c r="G163" s="60">
        <v>930</v>
      </c>
      <c r="H163" s="261">
        <v>20</v>
      </c>
      <c r="I163" s="60">
        <v>0</v>
      </c>
      <c r="J163" s="261">
        <v>0</v>
      </c>
    </row>
    <row r="164" spans="1:10" s="221" customFormat="1" ht="14.1" customHeight="1">
      <c r="A164" s="231"/>
      <c r="B164" s="228">
        <v>2014</v>
      </c>
      <c r="C164" s="60">
        <v>125</v>
      </c>
      <c r="D164" s="261">
        <v>10</v>
      </c>
      <c r="E164" s="60">
        <v>100</v>
      </c>
      <c r="F164" s="261">
        <v>10</v>
      </c>
      <c r="G164" s="60">
        <v>232.5</v>
      </c>
      <c r="H164" s="261">
        <v>5</v>
      </c>
      <c r="I164" s="60">
        <v>0</v>
      </c>
      <c r="J164" s="261">
        <v>0</v>
      </c>
    </row>
    <row r="165" spans="1:10" s="221" customFormat="1" ht="14.1" customHeight="1">
      <c r="A165" s="231"/>
      <c r="B165" s="228">
        <v>2015</v>
      </c>
      <c r="C165" s="60">
        <v>372</v>
      </c>
      <c r="D165" s="261">
        <v>30</v>
      </c>
      <c r="E165" s="60">
        <v>200</v>
      </c>
      <c r="F165" s="261">
        <v>20</v>
      </c>
      <c r="G165" s="60">
        <v>930</v>
      </c>
      <c r="H165" s="261">
        <v>20</v>
      </c>
      <c r="I165" s="60">
        <v>0</v>
      </c>
      <c r="J165" s="261">
        <v>0</v>
      </c>
    </row>
    <row r="166" spans="1:10" s="221" customFormat="1" ht="14.1" customHeight="1">
      <c r="A166" s="231"/>
      <c r="B166" s="228"/>
      <c r="C166" s="229"/>
      <c r="D166" s="230"/>
      <c r="E166" s="229"/>
      <c r="F166" s="230"/>
      <c r="G166" s="229"/>
      <c r="H166" s="230"/>
      <c r="I166" s="229"/>
      <c r="J166" s="230"/>
    </row>
    <row r="167" spans="1:10" s="221" customFormat="1" ht="14.1" customHeight="1">
      <c r="A167" s="231" t="s">
        <v>35</v>
      </c>
      <c r="B167" s="228">
        <v>2011</v>
      </c>
      <c r="C167" s="229">
        <v>7680</v>
      </c>
      <c r="D167" s="230">
        <v>32</v>
      </c>
      <c r="E167" s="229">
        <v>701</v>
      </c>
      <c r="F167" s="230">
        <v>30</v>
      </c>
      <c r="G167" s="229">
        <v>1490</v>
      </c>
      <c r="H167" s="230">
        <v>10</v>
      </c>
      <c r="I167" s="229">
        <v>20</v>
      </c>
      <c r="J167" s="230">
        <v>31</v>
      </c>
    </row>
    <row r="168" spans="1:10" s="221" customFormat="1" ht="14.1" customHeight="1">
      <c r="A168" s="231"/>
      <c r="B168" s="228">
        <v>2012</v>
      </c>
      <c r="C168" s="262">
        <v>3050</v>
      </c>
      <c r="D168" s="263">
        <v>10</v>
      </c>
      <c r="E168" s="262">
        <v>300</v>
      </c>
      <c r="F168" s="263">
        <v>5</v>
      </c>
      <c r="G168" s="262">
        <v>745</v>
      </c>
      <c r="H168" s="263">
        <v>4.9501661129568104</v>
      </c>
      <c r="I168" s="262">
        <v>10</v>
      </c>
      <c r="J168" s="263">
        <v>6.666666666666667</v>
      </c>
    </row>
    <row r="169" spans="1:10" s="221" customFormat="1" ht="14.1" customHeight="1">
      <c r="A169" s="231"/>
      <c r="B169" s="228">
        <v>2013</v>
      </c>
      <c r="C169" s="60">
        <v>5233</v>
      </c>
      <c r="D169" s="261">
        <v>8.4131832797427641</v>
      </c>
      <c r="E169" s="60">
        <v>530</v>
      </c>
      <c r="F169" s="261">
        <v>4.3265306122448983</v>
      </c>
      <c r="G169" s="60">
        <v>1533</v>
      </c>
      <c r="H169" s="261">
        <v>10.052459016393442</v>
      </c>
      <c r="I169" s="60">
        <v>13</v>
      </c>
      <c r="J169" s="261">
        <v>8.6666666666666661</v>
      </c>
    </row>
    <row r="170" spans="1:10" s="221" customFormat="1" ht="14.1" customHeight="1">
      <c r="A170" s="231"/>
      <c r="B170" s="228">
        <v>2014</v>
      </c>
      <c r="C170" s="60">
        <v>3140</v>
      </c>
      <c r="D170" s="261">
        <v>5.1900826446280997</v>
      </c>
      <c r="E170" s="60">
        <v>400</v>
      </c>
      <c r="F170" s="261">
        <v>5</v>
      </c>
      <c r="G170" s="60">
        <v>815</v>
      </c>
      <c r="H170" s="261">
        <v>5.0308641975308648</v>
      </c>
      <c r="I170" s="60">
        <v>32</v>
      </c>
      <c r="J170" s="261">
        <v>20</v>
      </c>
    </row>
    <row r="171" spans="1:10" s="221" customFormat="1" ht="14.1" customHeight="1">
      <c r="A171" s="231"/>
      <c r="B171" s="228">
        <v>2015</v>
      </c>
      <c r="C171" s="60">
        <v>5575</v>
      </c>
      <c r="D171" s="261">
        <v>14.671052631578947</v>
      </c>
      <c r="E171" s="60">
        <v>720</v>
      </c>
      <c r="F171" s="261">
        <v>9.8630136986301373</v>
      </c>
      <c r="G171" s="60">
        <v>1516</v>
      </c>
      <c r="H171" s="261">
        <v>9.9084967320261441</v>
      </c>
      <c r="I171" s="60">
        <v>14.4</v>
      </c>
      <c r="J171" s="261">
        <v>9.0000000000000018</v>
      </c>
    </row>
    <row r="172" spans="1:10" s="221" customFormat="1" ht="14.1" customHeight="1">
      <c r="A172" s="231"/>
      <c r="B172" s="228"/>
      <c r="C172" s="229"/>
      <c r="D172" s="230"/>
      <c r="E172" s="229"/>
      <c r="F172" s="230"/>
      <c r="G172" s="229"/>
      <c r="H172" s="230"/>
      <c r="I172" s="229"/>
      <c r="J172" s="230"/>
    </row>
    <row r="173" spans="1:10" s="221" customFormat="1" ht="14.1" customHeight="1">
      <c r="A173" s="231" t="s">
        <v>36</v>
      </c>
      <c r="B173" s="228">
        <v>2011</v>
      </c>
      <c r="C173" s="229">
        <v>432</v>
      </c>
      <c r="D173" s="230">
        <v>18</v>
      </c>
      <c r="E173" s="229">
        <v>81</v>
      </c>
      <c r="F173" s="230">
        <v>18</v>
      </c>
      <c r="G173" s="229">
        <v>608</v>
      </c>
      <c r="H173" s="230">
        <v>16</v>
      </c>
      <c r="I173" s="229">
        <v>3</v>
      </c>
      <c r="J173" s="230">
        <v>12</v>
      </c>
    </row>
    <row r="174" spans="1:10" s="221" customFormat="1" ht="14.1" customHeight="1">
      <c r="A174" s="231"/>
      <c r="B174" s="228">
        <v>2012</v>
      </c>
      <c r="C174" s="262">
        <v>312</v>
      </c>
      <c r="D174" s="263">
        <v>13</v>
      </c>
      <c r="E174" s="262">
        <v>54</v>
      </c>
      <c r="F174" s="263">
        <v>12</v>
      </c>
      <c r="G174" s="262">
        <v>460</v>
      </c>
      <c r="H174" s="263">
        <v>12.010443864229766</v>
      </c>
      <c r="I174" s="262">
        <v>1.78</v>
      </c>
      <c r="J174" s="263">
        <v>7.12</v>
      </c>
    </row>
    <row r="175" spans="1:10" s="221" customFormat="1" ht="14.1" customHeight="1">
      <c r="A175" s="231"/>
      <c r="B175" s="228">
        <v>2013</v>
      </c>
      <c r="C175" s="60">
        <v>417</v>
      </c>
      <c r="D175" s="261">
        <v>17.020408163265305</v>
      </c>
      <c r="E175" s="60">
        <v>92</v>
      </c>
      <c r="F175" s="261">
        <v>20</v>
      </c>
      <c r="G175" s="60">
        <v>693</v>
      </c>
      <c r="H175" s="261">
        <v>18</v>
      </c>
      <c r="I175" s="60">
        <v>2</v>
      </c>
      <c r="J175" s="261">
        <v>7.6923076923076925</v>
      </c>
    </row>
    <row r="176" spans="1:10" s="221" customFormat="1" ht="14.1" customHeight="1">
      <c r="A176" s="231"/>
      <c r="B176" s="228">
        <v>2014</v>
      </c>
      <c r="C176" s="60">
        <v>195</v>
      </c>
      <c r="D176" s="261">
        <v>7.5</v>
      </c>
      <c r="E176" s="60">
        <v>40</v>
      </c>
      <c r="F176" s="261">
        <v>8.3333333333333339</v>
      </c>
      <c r="G176" s="60">
        <v>195</v>
      </c>
      <c r="H176" s="261">
        <v>5</v>
      </c>
      <c r="I176" s="60">
        <v>1.6</v>
      </c>
      <c r="J176" s="261">
        <v>5.9259259259259265</v>
      </c>
    </row>
    <row r="177" spans="1:10" s="221" customFormat="1" ht="14.1" customHeight="1">
      <c r="A177" s="231"/>
      <c r="B177" s="228">
        <v>2015</v>
      </c>
      <c r="C177" s="60">
        <v>450.5</v>
      </c>
      <c r="D177" s="261">
        <v>17</v>
      </c>
      <c r="E177" s="60">
        <v>90</v>
      </c>
      <c r="F177" s="261">
        <v>18</v>
      </c>
      <c r="G177" s="60">
        <v>197.5</v>
      </c>
      <c r="H177" s="261">
        <v>5</v>
      </c>
      <c r="I177" s="60">
        <v>2</v>
      </c>
      <c r="J177" s="261">
        <v>6.666666666666667</v>
      </c>
    </row>
    <row r="178" spans="1:10" s="221" customFormat="1" ht="14.1" customHeight="1">
      <c r="A178" s="231"/>
      <c r="B178" s="228"/>
      <c r="C178" s="229"/>
      <c r="D178" s="230"/>
      <c r="E178" s="229"/>
      <c r="F178" s="230"/>
      <c r="G178" s="229"/>
      <c r="H178" s="230"/>
      <c r="I178" s="229"/>
      <c r="J178" s="230"/>
    </row>
    <row r="179" spans="1:10" s="221" customFormat="1" ht="14.1" customHeight="1">
      <c r="A179" s="231" t="s">
        <v>37</v>
      </c>
      <c r="B179" s="228">
        <v>2011</v>
      </c>
      <c r="C179" s="229">
        <v>3210</v>
      </c>
      <c r="D179" s="230">
        <v>200</v>
      </c>
      <c r="E179" s="229">
        <v>1680</v>
      </c>
      <c r="F179" s="230">
        <v>120</v>
      </c>
      <c r="G179" s="229">
        <v>11902</v>
      </c>
      <c r="H179" s="230">
        <v>70</v>
      </c>
      <c r="I179" s="229">
        <v>3</v>
      </c>
      <c r="J179" s="230">
        <v>5</v>
      </c>
    </row>
    <row r="180" spans="1:10" s="221" customFormat="1" ht="14.1" customHeight="1">
      <c r="A180" s="231"/>
      <c r="B180" s="228">
        <v>2012</v>
      </c>
      <c r="C180" s="262">
        <v>243</v>
      </c>
      <c r="D180" s="263">
        <v>14.294117647058824</v>
      </c>
      <c r="E180" s="262">
        <v>190</v>
      </c>
      <c r="F180" s="263">
        <v>10</v>
      </c>
      <c r="G180" s="262">
        <v>2793</v>
      </c>
      <c r="H180" s="263">
        <v>14.7</v>
      </c>
      <c r="I180" s="262">
        <v>34</v>
      </c>
      <c r="J180" s="263">
        <v>20</v>
      </c>
    </row>
    <row r="181" spans="1:10" s="221" customFormat="1" ht="14.1" customHeight="1">
      <c r="A181" s="231"/>
      <c r="B181" s="228">
        <v>2013</v>
      </c>
      <c r="C181" s="60">
        <v>300</v>
      </c>
      <c r="D181" s="261">
        <v>15</v>
      </c>
      <c r="E181" s="60">
        <v>288</v>
      </c>
      <c r="F181" s="261">
        <v>12</v>
      </c>
      <c r="G181" s="60">
        <v>3240</v>
      </c>
      <c r="H181" s="261">
        <v>18</v>
      </c>
      <c r="I181" s="60">
        <v>22</v>
      </c>
      <c r="J181" s="261">
        <v>11</v>
      </c>
    </row>
    <row r="182" spans="1:10" s="221" customFormat="1" ht="14.1" customHeight="1">
      <c r="A182" s="231"/>
      <c r="B182" s="228">
        <v>2014</v>
      </c>
      <c r="C182" s="60">
        <v>60</v>
      </c>
      <c r="D182" s="261">
        <v>3</v>
      </c>
      <c r="E182" s="60">
        <v>57.6</v>
      </c>
      <c r="F182" s="261">
        <v>2.4000000000000004</v>
      </c>
      <c r="G182" s="60">
        <v>0</v>
      </c>
      <c r="H182" s="261">
        <v>0</v>
      </c>
      <c r="I182" s="60">
        <v>0</v>
      </c>
      <c r="J182" s="261">
        <v>0</v>
      </c>
    </row>
    <row r="183" spans="1:10" s="221" customFormat="1" ht="14.1" customHeight="1">
      <c r="A183" s="231"/>
      <c r="B183" s="228">
        <v>2015</v>
      </c>
      <c r="C183" s="60">
        <v>600</v>
      </c>
      <c r="D183" s="261">
        <v>30</v>
      </c>
      <c r="E183" s="60">
        <v>360</v>
      </c>
      <c r="F183" s="261">
        <v>15</v>
      </c>
      <c r="G183" s="60">
        <v>0</v>
      </c>
      <c r="H183" s="261">
        <v>0</v>
      </c>
      <c r="I183" s="60">
        <v>24</v>
      </c>
      <c r="J183" s="261">
        <v>12</v>
      </c>
    </row>
    <row r="184" spans="1:10" s="221" customFormat="1" ht="14.1" customHeight="1">
      <c r="A184" s="231"/>
      <c r="B184" s="228"/>
      <c r="C184" s="229"/>
      <c r="D184" s="230"/>
      <c r="E184" s="229"/>
      <c r="F184" s="230"/>
      <c r="G184" s="229"/>
      <c r="H184" s="230"/>
      <c r="I184" s="229"/>
      <c r="J184" s="230"/>
    </row>
    <row r="185" spans="1:10" s="221" customFormat="1" ht="14.1" customHeight="1">
      <c r="A185" s="231" t="s">
        <v>38</v>
      </c>
      <c r="B185" s="228">
        <v>2011</v>
      </c>
      <c r="C185" s="229">
        <v>39</v>
      </c>
      <c r="D185" s="230">
        <v>4</v>
      </c>
      <c r="E185" s="229">
        <v>27</v>
      </c>
      <c r="F185" s="230">
        <v>20</v>
      </c>
      <c r="G185" s="229">
        <v>70</v>
      </c>
      <c r="H185" s="230">
        <v>10</v>
      </c>
      <c r="I185" s="229" t="s">
        <v>75</v>
      </c>
      <c r="J185" s="230" t="s">
        <v>75</v>
      </c>
    </row>
    <row r="186" spans="1:10" s="221" customFormat="1" ht="14.1" customHeight="1">
      <c r="A186" s="231"/>
      <c r="B186" s="228">
        <v>2012</v>
      </c>
      <c r="C186" s="262">
        <v>145</v>
      </c>
      <c r="D186" s="263">
        <v>15.025906735751295</v>
      </c>
      <c r="E186" s="262">
        <v>5</v>
      </c>
      <c r="F186" s="263">
        <v>3.7037037037037037</v>
      </c>
      <c r="G186" s="262">
        <v>35</v>
      </c>
      <c r="H186" s="263">
        <v>5</v>
      </c>
      <c r="I186" s="264" t="s">
        <v>75</v>
      </c>
      <c r="J186" s="265" t="s">
        <v>75</v>
      </c>
    </row>
    <row r="187" spans="1:10" s="221" customFormat="1" ht="14.1" customHeight="1">
      <c r="A187" s="231"/>
      <c r="B187" s="228">
        <v>2013</v>
      </c>
      <c r="C187" s="60">
        <v>193</v>
      </c>
      <c r="D187" s="261">
        <v>20</v>
      </c>
      <c r="E187" s="60">
        <v>27</v>
      </c>
      <c r="F187" s="261">
        <v>20</v>
      </c>
      <c r="G187" s="60">
        <v>108</v>
      </c>
      <c r="H187" s="261">
        <v>18</v>
      </c>
      <c r="I187" s="60">
        <v>0</v>
      </c>
      <c r="J187" s="261">
        <v>0</v>
      </c>
    </row>
    <row r="188" spans="1:10" s="221" customFormat="1" ht="14.1" customHeight="1">
      <c r="A188" s="231"/>
      <c r="B188" s="228">
        <v>2014</v>
      </c>
      <c r="C188" s="60">
        <v>47.5</v>
      </c>
      <c r="D188" s="261">
        <v>5</v>
      </c>
      <c r="E188" s="60">
        <v>0</v>
      </c>
      <c r="F188" s="261">
        <v>0</v>
      </c>
      <c r="G188" s="60">
        <v>31.5</v>
      </c>
      <c r="H188" s="261">
        <v>5</v>
      </c>
      <c r="I188" s="60">
        <v>0</v>
      </c>
      <c r="J188" s="261">
        <v>0</v>
      </c>
    </row>
    <row r="189" spans="1:10" s="221" customFormat="1" ht="14.1" customHeight="1">
      <c r="A189" s="231"/>
      <c r="B189" s="228">
        <v>2015</v>
      </c>
      <c r="C189" s="60">
        <v>114</v>
      </c>
      <c r="D189" s="261">
        <v>12</v>
      </c>
      <c r="E189" s="60">
        <v>8.4</v>
      </c>
      <c r="F189" s="261">
        <v>6</v>
      </c>
      <c r="G189" s="60">
        <v>36</v>
      </c>
      <c r="H189" s="261">
        <v>6</v>
      </c>
      <c r="I189" s="60">
        <v>0</v>
      </c>
      <c r="J189" s="261">
        <v>0</v>
      </c>
    </row>
    <row r="190" spans="1:10" s="221" customFormat="1" ht="14.1" customHeight="1">
      <c r="A190" s="231"/>
      <c r="B190" s="228"/>
      <c r="C190" s="229"/>
      <c r="D190" s="230"/>
      <c r="E190" s="229"/>
      <c r="F190" s="230"/>
      <c r="G190" s="229"/>
      <c r="H190" s="230"/>
      <c r="I190" s="229"/>
      <c r="J190" s="230"/>
    </row>
    <row r="191" spans="1:10" s="221" customFormat="1" ht="14.1" customHeight="1">
      <c r="A191" s="231" t="s">
        <v>39</v>
      </c>
      <c r="B191" s="228">
        <v>2011</v>
      </c>
      <c r="C191" s="229" t="s">
        <v>75</v>
      </c>
      <c r="D191" s="230" t="s">
        <v>75</v>
      </c>
      <c r="E191" s="229" t="s">
        <v>75</v>
      </c>
      <c r="F191" s="230" t="s">
        <v>75</v>
      </c>
      <c r="G191" s="229" t="s">
        <v>75</v>
      </c>
      <c r="H191" s="230" t="s">
        <v>75</v>
      </c>
      <c r="I191" s="229" t="s">
        <v>75</v>
      </c>
      <c r="J191" s="230" t="s">
        <v>75</v>
      </c>
    </row>
    <row r="192" spans="1:10" s="221" customFormat="1" ht="14.1" customHeight="1">
      <c r="A192" s="231"/>
      <c r="B192" s="228">
        <v>2012</v>
      </c>
      <c r="C192" s="264" t="s">
        <v>75</v>
      </c>
      <c r="D192" s="265" t="s">
        <v>75</v>
      </c>
      <c r="E192" s="264" t="s">
        <v>75</v>
      </c>
      <c r="F192" s="265" t="s">
        <v>75</v>
      </c>
      <c r="G192" s="264" t="s">
        <v>75</v>
      </c>
      <c r="H192" s="265" t="s">
        <v>75</v>
      </c>
      <c r="I192" s="264" t="s">
        <v>75</v>
      </c>
      <c r="J192" s="265" t="s">
        <v>75</v>
      </c>
    </row>
    <row r="193" spans="1:10" s="221" customFormat="1" ht="14.1" customHeight="1">
      <c r="A193" s="231"/>
      <c r="B193" s="228">
        <v>2013</v>
      </c>
      <c r="C193" s="60">
        <v>0</v>
      </c>
      <c r="D193" s="261">
        <v>0</v>
      </c>
      <c r="E193" s="60">
        <v>0</v>
      </c>
      <c r="F193" s="261">
        <v>0</v>
      </c>
      <c r="G193" s="60">
        <v>0</v>
      </c>
      <c r="H193" s="261">
        <v>0</v>
      </c>
      <c r="I193" s="60">
        <v>0</v>
      </c>
      <c r="J193" s="261">
        <v>0</v>
      </c>
    </row>
    <row r="194" spans="1:10" s="221" customFormat="1" ht="14.1" customHeight="1">
      <c r="A194" s="231"/>
      <c r="B194" s="228">
        <v>2014</v>
      </c>
      <c r="C194" s="60">
        <v>0</v>
      </c>
      <c r="D194" s="261">
        <v>0</v>
      </c>
      <c r="E194" s="60">
        <v>0</v>
      </c>
      <c r="F194" s="261">
        <v>0</v>
      </c>
      <c r="G194" s="60">
        <v>0</v>
      </c>
      <c r="H194" s="261">
        <v>0</v>
      </c>
      <c r="I194" s="60">
        <v>0</v>
      </c>
      <c r="J194" s="261">
        <v>0</v>
      </c>
    </row>
    <row r="195" spans="1:10" s="221" customFormat="1" ht="14.1" customHeight="1">
      <c r="A195" s="231"/>
      <c r="B195" s="228">
        <v>2015</v>
      </c>
      <c r="C195" s="60">
        <v>0</v>
      </c>
      <c r="D195" s="261">
        <v>0</v>
      </c>
      <c r="E195" s="60">
        <v>0</v>
      </c>
      <c r="F195" s="261">
        <v>0</v>
      </c>
      <c r="G195" s="60">
        <v>0</v>
      </c>
      <c r="H195" s="261">
        <v>0</v>
      </c>
      <c r="I195" s="60">
        <v>0</v>
      </c>
      <c r="J195" s="261">
        <v>0</v>
      </c>
    </row>
    <row r="196" spans="1:10" s="221" customFormat="1" ht="14.1" customHeight="1">
      <c r="A196" s="231"/>
      <c r="B196" s="228"/>
      <c r="C196" s="229"/>
      <c r="D196" s="230"/>
      <c r="E196" s="229"/>
      <c r="F196" s="230"/>
      <c r="G196" s="229"/>
      <c r="H196" s="230"/>
      <c r="I196" s="229"/>
      <c r="J196" s="230"/>
    </row>
    <row r="197" spans="1:10" s="221" customFormat="1" ht="14.1" customHeight="1">
      <c r="A197" s="231" t="s">
        <v>40</v>
      </c>
      <c r="B197" s="228">
        <v>2011</v>
      </c>
      <c r="C197" s="229">
        <v>275</v>
      </c>
      <c r="D197" s="230">
        <v>2.5</v>
      </c>
      <c r="E197" s="229">
        <v>405</v>
      </c>
      <c r="F197" s="230">
        <v>3.6</v>
      </c>
      <c r="G197" s="229">
        <v>1668</v>
      </c>
      <c r="H197" s="230">
        <v>7.5</v>
      </c>
      <c r="I197" s="229">
        <v>103</v>
      </c>
      <c r="J197" s="230">
        <v>4.3</v>
      </c>
    </row>
    <row r="198" spans="1:10" s="221" customFormat="1" ht="14.1" customHeight="1">
      <c r="A198" s="231"/>
      <c r="B198" s="228">
        <v>2012</v>
      </c>
      <c r="C198" s="262">
        <v>1255</v>
      </c>
      <c r="D198" s="263">
        <v>7.0386988222097591</v>
      </c>
      <c r="E198" s="262">
        <v>685</v>
      </c>
      <c r="F198" s="263">
        <v>6.0299295774647881</v>
      </c>
      <c r="G198" s="262">
        <v>1717</v>
      </c>
      <c r="H198" s="263">
        <v>7.7030058322117538</v>
      </c>
      <c r="I198" s="262">
        <v>192</v>
      </c>
      <c r="J198" s="263">
        <v>7.8688524590163933</v>
      </c>
    </row>
    <row r="199" spans="1:10" s="221" customFormat="1" ht="14.1" customHeight="1">
      <c r="A199" s="231"/>
      <c r="B199" s="228">
        <v>2013</v>
      </c>
      <c r="C199" s="60">
        <v>845</v>
      </c>
      <c r="D199" s="261">
        <v>3.4470098719099287</v>
      </c>
      <c r="E199" s="60">
        <v>568</v>
      </c>
      <c r="F199" s="261">
        <v>4.9912126537785593</v>
      </c>
      <c r="G199" s="60">
        <v>1898</v>
      </c>
      <c r="H199" s="261">
        <v>8.5150291610587701</v>
      </c>
      <c r="I199" s="60">
        <v>179</v>
      </c>
      <c r="J199" s="261">
        <v>7.9910714285714288</v>
      </c>
    </row>
    <row r="200" spans="1:10" s="221" customFormat="1" ht="14.1" customHeight="1">
      <c r="A200" s="231"/>
      <c r="B200" s="228">
        <v>2014</v>
      </c>
      <c r="C200" s="60">
        <v>1834.1</v>
      </c>
      <c r="D200" s="261">
        <v>7.4818471077751489</v>
      </c>
      <c r="E200" s="60">
        <v>225.2</v>
      </c>
      <c r="F200" s="261">
        <v>1.9789103690685412</v>
      </c>
      <c r="G200" s="60">
        <v>1672.5</v>
      </c>
      <c r="H200" s="261">
        <v>7.5033647375504717</v>
      </c>
      <c r="I200" s="60">
        <v>155</v>
      </c>
      <c r="J200" s="261">
        <v>6.9196428571428568</v>
      </c>
    </row>
    <row r="201" spans="1:10" s="221" customFormat="1" ht="14.1" customHeight="1">
      <c r="A201" s="231"/>
      <c r="B201" s="228">
        <v>2015</v>
      </c>
      <c r="C201" s="60">
        <v>1011.7</v>
      </c>
      <c r="D201" s="261">
        <v>4.1270294525577222</v>
      </c>
      <c r="E201" s="60">
        <v>250.6</v>
      </c>
      <c r="F201" s="261">
        <v>2.2021089630931461</v>
      </c>
      <c r="G201" s="60">
        <v>1693.3</v>
      </c>
      <c r="H201" s="261">
        <v>7.5966801256168681</v>
      </c>
      <c r="I201" s="60">
        <v>155.19999999999999</v>
      </c>
      <c r="J201" s="261">
        <v>6.9285714285714279</v>
      </c>
    </row>
    <row r="202" spans="1:10" s="221" customFormat="1" ht="14.1" customHeight="1">
      <c r="A202" s="231"/>
      <c r="B202" s="228"/>
      <c r="C202" s="229"/>
      <c r="D202" s="230"/>
      <c r="E202" s="229"/>
      <c r="F202" s="230"/>
      <c r="G202" s="229"/>
      <c r="H202" s="230"/>
      <c r="I202" s="229"/>
      <c r="J202" s="230"/>
    </row>
    <row r="203" spans="1:10" s="221" customFormat="1" ht="14.1" customHeight="1">
      <c r="A203" s="231" t="s">
        <v>41</v>
      </c>
      <c r="B203" s="228">
        <v>2011</v>
      </c>
      <c r="C203" s="229">
        <v>403</v>
      </c>
      <c r="D203" s="230">
        <v>25</v>
      </c>
      <c r="E203" s="229">
        <v>222</v>
      </c>
      <c r="F203" s="230">
        <v>20</v>
      </c>
      <c r="G203" s="229">
        <v>5764</v>
      </c>
      <c r="H203" s="230">
        <v>22</v>
      </c>
      <c r="I203" s="229">
        <v>85</v>
      </c>
      <c r="J203" s="230">
        <v>20</v>
      </c>
    </row>
    <row r="204" spans="1:10" s="221" customFormat="1" ht="14.1" customHeight="1">
      <c r="A204" s="231"/>
      <c r="B204" s="228">
        <v>2012</v>
      </c>
      <c r="C204" s="262">
        <v>242</v>
      </c>
      <c r="D204" s="263">
        <v>15.031055900621118</v>
      </c>
      <c r="E204" s="262">
        <v>111</v>
      </c>
      <c r="F204" s="263">
        <v>9.9820143884892083</v>
      </c>
      <c r="G204" s="262">
        <v>3930</v>
      </c>
      <c r="H204" s="263">
        <v>14.999141270537947</v>
      </c>
      <c r="I204" s="262">
        <v>64</v>
      </c>
      <c r="J204" s="263">
        <v>15.023474178403756</v>
      </c>
    </row>
    <row r="205" spans="1:10" s="221" customFormat="1" ht="14.1" customHeight="1">
      <c r="A205" s="231"/>
      <c r="B205" s="228">
        <v>2013</v>
      </c>
      <c r="C205" s="60">
        <v>290</v>
      </c>
      <c r="D205" s="261">
        <v>18.012422360248447</v>
      </c>
      <c r="E205" s="60">
        <v>167</v>
      </c>
      <c r="F205" s="261">
        <v>15.017985611510792</v>
      </c>
      <c r="G205" s="60">
        <v>6550</v>
      </c>
      <c r="H205" s="261">
        <v>24.99856878422991</v>
      </c>
      <c r="I205" s="60">
        <v>72</v>
      </c>
      <c r="J205" s="261">
        <v>13.186813186813186</v>
      </c>
    </row>
    <row r="206" spans="1:10" s="221" customFormat="1" ht="14.1" customHeight="1">
      <c r="A206" s="231"/>
      <c r="B206" s="228">
        <v>2014</v>
      </c>
      <c r="C206" s="60">
        <v>96.6</v>
      </c>
      <c r="D206" s="261">
        <v>5.9999999999999991</v>
      </c>
      <c r="E206" s="60">
        <v>33.299999999999997</v>
      </c>
      <c r="F206" s="261">
        <v>2.9999999999999996</v>
      </c>
      <c r="G206" s="60">
        <v>2650</v>
      </c>
      <c r="H206" s="261">
        <v>9.9699021820917988</v>
      </c>
      <c r="I206" s="60">
        <v>21</v>
      </c>
      <c r="J206" s="261">
        <v>3.8461538461538463</v>
      </c>
    </row>
    <row r="207" spans="1:10" s="221" customFormat="1" ht="14.1" customHeight="1">
      <c r="A207" s="231"/>
      <c r="B207" s="228">
        <v>2015</v>
      </c>
      <c r="C207" s="60">
        <v>88.5</v>
      </c>
      <c r="D207" s="261">
        <v>5.4968944099378882</v>
      </c>
      <c r="E207" s="60">
        <v>33.299999999999997</v>
      </c>
      <c r="F207" s="261">
        <v>2.9999999999999996</v>
      </c>
      <c r="G207" s="60">
        <v>2120</v>
      </c>
      <c r="H207" s="261">
        <v>7.9759217456734381</v>
      </c>
      <c r="I207" s="60">
        <v>13</v>
      </c>
      <c r="J207" s="261">
        <v>2.3809523809523814</v>
      </c>
    </row>
    <row r="208" spans="1:10" s="221" customFormat="1" ht="14.1" customHeight="1">
      <c r="A208" s="231"/>
      <c r="B208" s="228"/>
      <c r="C208" s="229"/>
      <c r="D208" s="230"/>
      <c r="E208" s="229"/>
      <c r="F208" s="230"/>
      <c r="G208" s="229"/>
      <c r="H208" s="230"/>
      <c r="I208" s="229"/>
      <c r="J208" s="230"/>
    </row>
    <row r="209" spans="1:10" s="221" customFormat="1" ht="14.1" customHeight="1">
      <c r="A209" s="231" t="s">
        <v>74</v>
      </c>
      <c r="B209" s="228">
        <v>2011</v>
      </c>
      <c r="C209" s="229">
        <v>45</v>
      </c>
      <c r="D209" s="230">
        <v>10</v>
      </c>
      <c r="E209" s="229">
        <v>2</v>
      </c>
      <c r="F209" s="230">
        <v>10</v>
      </c>
      <c r="G209" s="229">
        <v>8</v>
      </c>
      <c r="H209" s="230">
        <v>10</v>
      </c>
      <c r="I209" s="229">
        <v>90</v>
      </c>
      <c r="J209" s="230">
        <v>1.3</v>
      </c>
    </row>
    <row r="210" spans="1:10" s="221" customFormat="1" ht="14.1" customHeight="1">
      <c r="A210" s="231"/>
      <c r="B210" s="228">
        <v>2012</v>
      </c>
      <c r="C210" s="262">
        <v>45</v>
      </c>
      <c r="D210" s="263">
        <v>10</v>
      </c>
      <c r="E210" s="262">
        <v>2</v>
      </c>
      <c r="F210" s="263">
        <v>10</v>
      </c>
      <c r="G210" s="262">
        <v>8</v>
      </c>
      <c r="H210" s="263">
        <v>6.1538461538461542</v>
      </c>
      <c r="I210" s="262">
        <v>130</v>
      </c>
      <c r="J210" s="263">
        <v>1.5853658536585367</v>
      </c>
    </row>
    <row r="211" spans="1:10" s="221" customFormat="1" ht="14.1" customHeight="1">
      <c r="A211" s="231"/>
      <c r="B211" s="228">
        <v>2013</v>
      </c>
      <c r="C211" s="60">
        <v>5</v>
      </c>
      <c r="D211" s="261">
        <v>5</v>
      </c>
      <c r="E211" s="60">
        <v>1</v>
      </c>
      <c r="F211" s="261">
        <v>5</v>
      </c>
      <c r="G211" s="60">
        <v>8</v>
      </c>
      <c r="H211" s="261">
        <v>10</v>
      </c>
      <c r="I211" s="60">
        <v>267</v>
      </c>
      <c r="J211" s="261">
        <v>3.4675324675324672</v>
      </c>
    </row>
    <row r="212" spans="1:10" s="221" customFormat="1" ht="14.1" customHeight="1">
      <c r="A212" s="231"/>
      <c r="B212" s="228">
        <v>2014</v>
      </c>
      <c r="C212" s="60">
        <v>45</v>
      </c>
      <c r="D212" s="261">
        <v>10</v>
      </c>
      <c r="E212" s="60">
        <v>1</v>
      </c>
      <c r="F212" s="261">
        <v>5</v>
      </c>
      <c r="G212" s="60">
        <v>2</v>
      </c>
      <c r="H212" s="261">
        <v>3.3333333333333335</v>
      </c>
      <c r="I212" s="60">
        <v>440</v>
      </c>
      <c r="J212" s="261">
        <v>5.7142857142857144</v>
      </c>
    </row>
    <row r="213" spans="1:10" s="221" customFormat="1" ht="14.1" customHeight="1">
      <c r="A213" s="231"/>
      <c r="B213" s="228">
        <v>2015</v>
      </c>
      <c r="C213" s="60">
        <v>45</v>
      </c>
      <c r="D213" s="261">
        <v>10</v>
      </c>
      <c r="E213" s="60">
        <v>1</v>
      </c>
      <c r="F213" s="261">
        <v>5</v>
      </c>
      <c r="G213" s="60">
        <v>2</v>
      </c>
      <c r="H213" s="261">
        <v>3.3333333333333335</v>
      </c>
      <c r="I213" s="60">
        <v>270</v>
      </c>
      <c r="J213" s="261">
        <v>14.210526315789474</v>
      </c>
    </row>
    <row r="214" spans="1:10" s="221" customFormat="1" ht="14.1" customHeight="1">
      <c r="A214" s="231"/>
      <c r="B214" s="228"/>
      <c r="C214" s="229"/>
      <c r="D214" s="230"/>
      <c r="E214" s="229"/>
      <c r="F214" s="230"/>
      <c r="G214" s="229"/>
      <c r="H214" s="230"/>
      <c r="I214" s="229"/>
      <c r="J214" s="230"/>
    </row>
    <row r="215" spans="1:10" s="221" customFormat="1" ht="14.1" customHeight="1">
      <c r="A215" s="231" t="s">
        <v>43</v>
      </c>
      <c r="B215" s="228">
        <v>2011</v>
      </c>
      <c r="C215" s="229">
        <v>88</v>
      </c>
      <c r="D215" s="230">
        <v>12</v>
      </c>
      <c r="E215" s="229">
        <v>4</v>
      </c>
      <c r="F215" s="230">
        <v>5</v>
      </c>
      <c r="G215" s="229">
        <v>700</v>
      </c>
      <c r="H215" s="230">
        <v>25</v>
      </c>
      <c r="I215" s="229">
        <v>1</v>
      </c>
      <c r="J215" s="230">
        <v>10.5</v>
      </c>
    </row>
    <row r="216" spans="1:10" s="221" customFormat="1" ht="14.1" customHeight="1">
      <c r="A216" s="231"/>
      <c r="B216" s="228">
        <v>2012</v>
      </c>
      <c r="C216" s="262">
        <v>74</v>
      </c>
      <c r="D216" s="263">
        <v>10.061182868796736</v>
      </c>
      <c r="E216" s="262">
        <v>2</v>
      </c>
      <c r="F216" s="263">
        <v>2.8368794326241136</v>
      </c>
      <c r="G216" s="262">
        <v>560</v>
      </c>
      <c r="H216" s="263">
        <v>19.985724482512492</v>
      </c>
      <c r="I216" s="262">
        <v>1</v>
      </c>
      <c r="J216" s="263">
        <v>10</v>
      </c>
    </row>
    <row r="217" spans="1:10" s="221" customFormat="1" ht="14.1" customHeight="1">
      <c r="A217" s="231"/>
      <c r="B217" s="228">
        <v>2013</v>
      </c>
      <c r="C217" s="60">
        <v>88</v>
      </c>
      <c r="D217" s="261">
        <v>11.956521739130435</v>
      </c>
      <c r="E217" s="60">
        <v>8</v>
      </c>
      <c r="F217" s="261">
        <v>11.267605633802818</v>
      </c>
      <c r="G217" s="60">
        <v>673</v>
      </c>
      <c r="H217" s="261">
        <v>24.00998929718159</v>
      </c>
      <c r="I217" s="60">
        <v>1</v>
      </c>
      <c r="J217" s="261">
        <v>9.5238095238095255</v>
      </c>
    </row>
    <row r="218" spans="1:10" s="221" customFormat="1" ht="14.1" customHeight="1">
      <c r="A218" s="231"/>
      <c r="B218" s="228">
        <v>2014</v>
      </c>
      <c r="C218" s="60">
        <v>73.599999999999994</v>
      </c>
      <c r="D218" s="261">
        <v>9.9932111337406653</v>
      </c>
      <c r="E218" s="60">
        <v>2.2000000000000002</v>
      </c>
      <c r="F218" s="261">
        <v>3.0769230769230775</v>
      </c>
      <c r="G218" s="60">
        <v>561</v>
      </c>
      <c r="H218" s="261">
        <v>20.010700909577317</v>
      </c>
      <c r="I218" s="60">
        <v>1</v>
      </c>
      <c r="J218" s="261">
        <v>9.0909090909090899</v>
      </c>
    </row>
    <row r="219" spans="1:10" s="221" customFormat="1" ht="14.1" customHeight="1">
      <c r="A219" s="231"/>
      <c r="B219" s="228">
        <v>2015</v>
      </c>
      <c r="C219" s="60">
        <v>24.8</v>
      </c>
      <c r="D219" s="261">
        <v>10.464135021097047</v>
      </c>
      <c r="E219" s="60">
        <v>3.1</v>
      </c>
      <c r="F219" s="261">
        <v>4.3055555555555554</v>
      </c>
      <c r="G219" s="60">
        <v>574.79999999999995</v>
      </c>
      <c r="H219" s="261">
        <v>20.499286733238229</v>
      </c>
      <c r="I219" s="60">
        <v>1</v>
      </c>
      <c r="J219" s="261">
        <v>9.0909090909090899</v>
      </c>
    </row>
    <row r="220" spans="1:10" s="221" customFormat="1" ht="14.1" customHeight="1">
      <c r="A220" s="231"/>
      <c r="B220" s="228"/>
      <c r="C220" s="229"/>
      <c r="D220" s="230"/>
      <c r="E220" s="229"/>
      <c r="F220" s="230"/>
      <c r="G220" s="229"/>
      <c r="H220" s="230"/>
      <c r="I220" s="229"/>
      <c r="J220" s="230"/>
    </row>
    <row r="221" spans="1:10" s="221" customFormat="1" ht="14.1" customHeight="1">
      <c r="A221" s="231" t="s">
        <v>44</v>
      </c>
      <c r="B221" s="228">
        <v>2011</v>
      </c>
      <c r="C221" s="229">
        <v>324</v>
      </c>
      <c r="D221" s="230">
        <v>11.9</v>
      </c>
      <c r="E221" s="229">
        <v>185</v>
      </c>
      <c r="F221" s="230">
        <v>7.4</v>
      </c>
      <c r="G221" s="229">
        <v>2617</v>
      </c>
      <c r="H221" s="230">
        <v>19.600000000000001</v>
      </c>
      <c r="I221" s="229">
        <v>155</v>
      </c>
      <c r="J221" s="230">
        <v>25</v>
      </c>
    </row>
    <row r="222" spans="1:10" s="221" customFormat="1" ht="14.1" customHeight="1">
      <c r="A222" s="231"/>
      <c r="B222" s="228">
        <v>2012</v>
      </c>
      <c r="C222" s="262">
        <v>266.39999999999998</v>
      </c>
      <c r="D222" s="263">
        <v>9.8164934777802326</v>
      </c>
      <c r="E222" s="262">
        <v>153</v>
      </c>
      <c r="F222" s="263">
        <v>6.1163302018788723</v>
      </c>
      <c r="G222" s="262">
        <v>2118</v>
      </c>
      <c r="H222" s="263">
        <v>15.888972243060763</v>
      </c>
      <c r="I222" s="262">
        <v>118</v>
      </c>
      <c r="J222" s="263">
        <v>19.032258064516128</v>
      </c>
    </row>
    <row r="223" spans="1:10" s="221" customFormat="1" ht="14.1" customHeight="1">
      <c r="A223" s="231"/>
      <c r="B223" s="228">
        <v>2013</v>
      </c>
      <c r="C223" s="60">
        <v>377</v>
      </c>
      <c r="D223" s="261">
        <v>13.902205177372963</v>
      </c>
      <c r="E223" s="60">
        <v>276</v>
      </c>
      <c r="F223" s="261">
        <v>11.044417767106843</v>
      </c>
      <c r="G223" s="60">
        <v>3966</v>
      </c>
      <c r="H223" s="261">
        <v>29.763602251407129</v>
      </c>
      <c r="I223" s="60">
        <v>130</v>
      </c>
      <c r="J223" s="261">
        <v>20.967741935483872</v>
      </c>
    </row>
    <row r="224" spans="1:10" s="221" customFormat="1" ht="14.1" customHeight="1">
      <c r="A224" s="231"/>
      <c r="B224" s="228">
        <v>2014</v>
      </c>
      <c r="C224" s="60">
        <v>354.3</v>
      </c>
      <c r="D224" s="261">
        <v>13.125625162079059</v>
      </c>
      <c r="E224" s="60">
        <v>261.39999999999998</v>
      </c>
      <c r="F224" s="261">
        <v>9.3357142857142854</v>
      </c>
      <c r="G224" s="60">
        <v>1045.4000000000001</v>
      </c>
      <c r="H224" s="261">
        <v>7.8470522886610325</v>
      </c>
      <c r="I224" s="60">
        <v>62</v>
      </c>
      <c r="J224" s="261">
        <v>10</v>
      </c>
    </row>
    <row r="225" spans="1:10" s="221" customFormat="1" ht="14.1" customHeight="1">
      <c r="A225" s="231"/>
      <c r="B225" s="228">
        <v>2015</v>
      </c>
      <c r="C225" s="60">
        <v>543.20000000000005</v>
      </c>
      <c r="D225" s="261">
        <v>15.555555555555557</v>
      </c>
      <c r="E225" s="60">
        <v>93.4</v>
      </c>
      <c r="F225" s="261">
        <v>5.7195345988977344</v>
      </c>
      <c r="G225" s="60">
        <v>1175.4000000000001</v>
      </c>
      <c r="H225" s="261">
        <v>8.8190276110444188</v>
      </c>
      <c r="I225" s="60">
        <v>49.6</v>
      </c>
      <c r="J225" s="261">
        <v>8</v>
      </c>
    </row>
    <row r="226" spans="1:10" s="221" customFormat="1" ht="14.1" customHeight="1">
      <c r="A226" s="231"/>
      <c r="B226" s="228"/>
      <c r="C226" s="229"/>
      <c r="D226" s="230"/>
      <c r="E226" s="229"/>
      <c r="F226" s="230"/>
      <c r="G226" s="229"/>
      <c r="H226" s="230"/>
      <c r="I226" s="229"/>
      <c r="J226" s="230"/>
    </row>
    <row r="227" spans="1:10" s="221" customFormat="1" ht="14.1" customHeight="1">
      <c r="A227" s="231" t="s">
        <v>45</v>
      </c>
      <c r="B227" s="228">
        <v>2011</v>
      </c>
      <c r="C227" s="229">
        <v>132</v>
      </c>
      <c r="D227" s="230">
        <v>12</v>
      </c>
      <c r="E227" s="229">
        <v>102</v>
      </c>
      <c r="F227" s="230">
        <v>15</v>
      </c>
      <c r="G227" s="229">
        <v>1810</v>
      </c>
      <c r="H227" s="230">
        <v>10</v>
      </c>
      <c r="I227" s="229" t="s">
        <v>75</v>
      </c>
      <c r="J227" s="230" t="s">
        <v>75</v>
      </c>
    </row>
    <row r="228" spans="1:10" s="221" customFormat="1" ht="14.1" customHeight="1">
      <c r="A228" s="231"/>
      <c r="B228" s="228">
        <v>2012</v>
      </c>
      <c r="C228" s="262">
        <v>154</v>
      </c>
      <c r="D228" s="263">
        <v>14</v>
      </c>
      <c r="E228" s="262">
        <v>83</v>
      </c>
      <c r="F228" s="263">
        <v>12.028985507246377</v>
      </c>
      <c r="G228" s="262">
        <v>1810</v>
      </c>
      <c r="H228" s="263">
        <v>10</v>
      </c>
      <c r="I228" s="264" t="s">
        <v>75</v>
      </c>
      <c r="J228" s="265" t="s">
        <v>75</v>
      </c>
    </row>
    <row r="229" spans="1:10" s="221" customFormat="1" ht="14.1" customHeight="1">
      <c r="A229" s="231"/>
      <c r="B229" s="228">
        <v>2013</v>
      </c>
      <c r="C229" s="60">
        <v>132</v>
      </c>
      <c r="D229" s="261">
        <v>12</v>
      </c>
      <c r="E229" s="60">
        <v>105</v>
      </c>
      <c r="F229" s="261">
        <v>15</v>
      </c>
      <c r="G229" s="60">
        <v>2534</v>
      </c>
      <c r="H229" s="261">
        <v>14</v>
      </c>
      <c r="I229" s="60">
        <v>0</v>
      </c>
      <c r="J229" s="261">
        <v>0</v>
      </c>
    </row>
    <row r="230" spans="1:10" s="221" customFormat="1" ht="14.1" customHeight="1">
      <c r="A230" s="231"/>
      <c r="B230" s="228">
        <v>2014</v>
      </c>
      <c r="C230" s="60">
        <v>132</v>
      </c>
      <c r="D230" s="261">
        <v>12</v>
      </c>
      <c r="E230" s="60">
        <v>70</v>
      </c>
      <c r="F230" s="261">
        <v>10</v>
      </c>
      <c r="G230" s="60">
        <v>0</v>
      </c>
      <c r="H230" s="261">
        <v>0</v>
      </c>
      <c r="I230" s="60">
        <v>0</v>
      </c>
      <c r="J230" s="261">
        <v>0</v>
      </c>
    </row>
    <row r="231" spans="1:10" s="221" customFormat="1" ht="14.1" customHeight="1">
      <c r="A231" s="231"/>
      <c r="B231" s="228">
        <v>2015</v>
      </c>
      <c r="C231" s="60">
        <v>165</v>
      </c>
      <c r="D231" s="261">
        <v>15</v>
      </c>
      <c r="E231" s="60">
        <v>112</v>
      </c>
      <c r="F231" s="261">
        <v>16</v>
      </c>
      <c r="G231" s="60">
        <v>1810</v>
      </c>
      <c r="H231" s="261">
        <v>10</v>
      </c>
      <c r="I231" s="60">
        <v>0</v>
      </c>
      <c r="J231" s="261">
        <v>0</v>
      </c>
    </row>
    <row r="232" spans="1:10" s="221" customFormat="1" ht="14.1" customHeight="1">
      <c r="A232" s="231"/>
      <c r="B232" s="228"/>
      <c r="C232" s="229"/>
      <c r="D232" s="230"/>
      <c r="E232" s="229"/>
      <c r="F232" s="230"/>
      <c r="G232" s="229"/>
      <c r="H232" s="230"/>
      <c r="I232" s="229"/>
      <c r="J232" s="230"/>
    </row>
    <row r="233" spans="1:10" s="221" customFormat="1" ht="14.1" customHeight="1">
      <c r="A233" s="231" t="s">
        <v>46</v>
      </c>
      <c r="B233" s="228">
        <v>2011</v>
      </c>
      <c r="C233" s="229">
        <v>15</v>
      </c>
      <c r="D233" s="230">
        <v>1</v>
      </c>
      <c r="E233" s="229">
        <v>15</v>
      </c>
      <c r="F233" s="230">
        <v>2</v>
      </c>
      <c r="G233" s="229">
        <v>70</v>
      </c>
      <c r="H233" s="230">
        <v>2</v>
      </c>
      <c r="I233" s="229">
        <v>0</v>
      </c>
      <c r="J233" s="230">
        <v>0</v>
      </c>
    </row>
    <row r="234" spans="1:10" s="221" customFormat="1" ht="14.1" customHeight="1">
      <c r="A234" s="231"/>
      <c r="B234" s="228">
        <v>2012</v>
      </c>
      <c r="C234" s="262">
        <v>75</v>
      </c>
      <c r="D234" s="263">
        <v>5.0335570469798654</v>
      </c>
      <c r="E234" s="262">
        <v>29</v>
      </c>
      <c r="F234" s="263">
        <v>4.0277777777777777</v>
      </c>
      <c r="G234" s="262">
        <v>165</v>
      </c>
      <c r="H234" s="263">
        <v>5</v>
      </c>
      <c r="I234" s="262">
        <v>1.1000000000000001</v>
      </c>
      <c r="J234" s="263">
        <v>3.9285714285714288</v>
      </c>
    </row>
    <row r="235" spans="1:10" s="221" customFormat="1" ht="14.1" customHeight="1">
      <c r="A235" s="231"/>
      <c r="B235" s="228">
        <v>2013</v>
      </c>
      <c r="C235" s="60">
        <v>30</v>
      </c>
      <c r="D235" s="261">
        <v>1.9867549668874172</v>
      </c>
      <c r="E235" s="60">
        <v>22.5</v>
      </c>
      <c r="F235" s="261">
        <v>3</v>
      </c>
      <c r="G235" s="60">
        <v>105</v>
      </c>
      <c r="H235" s="261">
        <v>3</v>
      </c>
      <c r="I235" s="60">
        <v>2.7</v>
      </c>
      <c r="J235" s="261">
        <v>8.1818181818181817</v>
      </c>
    </row>
    <row r="236" spans="1:10" s="221" customFormat="1" ht="14.1" customHeight="1">
      <c r="A236" s="231"/>
      <c r="B236" s="228">
        <v>2014</v>
      </c>
      <c r="C236" s="60">
        <v>31</v>
      </c>
      <c r="D236" s="261">
        <v>2</v>
      </c>
      <c r="E236" s="60">
        <v>15.4</v>
      </c>
      <c r="F236" s="261">
        <v>2</v>
      </c>
      <c r="G236" s="60">
        <v>30</v>
      </c>
      <c r="H236" s="261">
        <v>1</v>
      </c>
      <c r="I236" s="60">
        <v>0</v>
      </c>
      <c r="J236" s="261">
        <v>0</v>
      </c>
    </row>
    <row r="237" spans="1:10" s="221" customFormat="1" ht="14.1" customHeight="1">
      <c r="A237" s="231"/>
      <c r="B237" s="228">
        <v>2015</v>
      </c>
      <c r="C237" s="60">
        <v>170</v>
      </c>
      <c r="D237" s="261">
        <v>10</v>
      </c>
      <c r="E237" s="60">
        <v>102</v>
      </c>
      <c r="F237" s="261">
        <v>12</v>
      </c>
      <c r="G237" s="60">
        <v>380</v>
      </c>
      <c r="H237" s="261">
        <v>10</v>
      </c>
      <c r="I237" s="60">
        <v>4.5</v>
      </c>
      <c r="J237" s="261">
        <v>10</v>
      </c>
    </row>
    <row r="238" spans="1:10" s="221" customFormat="1" ht="14.1" customHeight="1">
      <c r="A238" s="231"/>
      <c r="B238" s="228"/>
      <c r="C238" s="229"/>
      <c r="D238" s="230"/>
      <c r="E238" s="229"/>
      <c r="F238" s="230"/>
      <c r="G238" s="229"/>
      <c r="H238" s="230"/>
      <c r="I238" s="229"/>
      <c r="J238" s="230"/>
    </row>
    <row r="239" spans="1:10" s="221" customFormat="1" ht="14.1" customHeight="1">
      <c r="A239" s="231" t="s">
        <v>47</v>
      </c>
      <c r="B239" s="228">
        <v>2011</v>
      </c>
      <c r="C239" s="229">
        <v>750</v>
      </c>
      <c r="D239" s="230">
        <v>25</v>
      </c>
      <c r="E239" s="229">
        <v>126</v>
      </c>
      <c r="F239" s="230">
        <v>10</v>
      </c>
      <c r="G239" s="229">
        <v>388</v>
      </c>
      <c r="H239" s="230">
        <v>4</v>
      </c>
      <c r="I239" s="229">
        <v>9</v>
      </c>
      <c r="J239" s="230">
        <v>17.600000000000001</v>
      </c>
    </row>
    <row r="240" spans="1:10" s="221" customFormat="1" ht="14.1" customHeight="1">
      <c r="A240" s="231"/>
      <c r="B240" s="228">
        <v>2012</v>
      </c>
      <c r="C240" s="262">
        <v>660</v>
      </c>
      <c r="D240" s="263">
        <v>22</v>
      </c>
      <c r="E240" s="262">
        <v>101</v>
      </c>
      <c r="F240" s="263">
        <v>7.9968329374505149</v>
      </c>
      <c r="G240" s="262">
        <v>388</v>
      </c>
      <c r="H240" s="263">
        <v>4</v>
      </c>
      <c r="I240" s="262">
        <v>1</v>
      </c>
      <c r="J240" s="263">
        <v>1.9607843137254901</v>
      </c>
    </row>
    <row r="241" spans="1:10" s="221" customFormat="1" ht="14.1" customHeight="1">
      <c r="A241" s="231"/>
      <c r="B241" s="228">
        <v>2013</v>
      </c>
      <c r="C241" s="60">
        <v>900</v>
      </c>
      <c r="D241" s="261">
        <v>25</v>
      </c>
      <c r="E241" s="60">
        <v>139</v>
      </c>
      <c r="F241" s="261">
        <v>11.0055423594616</v>
      </c>
      <c r="G241" s="60">
        <v>679</v>
      </c>
      <c r="H241" s="261">
        <v>7</v>
      </c>
      <c r="I241" s="60">
        <v>9</v>
      </c>
      <c r="J241" s="261">
        <v>17.647058823529413</v>
      </c>
    </row>
    <row r="242" spans="1:10" s="221" customFormat="1" ht="14.1" customHeight="1">
      <c r="A242" s="231"/>
      <c r="B242" s="228">
        <v>2014</v>
      </c>
      <c r="C242" s="60">
        <v>407</v>
      </c>
      <c r="D242" s="261">
        <v>11</v>
      </c>
      <c r="E242" s="60">
        <v>63.4</v>
      </c>
      <c r="F242" s="261">
        <v>5</v>
      </c>
      <c r="G242" s="60">
        <v>292.5</v>
      </c>
      <c r="H242" s="261">
        <v>3</v>
      </c>
      <c r="I242" s="60">
        <v>3</v>
      </c>
      <c r="J242" s="261">
        <v>6</v>
      </c>
    </row>
    <row r="243" spans="1:10" s="221" customFormat="1" ht="14.1" customHeight="1">
      <c r="A243" s="231"/>
      <c r="B243" s="228">
        <v>2015</v>
      </c>
      <c r="C243" s="60">
        <v>902</v>
      </c>
      <c r="D243" s="261">
        <v>22</v>
      </c>
      <c r="E243" s="60">
        <v>134.80000000000001</v>
      </c>
      <c r="F243" s="261">
        <v>10</v>
      </c>
      <c r="G243" s="60">
        <v>586.20000000000005</v>
      </c>
      <c r="H243" s="261">
        <v>6</v>
      </c>
      <c r="I243" s="60">
        <v>7.5</v>
      </c>
      <c r="J243" s="261">
        <v>15</v>
      </c>
    </row>
    <row r="244" spans="1:10" s="221" customFormat="1" ht="14.1" customHeight="1">
      <c r="A244" s="231"/>
      <c r="B244" s="228"/>
      <c r="C244" s="229"/>
      <c r="D244" s="230"/>
      <c r="E244" s="229"/>
      <c r="F244" s="230"/>
      <c r="G244" s="229"/>
      <c r="H244" s="230"/>
      <c r="I244" s="229"/>
      <c r="J244" s="230"/>
    </row>
    <row r="245" spans="1:10" s="221" customFormat="1" ht="14.1" customHeight="1">
      <c r="A245" s="231" t="s">
        <v>48</v>
      </c>
      <c r="B245" s="228">
        <v>2011</v>
      </c>
      <c r="C245" s="229">
        <v>72</v>
      </c>
      <c r="D245" s="230">
        <v>30</v>
      </c>
      <c r="E245" s="229">
        <v>60</v>
      </c>
      <c r="F245" s="230">
        <v>30</v>
      </c>
      <c r="G245" s="229">
        <v>54</v>
      </c>
      <c r="H245" s="230">
        <v>15</v>
      </c>
      <c r="I245" s="229">
        <v>18</v>
      </c>
      <c r="J245" s="230">
        <v>10</v>
      </c>
    </row>
    <row r="246" spans="1:10" s="221" customFormat="1" ht="14.1" customHeight="1">
      <c r="A246" s="231"/>
      <c r="B246" s="228">
        <v>2012</v>
      </c>
      <c r="C246" s="262">
        <v>49</v>
      </c>
      <c r="D246" s="263">
        <v>20</v>
      </c>
      <c r="E246" s="262">
        <v>42</v>
      </c>
      <c r="F246" s="263">
        <v>20</v>
      </c>
      <c r="G246" s="262">
        <v>37</v>
      </c>
      <c r="H246" s="263">
        <v>10.136986301369864</v>
      </c>
      <c r="I246" s="262">
        <v>18</v>
      </c>
      <c r="J246" s="263">
        <v>9.7297297297297298</v>
      </c>
    </row>
    <row r="247" spans="1:10" s="221" customFormat="1" ht="14.1" customHeight="1">
      <c r="A247" s="231"/>
      <c r="B247" s="228">
        <v>2013</v>
      </c>
      <c r="C247" s="60">
        <v>76</v>
      </c>
      <c r="D247" s="261">
        <v>29.803921568627452</v>
      </c>
      <c r="E247" s="60">
        <v>66</v>
      </c>
      <c r="F247" s="261">
        <v>30</v>
      </c>
      <c r="G247" s="60">
        <v>71</v>
      </c>
      <c r="H247" s="261">
        <v>20</v>
      </c>
      <c r="I247" s="60">
        <v>18</v>
      </c>
      <c r="J247" s="261">
        <v>10.285714285714285</v>
      </c>
    </row>
    <row r="248" spans="1:10" s="221" customFormat="1" ht="14.1" customHeight="1">
      <c r="A248" s="231"/>
      <c r="B248" s="228">
        <v>2014</v>
      </c>
      <c r="C248" s="60">
        <v>26</v>
      </c>
      <c r="D248" s="261">
        <v>10</v>
      </c>
      <c r="E248" s="60">
        <v>23</v>
      </c>
      <c r="F248" s="261">
        <v>10</v>
      </c>
      <c r="G248" s="60">
        <v>0</v>
      </c>
      <c r="H248" s="261">
        <v>0</v>
      </c>
      <c r="I248" s="60">
        <v>9</v>
      </c>
      <c r="J248" s="261">
        <v>5.2941176470588234</v>
      </c>
    </row>
    <row r="249" spans="1:10" s="221" customFormat="1" ht="14.1" customHeight="1">
      <c r="A249" s="231"/>
      <c r="B249" s="228">
        <v>2015</v>
      </c>
      <c r="C249" s="60">
        <v>108</v>
      </c>
      <c r="D249" s="261">
        <v>40</v>
      </c>
      <c r="E249" s="60">
        <v>92</v>
      </c>
      <c r="F249" s="261">
        <v>40</v>
      </c>
      <c r="G249" s="60">
        <v>66</v>
      </c>
      <c r="H249" s="261">
        <v>20</v>
      </c>
      <c r="I249" s="60">
        <v>17</v>
      </c>
      <c r="J249" s="261">
        <v>9.7142857142857135</v>
      </c>
    </row>
    <row r="250" spans="1:10" s="221" customFormat="1" ht="14.1" customHeight="1">
      <c r="A250" s="231"/>
      <c r="B250" s="228"/>
      <c r="C250" s="229"/>
      <c r="D250" s="230"/>
      <c r="E250" s="229"/>
      <c r="F250" s="230"/>
      <c r="G250" s="229"/>
      <c r="H250" s="230"/>
      <c r="I250" s="229"/>
      <c r="J250" s="230"/>
    </row>
    <row r="251" spans="1:10" s="221" customFormat="1" ht="14.1" customHeight="1">
      <c r="A251" s="231" t="s">
        <v>49</v>
      </c>
      <c r="B251" s="228">
        <v>2011</v>
      </c>
      <c r="C251" s="229">
        <v>91</v>
      </c>
      <c r="D251" s="230">
        <v>35</v>
      </c>
      <c r="E251" s="229">
        <v>60</v>
      </c>
      <c r="F251" s="230">
        <v>30</v>
      </c>
      <c r="G251" s="229">
        <v>550</v>
      </c>
      <c r="H251" s="230">
        <v>25</v>
      </c>
      <c r="I251" s="229">
        <v>25</v>
      </c>
      <c r="J251" s="230">
        <v>35.700000000000003</v>
      </c>
    </row>
    <row r="252" spans="1:10" s="221" customFormat="1" ht="14.1" customHeight="1">
      <c r="A252" s="231"/>
      <c r="B252" s="228">
        <v>2012</v>
      </c>
      <c r="C252" s="262">
        <v>37</v>
      </c>
      <c r="D252" s="263">
        <v>15.102040816326531</v>
      </c>
      <c r="E252" s="262">
        <v>39</v>
      </c>
      <c r="F252" s="263">
        <v>15</v>
      </c>
      <c r="G252" s="262">
        <v>440</v>
      </c>
      <c r="H252" s="263">
        <v>20</v>
      </c>
      <c r="I252" s="262">
        <v>8</v>
      </c>
      <c r="J252" s="263">
        <v>10.666666666666666</v>
      </c>
    </row>
    <row r="253" spans="1:10" s="221" customFormat="1" ht="14.1" customHeight="1">
      <c r="A253" s="231"/>
      <c r="B253" s="228">
        <v>2013</v>
      </c>
      <c r="C253" s="60">
        <v>46</v>
      </c>
      <c r="D253" s="261">
        <v>20</v>
      </c>
      <c r="E253" s="60">
        <v>42</v>
      </c>
      <c r="F253" s="261">
        <v>20</v>
      </c>
      <c r="G253" s="60">
        <v>1175</v>
      </c>
      <c r="H253" s="261">
        <v>50</v>
      </c>
      <c r="I253" s="60">
        <v>21</v>
      </c>
      <c r="J253" s="261">
        <v>30</v>
      </c>
    </row>
    <row r="254" spans="1:10" s="221" customFormat="1" ht="14.1" customHeight="1">
      <c r="A254" s="231"/>
      <c r="B254" s="228">
        <v>2014</v>
      </c>
      <c r="C254" s="60">
        <v>24.5</v>
      </c>
      <c r="D254" s="261">
        <v>10</v>
      </c>
      <c r="E254" s="60">
        <v>32.200000000000003</v>
      </c>
      <c r="F254" s="261">
        <v>14.976744186046513</v>
      </c>
      <c r="G254" s="60">
        <v>122.5</v>
      </c>
      <c r="H254" s="261">
        <v>5</v>
      </c>
      <c r="I254" s="60">
        <v>7</v>
      </c>
      <c r="J254" s="261">
        <v>10.769230769230768</v>
      </c>
    </row>
    <row r="255" spans="1:10" s="221" customFormat="1" ht="14.1" customHeight="1">
      <c r="A255" s="231"/>
      <c r="B255" s="228">
        <v>2015</v>
      </c>
      <c r="C255" s="60">
        <v>24</v>
      </c>
      <c r="D255" s="261">
        <v>10</v>
      </c>
      <c r="E255" s="60">
        <v>22</v>
      </c>
      <c r="F255" s="261">
        <v>10</v>
      </c>
      <c r="G255" s="60">
        <v>360</v>
      </c>
      <c r="H255" s="261">
        <v>15</v>
      </c>
      <c r="I255" s="60">
        <v>10</v>
      </c>
      <c r="J255" s="261">
        <v>15.384615384615385</v>
      </c>
    </row>
    <row r="256" spans="1:10" s="221" customFormat="1" ht="14.1" customHeight="1">
      <c r="A256" s="231"/>
      <c r="B256" s="228"/>
      <c r="C256" s="229"/>
      <c r="D256" s="230"/>
      <c r="E256" s="229"/>
      <c r="F256" s="230"/>
      <c r="G256" s="229"/>
      <c r="H256" s="230"/>
      <c r="I256" s="229"/>
      <c r="J256" s="230"/>
    </row>
    <row r="257" spans="1:10" s="221" customFormat="1" ht="14.1" customHeight="1">
      <c r="A257" s="231" t="s">
        <v>50</v>
      </c>
      <c r="B257" s="228">
        <v>2011</v>
      </c>
      <c r="C257" s="229">
        <v>86</v>
      </c>
      <c r="D257" s="230">
        <v>15</v>
      </c>
      <c r="E257" s="229">
        <v>28</v>
      </c>
      <c r="F257" s="230">
        <v>9.9</v>
      </c>
      <c r="G257" s="229">
        <v>230</v>
      </c>
      <c r="H257" s="230">
        <v>15</v>
      </c>
      <c r="I257" s="229">
        <v>16</v>
      </c>
      <c r="J257" s="230">
        <v>15</v>
      </c>
    </row>
    <row r="258" spans="1:10" s="221" customFormat="1" ht="14.1" customHeight="1">
      <c r="A258" s="231"/>
      <c r="B258" s="228">
        <v>2012</v>
      </c>
      <c r="C258" s="262">
        <v>57</v>
      </c>
      <c r="D258" s="263">
        <v>9.965034965034965</v>
      </c>
      <c r="E258" s="262">
        <v>28</v>
      </c>
      <c r="F258" s="263">
        <v>9.8870056497175156</v>
      </c>
      <c r="G258" s="262">
        <v>154</v>
      </c>
      <c r="H258" s="263">
        <v>10.032573289902281</v>
      </c>
      <c r="I258" s="262">
        <v>10.5</v>
      </c>
      <c r="J258" s="263">
        <v>10</v>
      </c>
    </row>
    <row r="259" spans="1:10" s="221" customFormat="1" ht="14.1" customHeight="1">
      <c r="A259" s="231"/>
      <c r="B259" s="228">
        <v>2013</v>
      </c>
      <c r="C259" s="60">
        <v>172</v>
      </c>
      <c r="D259" s="261">
        <v>30.06993006993007</v>
      </c>
      <c r="E259" s="60">
        <v>57</v>
      </c>
      <c r="F259" s="261">
        <v>20.127118644067796</v>
      </c>
      <c r="G259" s="60">
        <v>460</v>
      </c>
      <c r="H259" s="261">
        <v>29.967426710097719</v>
      </c>
      <c r="I259" s="60">
        <v>16</v>
      </c>
      <c r="J259" s="261">
        <v>15.238095238095237</v>
      </c>
    </row>
    <row r="260" spans="1:10" s="221" customFormat="1" ht="14.1" customHeight="1">
      <c r="A260" s="231"/>
      <c r="B260" s="228">
        <v>2014</v>
      </c>
      <c r="C260" s="60">
        <v>85.8</v>
      </c>
      <c r="D260" s="261">
        <v>15</v>
      </c>
      <c r="E260" s="60">
        <v>28.3</v>
      </c>
      <c r="F260" s="261">
        <v>9.9929378531073461</v>
      </c>
      <c r="G260" s="60">
        <v>25</v>
      </c>
      <c r="H260" s="261">
        <v>1.6286644951140066</v>
      </c>
      <c r="I260" s="60">
        <v>13</v>
      </c>
      <c r="J260" s="261">
        <v>12.380952380952381</v>
      </c>
    </row>
    <row r="261" spans="1:10" s="221" customFormat="1" ht="14.1" customHeight="1">
      <c r="A261" s="231"/>
      <c r="B261" s="228">
        <v>2015</v>
      </c>
      <c r="C261" s="60">
        <v>86</v>
      </c>
      <c r="D261" s="261">
        <v>15.034965034965035</v>
      </c>
      <c r="E261" s="60">
        <v>28.3</v>
      </c>
      <c r="F261" s="261">
        <v>9.9929378531073461</v>
      </c>
      <c r="G261" s="60">
        <v>230</v>
      </c>
      <c r="H261" s="261">
        <v>14.983713355048859</v>
      </c>
      <c r="I261" s="60">
        <v>15.6</v>
      </c>
      <c r="J261" s="261">
        <v>14.857142857142858</v>
      </c>
    </row>
    <row r="262" spans="1:10" s="221" customFormat="1" ht="14.1" customHeight="1">
      <c r="A262" s="231"/>
      <c r="B262" s="228"/>
      <c r="C262" s="229"/>
      <c r="D262" s="230"/>
      <c r="E262" s="229"/>
      <c r="F262" s="230"/>
      <c r="G262" s="229"/>
      <c r="H262" s="230"/>
      <c r="I262" s="229"/>
      <c r="J262" s="230"/>
    </row>
    <row r="263" spans="1:10" s="221" customFormat="1" ht="14.1" customHeight="1">
      <c r="A263" s="231" t="s">
        <v>51</v>
      </c>
      <c r="B263" s="228">
        <v>2011</v>
      </c>
      <c r="C263" s="229">
        <v>25</v>
      </c>
      <c r="D263" s="230">
        <v>10</v>
      </c>
      <c r="E263" s="229">
        <v>14</v>
      </c>
      <c r="F263" s="230">
        <v>7</v>
      </c>
      <c r="G263" s="229">
        <v>750</v>
      </c>
      <c r="H263" s="230">
        <v>15</v>
      </c>
      <c r="I263" s="229">
        <v>13</v>
      </c>
      <c r="J263" s="230">
        <v>10</v>
      </c>
    </row>
    <row r="264" spans="1:10" s="221" customFormat="1" ht="14.1" customHeight="1">
      <c r="A264" s="231"/>
      <c r="B264" s="228">
        <v>2012</v>
      </c>
      <c r="C264" s="262">
        <v>15</v>
      </c>
      <c r="D264" s="263">
        <v>6</v>
      </c>
      <c r="E264" s="262">
        <v>8</v>
      </c>
      <c r="F264" s="263">
        <v>4</v>
      </c>
      <c r="G264" s="262">
        <v>350</v>
      </c>
      <c r="H264" s="263">
        <v>7</v>
      </c>
      <c r="I264" s="262">
        <v>9.1</v>
      </c>
      <c r="J264" s="263">
        <v>7</v>
      </c>
    </row>
    <row r="265" spans="1:10" s="221" customFormat="1" ht="14.1" customHeight="1">
      <c r="A265" s="231"/>
      <c r="B265" s="228">
        <v>2013</v>
      </c>
      <c r="C265" s="60">
        <v>50</v>
      </c>
      <c r="D265" s="261">
        <v>20</v>
      </c>
      <c r="E265" s="60">
        <v>30</v>
      </c>
      <c r="F265" s="261">
        <v>15</v>
      </c>
      <c r="G265" s="60">
        <v>1250</v>
      </c>
      <c r="H265" s="261">
        <v>25</v>
      </c>
      <c r="I265" s="60">
        <v>13</v>
      </c>
      <c r="J265" s="261">
        <v>10</v>
      </c>
    </row>
    <row r="266" spans="1:10" s="221" customFormat="1" ht="14.1" customHeight="1">
      <c r="A266" s="231"/>
      <c r="B266" s="228">
        <v>2014</v>
      </c>
      <c r="C266" s="60">
        <v>60</v>
      </c>
      <c r="D266" s="261">
        <v>20</v>
      </c>
      <c r="E266" s="60">
        <v>75</v>
      </c>
      <c r="F266" s="261">
        <v>15</v>
      </c>
      <c r="G266" s="60">
        <v>600</v>
      </c>
      <c r="H266" s="261">
        <v>10</v>
      </c>
      <c r="I266" s="60">
        <v>0</v>
      </c>
      <c r="J266" s="261">
        <v>0</v>
      </c>
    </row>
    <row r="267" spans="1:10" s="221" customFormat="1" ht="14.1" customHeight="1">
      <c r="A267" s="231"/>
      <c r="B267" s="228">
        <v>2015</v>
      </c>
      <c r="C267" s="60">
        <v>60</v>
      </c>
      <c r="D267" s="261">
        <v>20</v>
      </c>
      <c r="E267" s="60">
        <v>75</v>
      </c>
      <c r="F267" s="261">
        <v>15</v>
      </c>
      <c r="G267" s="60">
        <v>600</v>
      </c>
      <c r="H267" s="261">
        <v>10</v>
      </c>
      <c r="I267" s="60">
        <v>0</v>
      </c>
      <c r="J267" s="261">
        <v>0</v>
      </c>
    </row>
    <row r="268" spans="1:10" s="221" customFormat="1" ht="14.1" customHeight="1">
      <c r="A268" s="231"/>
      <c r="B268" s="228"/>
      <c r="C268" s="229"/>
      <c r="D268" s="230"/>
      <c r="E268" s="229"/>
      <c r="F268" s="230"/>
      <c r="G268" s="229"/>
      <c r="H268" s="230"/>
      <c r="I268" s="229"/>
      <c r="J268" s="230"/>
    </row>
    <row r="269" spans="1:10" s="221" customFormat="1" ht="14.1" customHeight="1">
      <c r="A269" s="231" t="s">
        <v>52</v>
      </c>
      <c r="B269" s="228">
        <v>2011</v>
      </c>
      <c r="C269" s="229">
        <v>0</v>
      </c>
      <c r="D269" s="230">
        <v>0</v>
      </c>
      <c r="E269" s="229">
        <v>0</v>
      </c>
      <c r="F269" s="230">
        <v>0</v>
      </c>
      <c r="G269" s="229">
        <v>0</v>
      </c>
      <c r="H269" s="230">
        <v>0</v>
      </c>
      <c r="I269" s="229">
        <v>0</v>
      </c>
      <c r="J269" s="230">
        <v>0</v>
      </c>
    </row>
    <row r="270" spans="1:10" s="221" customFormat="1" ht="14.1" customHeight="1">
      <c r="A270" s="231"/>
      <c r="B270" s="228">
        <v>2012</v>
      </c>
      <c r="C270" s="264">
        <v>0</v>
      </c>
      <c r="D270" s="265">
        <v>0</v>
      </c>
      <c r="E270" s="264">
        <v>0</v>
      </c>
      <c r="F270" s="265">
        <v>0</v>
      </c>
      <c r="G270" s="264">
        <v>0</v>
      </c>
      <c r="H270" s="265">
        <v>0</v>
      </c>
      <c r="I270" s="264">
        <v>0</v>
      </c>
      <c r="J270" s="265">
        <v>0</v>
      </c>
    </row>
    <row r="271" spans="1:10" s="221" customFormat="1" ht="14.1" customHeight="1">
      <c r="A271" s="231"/>
      <c r="B271" s="228">
        <v>2013</v>
      </c>
      <c r="C271" s="60">
        <v>5</v>
      </c>
      <c r="D271" s="261">
        <v>10</v>
      </c>
      <c r="E271" s="60">
        <v>2.5</v>
      </c>
      <c r="F271" s="261">
        <v>10</v>
      </c>
      <c r="G271" s="60">
        <v>45</v>
      </c>
      <c r="H271" s="261">
        <v>10</v>
      </c>
      <c r="I271" s="60">
        <v>0</v>
      </c>
      <c r="J271" s="261">
        <v>0</v>
      </c>
    </row>
    <row r="272" spans="1:10" s="221" customFormat="1" ht="14.1" customHeight="1">
      <c r="A272" s="231"/>
      <c r="B272" s="228">
        <v>2014</v>
      </c>
      <c r="C272" s="60">
        <v>0</v>
      </c>
      <c r="D272" s="261">
        <v>0</v>
      </c>
      <c r="E272" s="60">
        <v>0</v>
      </c>
      <c r="F272" s="261">
        <v>0</v>
      </c>
      <c r="G272" s="60">
        <v>0</v>
      </c>
      <c r="H272" s="261">
        <v>0</v>
      </c>
      <c r="I272" s="60">
        <v>0</v>
      </c>
      <c r="J272" s="261">
        <v>0</v>
      </c>
    </row>
    <row r="273" spans="1:10" s="221" customFormat="1" ht="14.1" customHeight="1">
      <c r="A273" s="231"/>
      <c r="B273" s="228">
        <v>2015</v>
      </c>
      <c r="C273" s="60">
        <v>5</v>
      </c>
      <c r="D273" s="261">
        <v>10</v>
      </c>
      <c r="E273" s="60">
        <v>2.5</v>
      </c>
      <c r="F273" s="261">
        <v>10</v>
      </c>
      <c r="G273" s="60">
        <v>45</v>
      </c>
      <c r="H273" s="261">
        <v>10</v>
      </c>
      <c r="I273" s="60">
        <v>0</v>
      </c>
      <c r="J273" s="261">
        <v>0</v>
      </c>
    </row>
    <row r="274" spans="1:10" s="221" customFormat="1" ht="14.1" customHeight="1">
      <c r="A274" s="231"/>
      <c r="B274" s="228"/>
      <c r="C274" s="229"/>
      <c r="D274" s="230"/>
      <c r="E274" s="229"/>
      <c r="F274" s="230"/>
      <c r="G274" s="229"/>
      <c r="H274" s="230"/>
      <c r="I274" s="229"/>
      <c r="J274" s="230"/>
    </row>
    <row r="275" spans="1:10" s="221" customFormat="1" ht="14.1" customHeight="1">
      <c r="A275" s="231" t="s">
        <v>53</v>
      </c>
      <c r="B275" s="228">
        <v>2011</v>
      </c>
      <c r="C275" s="229">
        <v>70</v>
      </c>
      <c r="D275" s="230">
        <v>20</v>
      </c>
      <c r="E275" s="229">
        <v>60</v>
      </c>
      <c r="F275" s="230">
        <v>20</v>
      </c>
      <c r="G275" s="229">
        <v>180</v>
      </c>
      <c r="H275" s="230">
        <v>20</v>
      </c>
      <c r="I275" s="229">
        <v>42</v>
      </c>
      <c r="J275" s="230">
        <v>30</v>
      </c>
    </row>
    <row r="276" spans="1:10" s="221" customFormat="1" ht="14.1" customHeight="1">
      <c r="A276" s="231"/>
      <c r="B276" s="228">
        <v>2012</v>
      </c>
      <c r="C276" s="262">
        <v>35</v>
      </c>
      <c r="D276" s="263">
        <v>10</v>
      </c>
      <c r="E276" s="262">
        <v>30</v>
      </c>
      <c r="F276" s="263">
        <v>10</v>
      </c>
      <c r="G276" s="262">
        <v>90</v>
      </c>
      <c r="H276" s="263">
        <v>10</v>
      </c>
      <c r="I276" s="262">
        <v>7</v>
      </c>
      <c r="J276" s="263">
        <v>5</v>
      </c>
    </row>
    <row r="277" spans="1:10" s="221" customFormat="1" ht="14.1" customHeight="1">
      <c r="A277" s="231"/>
      <c r="B277" s="228">
        <v>2013</v>
      </c>
      <c r="C277" s="60">
        <v>105</v>
      </c>
      <c r="D277" s="261">
        <v>30</v>
      </c>
      <c r="E277" s="60">
        <v>10</v>
      </c>
      <c r="F277" s="261">
        <v>3.3333333333333335</v>
      </c>
      <c r="G277" s="60">
        <v>270</v>
      </c>
      <c r="H277" s="261">
        <v>30</v>
      </c>
      <c r="I277" s="60">
        <v>42</v>
      </c>
      <c r="J277" s="261">
        <v>30</v>
      </c>
    </row>
    <row r="278" spans="1:10" s="221" customFormat="1" ht="14.1" customHeight="1">
      <c r="A278" s="231"/>
      <c r="B278" s="228">
        <v>2014</v>
      </c>
      <c r="C278" s="60">
        <v>70</v>
      </c>
      <c r="D278" s="261">
        <v>20</v>
      </c>
      <c r="E278" s="60">
        <v>60</v>
      </c>
      <c r="F278" s="261">
        <v>20</v>
      </c>
      <c r="G278" s="60">
        <v>180</v>
      </c>
      <c r="H278" s="261">
        <v>20</v>
      </c>
      <c r="I278" s="60">
        <v>21</v>
      </c>
      <c r="J278" s="261">
        <v>15</v>
      </c>
    </row>
    <row r="279" spans="1:10" s="221" customFormat="1" ht="14.1" customHeight="1">
      <c r="A279" s="231"/>
      <c r="B279" s="228">
        <v>2015</v>
      </c>
      <c r="C279" s="60">
        <v>87.5</v>
      </c>
      <c r="D279" s="261">
        <v>25</v>
      </c>
      <c r="E279" s="60">
        <v>75</v>
      </c>
      <c r="F279" s="261">
        <v>25</v>
      </c>
      <c r="G279" s="60">
        <v>225</v>
      </c>
      <c r="H279" s="261">
        <v>25</v>
      </c>
      <c r="I279" s="60">
        <v>21</v>
      </c>
      <c r="J279" s="261">
        <v>15</v>
      </c>
    </row>
    <row r="280" spans="1:10" s="221" customFormat="1" ht="14.1" customHeight="1">
      <c r="A280" s="231"/>
      <c r="B280" s="228"/>
      <c r="C280" s="229"/>
      <c r="D280" s="230"/>
      <c r="E280" s="229"/>
      <c r="F280" s="230"/>
      <c r="G280" s="229"/>
      <c r="H280" s="230"/>
      <c r="I280" s="229"/>
      <c r="J280" s="230"/>
    </row>
    <row r="281" spans="1:10" s="221" customFormat="1" ht="14.1" customHeight="1">
      <c r="A281" s="227" t="s">
        <v>54</v>
      </c>
      <c r="B281" s="228">
        <v>2011</v>
      </c>
      <c r="C281" s="229">
        <v>909</v>
      </c>
      <c r="D281" s="230">
        <v>15</v>
      </c>
      <c r="E281" s="229">
        <v>462</v>
      </c>
      <c r="F281" s="230">
        <v>10</v>
      </c>
      <c r="G281" s="229">
        <v>1850</v>
      </c>
      <c r="H281" s="230">
        <v>10</v>
      </c>
      <c r="I281" s="229">
        <v>51</v>
      </c>
      <c r="J281" s="230">
        <v>30</v>
      </c>
    </row>
    <row r="282" spans="1:10" s="221" customFormat="1" ht="14.1" customHeight="1">
      <c r="A282" s="231"/>
      <c r="B282" s="228">
        <v>2012</v>
      </c>
      <c r="C282" s="262">
        <v>942</v>
      </c>
      <c r="D282" s="263">
        <v>15.002866789832451</v>
      </c>
      <c r="E282" s="262">
        <v>469</v>
      </c>
      <c r="F282" s="263">
        <v>10</v>
      </c>
      <c r="G282" s="262">
        <v>1860</v>
      </c>
      <c r="H282" s="263">
        <v>10</v>
      </c>
      <c r="I282" s="262">
        <v>0</v>
      </c>
      <c r="J282" s="263">
        <v>0</v>
      </c>
    </row>
    <row r="283" spans="1:10" s="221" customFormat="1" ht="14.1" customHeight="1">
      <c r="A283" s="231"/>
      <c r="B283" s="228">
        <v>2013</v>
      </c>
      <c r="C283" s="60">
        <v>909</v>
      </c>
      <c r="D283" s="261">
        <v>15.079628400796285</v>
      </c>
      <c r="E283" s="60">
        <v>490</v>
      </c>
      <c r="F283" s="261">
        <v>9.9951044386422971</v>
      </c>
      <c r="G283" s="60">
        <v>212.6</v>
      </c>
      <c r="H283" s="261">
        <v>1</v>
      </c>
      <c r="I283" s="60">
        <v>51</v>
      </c>
      <c r="J283" s="261">
        <v>30</v>
      </c>
    </row>
    <row r="284" spans="1:10" s="221" customFormat="1" ht="14.1" customHeight="1">
      <c r="A284" s="231"/>
      <c r="B284" s="228">
        <v>2014</v>
      </c>
      <c r="C284" s="60">
        <v>124</v>
      </c>
      <c r="D284" s="261">
        <v>2</v>
      </c>
      <c r="E284" s="60">
        <v>255</v>
      </c>
      <c r="F284" s="261">
        <v>5</v>
      </c>
      <c r="G284" s="60">
        <v>0</v>
      </c>
      <c r="H284" s="261">
        <v>0</v>
      </c>
      <c r="I284" s="60">
        <v>51</v>
      </c>
      <c r="J284" s="261">
        <v>30</v>
      </c>
    </row>
    <row r="285" spans="1:10" s="221" customFormat="1" ht="14.1" customHeight="1">
      <c r="A285" s="231"/>
      <c r="B285" s="228">
        <v>2015</v>
      </c>
      <c r="C285" s="60">
        <v>1860</v>
      </c>
      <c r="D285" s="261">
        <v>30</v>
      </c>
      <c r="E285" s="60">
        <v>1040</v>
      </c>
      <c r="F285" s="261">
        <v>20</v>
      </c>
      <c r="G285" s="60">
        <v>0</v>
      </c>
      <c r="H285" s="261">
        <v>0</v>
      </c>
      <c r="I285" s="60">
        <v>42.5</v>
      </c>
      <c r="J285" s="261">
        <v>25</v>
      </c>
    </row>
    <row r="286" spans="1:10" s="221" customFormat="1" ht="14.1" customHeight="1">
      <c r="A286" s="231"/>
      <c r="B286" s="228"/>
      <c r="C286" s="229"/>
      <c r="D286" s="230"/>
      <c r="E286" s="229"/>
      <c r="F286" s="230"/>
      <c r="G286" s="229"/>
      <c r="H286" s="230"/>
      <c r="I286" s="229"/>
      <c r="J286" s="230"/>
    </row>
    <row r="287" spans="1:10" s="221" customFormat="1" ht="14.1" customHeight="1">
      <c r="A287" s="231" t="s">
        <v>55</v>
      </c>
      <c r="B287" s="228">
        <v>2011</v>
      </c>
      <c r="C287" s="229">
        <v>1739</v>
      </c>
      <c r="D287" s="230">
        <v>47</v>
      </c>
      <c r="E287" s="229">
        <v>836</v>
      </c>
      <c r="F287" s="230">
        <v>38</v>
      </c>
      <c r="G287" s="229">
        <v>8008</v>
      </c>
      <c r="H287" s="230">
        <v>26</v>
      </c>
      <c r="I287" s="229">
        <v>68</v>
      </c>
      <c r="J287" s="230">
        <v>7</v>
      </c>
    </row>
    <row r="288" spans="1:10" s="221" customFormat="1" ht="14.1" customHeight="1">
      <c r="A288" s="231"/>
      <c r="B288" s="228">
        <v>2012</v>
      </c>
      <c r="C288" s="262">
        <v>1382</v>
      </c>
      <c r="D288" s="263">
        <v>35.989583333333329</v>
      </c>
      <c r="E288" s="262">
        <v>834</v>
      </c>
      <c r="F288" s="263">
        <v>30</v>
      </c>
      <c r="G288" s="262">
        <v>6306</v>
      </c>
      <c r="H288" s="263">
        <v>20</v>
      </c>
      <c r="I288" s="262">
        <v>78</v>
      </c>
      <c r="J288" s="263">
        <v>7.9754601226993875</v>
      </c>
    </row>
    <row r="289" spans="1:10" s="221" customFormat="1" ht="14.1" customHeight="1">
      <c r="A289" s="231"/>
      <c r="B289" s="228">
        <v>2013</v>
      </c>
      <c r="C289" s="60">
        <v>1809</v>
      </c>
      <c r="D289" s="261">
        <v>45</v>
      </c>
      <c r="E289" s="60">
        <v>1311</v>
      </c>
      <c r="F289" s="261">
        <v>38</v>
      </c>
      <c r="G289" s="60">
        <v>11136</v>
      </c>
      <c r="H289" s="261">
        <v>32</v>
      </c>
      <c r="I289" s="60">
        <v>119</v>
      </c>
      <c r="J289" s="261">
        <v>11.995967741935484</v>
      </c>
    </row>
    <row r="290" spans="1:10" s="221" customFormat="1" ht="14.1" customHeight="1">
      <c r="A290" s="231"/>
      <c r="B290" s="228">
        <v>2014</v>
      </c>
      <c r="C290" s="60">
        <v>1131</v>
      </c>
      <c r="D290" s="261">
        <v>27.995049504950497</v>
      </c>
      <c r="E290" s="60">
        <v>897.5</v>
      </c>
      <c r="F290" s="261">
        <v>25</v>
      </c>
      <c r="G290" s="60">
        <v>3482</v>
      </c>
      <c r="H290" s="261">
        <v>10</v>
      </c>
      <c r="I290" s="60">
        <v>60</v>
      </c>
      <c r="J290" s="261">
        <v>6.0422960725075532</v>
      </c>
    </row>
    <row r="291" spans="1:10" s="221" customFormat="1" ht="14.1" customHeight="1">
      <c r="A291" s="231"/>
      <c r="B291" s="228">
        <v>2015</v>
      </c>
      <c r="C291" s="60">
        <v>1546.6</v>
      </c>
      <c r="D291" s="261">
        <v>38</v>
      </c>
      <c r="E291" s="60">
        <v>1267</v>
      </c>
      <c r="F291" s="261">
        <v>35</v>
      </c>
      <c r="G291" s="60">
        <v>4876.2</v>
      </c>
      <c r="H291" s="261">
        <v>14</v>
      </c>
      <c r="I291" s="60">
        <v>100</v>
      </c>
      <c r="J291" s="261">
        <v>10.030090270812437</v>
      </c>
    </row>
    <row r="292" spans="1:10" s="221" customFormat="1" ht="14.1" customHeight="1">
      <c r="A292" s="231"/>
      <c r="B292" s="228"/>
      <c r="C292" s="229"/>
      <c r="D292" s="230"/>
      <c r="E292" s="229"/>
      <c r="F292" s="230"/>
      <c r="G292" s="229"/>
      <c r="H292" s="230"/>
      <c r="I292" s="229"/>
      <c r="J292" s="230"/>
    </row>
    <row r="293" spans="1:10" s="221" customFormat="1" ht="14.1" customHeight="1">
      <c r="A293" s="231" t="s">
        <v>56</v>
      </c>
      <c r="B293" s="228">
        <v>2011</v>
      </c>
      <c r="C293" s="229">
        <v>63</v>
      </c>
      <c r="D293" s="230">
        <v>15</v>
      </c>
      <c r="E293" s="229">
        <v>18</v>
      </c>
      <c r="F293" s="230">
        <v>10</v>
      </c>
      <c r="G293" s="229">
        <v>726</v>
      </c>
      <c r="H293" s="230">
        <v>12</v>
      </c>
      <c r="I293" s="229">
        <v>1</v>
      </c>
      <c r="J293" s="230">
        <v>5</v>
      </c>
    </row>
    <row r="294" spans="1:10" s="221" customFormat="1" ht="14.1" customHeight="1">
      <c r="A294" s="231"/>
      <c r="B294" s="228">
        <v>2012</v>
      </c>
      <c r="C294" s="262">
        <v>63</v>
      </c>
      <c r="D294" s="263">
        <v>15</v>
      </c>
      <c r="E294" s="262">
        <v>18</v>
      </c>
      <c r="F294" s="263">
        <v>10</v>
      </c>
      <c r="G294" s="262">
        <v>726</v>
      </c>
      <c r="H294" s="263">
        <v>12</v>
      </c>
      <c r="I294" s="262">
        <v>0.5</v>
      </c>
      <c r="J294" s="263">
        <v>5</v>
      </c>
    </row>
    <row r="295" spans="1:10" s="221" customFormat="1" ht="14.1" customHeight="1">
      <c r="A295" s="231"/>
      <c r="B295" s="228">
        <v>2013</v>
      </c>
      <c r="C295" s="60">
        <v>63</v>
      </c>
      <c r="D295" s="261">
        <v>15</v>
      </c>
      <c r="E295" s="60">
        <v>18</v>
      </c>
      <c r="F295" s="261">
        <v>10</v>
      </c>
      <c r="G295" s="60">
        <v>847</v>
      </c>
      <c r="H295" s="261">
        <v>14</v>
      </c>
      <c r="I295" s="60">
        <v>0.5</v>
      </c>
      <c r="J295" s="261">
        <v>5</v>
      </c>
    </row>
    <row r="296" spans="1:10" s="221" customFormat="1" ht="14.1" customHeight="1">
      <c r="A296" s="231"/>
      <c r="B296" s="228">
        <v>2014</v>
      </c>
      <c r="C296" s="60">
        <v>5.4</v>
      </c>
      <c r="D296" s="261">
        <v>1.2857142857142858</v>
      </c>
      <c r="E296" s="60">
        <v>14.4</v>
      </c>
      <c r="F296" s="261">
        <v>8</v>
      </c>
      <c r="G296" s="60">
        <v>723.6</v>
      </c>
      <c r="H296" s="261">
        <v>11.960330578512398</v>
      </c>
      <c r="I296" s="60">
        <v>0.5</v>
      </c>
      <c r="J296" s="261">
        <v>5</v>
      </c>
    </row>
    <row r="297" spans="1:10" s="221" customFormat="1" ht="14.1" customHeight="1">
      <c r="A297" s="231"/>
      <c r="B297" s="228">
        <v>2015</v>
      </c>
      <c r="C297" s="60">
        <v>5.4</v>
      </c>
      <c r="D297" s="261">
        <v>1.2857142857142858</v>
      </c>
      <c r="E297" s="60">
        <v>14.4</v>
      </c>
      <c r="F297" s="261">
        <v>8</v>
      </c>
      <c r="G297" s="60">
        <v>726</v>
      </c>
      <c r="H297" s="261">
        <v>12</v>
      </c>
      <c r="I297" s="60">
        <v>0.5</v>
      </c>
      <c r="J297" s="261">
        <v>5</v>
      </c>
    </row>
    <row r="298" spans="1:10" s="221" customFormat="1" ht="14.1" customHeight="1">
      <c r="A298" s="231"/>
      <c r="B298" s="228"/>
      <c r="C298" s="229"/>
      <c r="D298" s="230"/>
      <c r="E298" s="229"/>
      <c r="F298" s="230"/>
      <c r="G298" s="229"/>
      <c r="H298" s="230"/>
      <c r="I298" s="229"/>
      <c r="J298" s="230"/>
    </row>
    <row r="299" spans="1:10" s="221" customFormat="1" ht="14.1" customHeight="1">
      <c r="A299" s="231" t="s">
        <v>57</v>
      </c>
      <c r="B299" s="228">
        <v>2011</v>
      </c>
      <c r="C299" s="229">
        <v>71</v>
      </c>
      <c r="D299" s="230">
        <v>5</v>
      </c>
      <c r="E299" s="229">
        <v>295</v>
      </c>
      <c r="F299" s="230">
        <v>20</v>
      </c>
      <c r="G299" s="229">
        <v>750</v>
      </c>
      <c r="H299" s="230">
        <v>10</v>
      </c>
      <c r="I299" s="229">
        <v>0</v>
      </c>
      <c r="J299" s="230">
        <v>0</v>
      </c>
    </row>
    <row r="300" spans="1:10" s="221" customFormat="1" ht="14.1" customHeight="1">
      <c r="A300" s="231"/>
      <c r="B300" s="228">
        <v>2012</v>
      </c>
      <c r="C300" s="262">
        <v>14</v>
      </c>
      <c r="D300" s="263">
        <v>0.98939929328621901</v>
      </c>
      <c r="E300" s="262">
        <v>44</v>
      </c>
      <c r="F300" s="263">
        <v>2.9830508474576272</v>
      </c>
      <c r="G300" s="262">
        <v>75</v>
      </c>
      <c r="H300" s="263">
        <v>1</v>
      </c>
      <c r="I300" s="262">
        <v>0.3</v>
      </c>
      <c r="J300" s="263">
        <v>3.1578947368421053</v>
      </c>
    </row>
    <row r="301" spans="1:10" s="221" customFormat="1" ht="14.1" customHeight="1">
      <c r="A301" s="231"/>
      <c r="B301" s="228">
        <v>2013</v>
      </c>
      <c r="C301" s="60">
        <v>426</v>
      </c>
      <c r="D301" s="261">
        <v>30</v>
      </c>
      <c r="E301" s="60">
        <v>590</v>
      </c>
      <c r="F301" s="261">
        <v>40</v>
      </c>
      <c r="G301" s="60">
        <v>6759</v>
      </c>
      <c r="H301" s="261">
        <v>90</v>
      </c>
      <c r="I301" s="60">
        <v>1.4</v>
      </c>
      <c r="J301" s="261">
        <v>14.736842105263158</v>
      </c>
    </row>
    <row r="302" spans="1:10" s="221" customFormat="1" ht="14.1" customHeight="1">
      <c r="A302" s="231"/>
      <c r="B302" s="228">
        <v>2014</v>
      </c>
      <c r="C302" s="60">
        <v>0</v>
      </c>
      <c r="D302" s="261">
        <v>0</v>
      </c>
      <c r="E302" s="60">
        <v>0</v>
      </c>
      <c r="F302" s="261">
        <v>0</v>
      </c>
      <c r="G302" s="60">
        <v>0</v>
      </c>
      <c r="H302" s="261">
        <v>0</v>
      </c>
      <c r="I302" s="60">
        <v>0</v>
      </c>
      <c r="J302" s="261">
        <v>0</v>
      </c>
    </row>
    <row r="303" spans="1:10" s="221" customFormat="1" ht="14.1" customHeight="1">
      <c r="A303" s="231"/>
      <c r="B303" s="228">
        <v>2015</v>
      </c>
      <c r="C303" s="60">
        <v>140</v>
      </c>
      <c r="D303" s="261">
        <v>10</v>
      </c>
      <c r="E303" s="60">
        <v>0</v>
      </c>
      <c r="F303" s="261">
        <v>0</v>
      </c>
      <c r="G303" s="60">
        <v>0</v>
      </c>
      <c r="H303" s="261">
        <v>0</v>
      </c>
      <c r="I303" s="60">
        <v>3.8</v>
      </c>
      <c r="J303" s="261">
        <v>25.333333333333332</v>
      </c>
    </row>
    <row r="304" spans="1:10" s="221" customFormat="1" ht="14.1" customHeight="1">
      <c r="A304" s="231"/>
      <c r="B304" s="228"/>
      <c r="C304" s="229"/>
      <c r="D304" s="230"/>
      <c r="E304" s="229"/>
      <c r="F304" s="230"/>
      <c r="G304" s="229"/>
      <c r="H304" s="230"/>
      <c r="I304" s="229"/>
      <c r="J304" s="230"/>
    </row>
    <row r="305" spans="1:10" s="221" customFormat="1" ht="14.1" customHeight="1">
      <c r="A305" s="231" t="s">
        <v>58</v>
      </c>
      <c r="B305" s="228">
        <v>2011</v>
      </c>
      <c r="C305" s="229">
        <v>451</v>
      </c>
      <c r="D305" s="230">
        <v>17</v>
      </c>
      <c r="E305" s="229">
        <v>112</v>
      </c>
      <c r="F305" s="230">
        <v>6</v>
      </c>
      <c r="G305" s="229">
        <v>707</v>
      </c>
      <c r="H305" s="230">
        <v>9</v>
      </c>
      <c r="I305" s="229">
        <v>2</v>
      </c>
      <c r="J305" s="230">
        <v>5</v>
      </c>
    </row>
    <row r="306" spans="1:10" s="221" customFormat="1" ht="14.1" customHeight="1">
      <c r="A306" s="231"/>
      <c r="B306" s="228">
        <v>2012</v>
      </c>
      <c r="C306" s="262">
        <v>266</v>
      </c>
      <c r="D306" s="263">
        <v>10</v>
      </c>
      <c r="E306" s="262">
        <v>112</v>
      </c>
      <c r="F306" s="263">
        <v>6.0053619302949057</v>
      </c>
      <c r="G306" s="262">
        <v>629</v>
      </c>
      <c r="H306" s="263">
        <v>8.0025445292620851</v>
      </c>
      <c r="I306" s="262">
        <v>0.3</v>
      </c>
      <c r="J306" s="263">
        <v>0.9375</v>
      </c>
    </row>
    <row r="307" spans="1:10" s="221" customFormat="1" ht="14.1" customHeight="1">
      <c r="A307" s="231"/>
      <c r="B307" s="228">
        <v>2013</v>
      </c>
      <c r="C307" s="60">
        <v>2670</v>
      </c>
      <c r="D307" s="261">
        <v>100</v>
      </c>
      <c r="E307" s="60">
        <v>1219</v>
      </c>
      <c r="F307" s="261">
        <v>65.013333333333335</v>
      </c>
      <c r="G307" s="60">
        <v>6288</v>
      </c>
      <c r="H307" s="261">
        <v>80</v>
      </c>
      <c r="I307" s="60">
        <v>5</v>
      </c>
      <c r="J307" s="261">
        <v>14.285714285714285</v>
      </c>
    </row>
    <row r="308" spans="1:10" s="221" customFormat="1" ht="14.1" customHeight="1">
      <c r="A308" s="231"/>
      <c r="B308" s="228">
        <v>2014</v>
      </c>
      <c r="C308" s="60">
        <v>0</v>
      </c>
      <c r="D308" s="261">
        <v>0</v>
      </c>
      <c r="E308" s="60">
        <v>0</v>
      </c>
      <c r="F308" s="261">
        <v>0</v>
      </c>
      <c r="G308" s="60">
        <v>0</v>
      </c>
      <c r="H308" s="261">
        <v>0</v>
      </c>
      <c r="I308" s="60">
        <v>0</v>
      </c>
      <c r="J308" s="261">
        <v>0</v>
      </c>
    </row>
    <row r="309" spans="1:10" s="221" customFormat="1" ht="14.1" customHeight="1">
      <c r="A309" s="231"/>
      <c r="B309" s="228">
        <v>2015</v>
      </c>
      <c r="C309" s="60">
        <v>1869</v>
      </c>
      <c r="D309" s="261">
        <v>70</v>
      </c>
      <c r="E309" s="60">
        <v>1034</v>
      </c>
      <c r="F309" s="261">
        <v>55</v>
      </c>
      <c r="G309" s="60">
        <v>0</v>
      </c>
      <c r="H309" s="261">
        <v>0</v>
      </c>
      <c r="I309" s="60">
        <v>3.2</v>
      </c>
      <c r="J309" s="261">
        <v>8</v>
      </c>
    </row>
    <row r="310" spans="1:10" s="221" customFormat="1" ht="14.1" customHeight="1">
      <c r="A310" s="231"/>
      <c r="B310" s="228"/>
      <c r="C310" s="229"/>
      <c r="D310" s="230"/>
      <c r="E310" s="229"/>
      <c r="F310" s="230"/>
      <c r="G310" s="229"/>
      <c r="H310" s="230"/>
      <c r="I310" s="229"/>
      <c r="J310" s="230"/>
    </row>
    <row r="311" spans="1:10" s="221" customFormat="1" ht="14.1" customHeight="1">
      <c r="A311" s="231" t="s">
        <v>59</v>
      </c>
      <c r="B311" s="228">
        <v>2011</v>
      </c>
      <c r="C311" s="229">
        <v>306</v>
      </c>
      <c r="D311" s="230">
        <v>6.8</v>
      </c>
      <c r="E311" s="229">
        <v>157</v>
      </c>
      <c r="F311" s="230">
        <v>5.9</v>
      </c>
      <c r="G311" s="229">
        <v>1900</v>
      </c>
      <c r="H311" s="230">
        <v>20</v>
      </c>
      <c r="I311" s="229">
        <v>17</v>
      </c>
      <c r="J311" s="230">
        <v>6</v>
      </c>
    </row>
    <row r="312" spans="1:10" s="221" customFormat="1" ht="14.1" customHeight="1">
      <c r="A312" s="231"/>
      <c r="B312" s="228">
        <v>2012</v>
      </c>
      <c r="C312" s="262">
        <v>38</v>
      </c>
      <c r="D312" s="263">
        <v>0.71969696969696972</v>
      </c>
      <c r="E312" s="262">
        <v>27</v>
      </c>
      <c r="F312" s="263">
        <v>0.88815789473684215</v>
      </c>
      <c r="G312" s="262">
        <v>196</v>
      </c>
      <c r="H312" s="263">
        <v>2</v>
      </c>
      <c r="I312" s="262">
        <v>8.6999999999999993</v>
      </c>
      <c r="J312" s="263">
        <v>2.9999999999999996</v>
      </c>
    </row>
    <row r="313" spans="1:10" s="221" customFormat="1" ht="14.1" customHeight="1">
      <c r="A313" s="231"/>
      <c r="B313" s="228">
        <v>2013</v>
      </c>
      <c r="C313" s="60">
        <v>485</v>
      </c>
      <c r="D313" s="261">
        <v>6.5540540540540535</v>
      </c>
      <c r="E313" s="60">
        <v>378.5</v>
      </c>
      <c r="F313" s="261">
        <v>9.5822784810126578</v>
      </c>
      <c r="G313" s="60">
        <v>2370</v>
      </c>
      <c r="H313" s="261">
        <v>22.571428571428573</v>
      </c>
      <c r="I313" s="60">
        <v>21</v>
      </c>
      <c r="J313" s="261">
        <v>7</v>
      </c>
    </row>
    <row r="314" spans="1:10" s="221" customFormat="1" ht="14.1" customHeight="1">
      <c r="A314" s="231"/>
      <c r="B314" s="228">
        <v>2014</v>
      </c>
      <c r="C314" s="60">
        <v>406</v>
      </c>
      <c r="D314" s="261">
        <v>4.6559633027522933</v>
      </c>
      <c r="E314" s="60">
        <v>231</v>
      </c>
      <c r="F314" s="261">
        <v>6.1599999999999993</v>
      </c>
      <c r="G314" s="60">
        <v>511</v>
      </c>
      <c r="H314" s="261">
        <v>4.9611650485436893</v>
      </c>
      <c r="I314" s="60">
        <v>45</v>
      </c>
      <c r="J314" s="261">
        <v>15</v>
      </c>
    </row>
    <row r="315" spans="1:10" s="221" customFormat="1" ht="14.1" customHeight="1">
      <c r="A315" s="231"/>
      <c r="B315" s="228">
        <v>2015</v>
      </c>
      <c r="C315" s="60">
        <v>456.5</v>
      </c>
      <c r="D315" s="261">
        <v>5.2471264367816097</v>
      </c>
      <c r="E315" s="60">
        <v>233.8</v>
      </c>
      <c r="F315" s="261">
        <v>6.28494623655914</v>
      </c>
      <c r="G315" s="60">
        <v>515</v>
      </c>
      <c r="H315" s="261">
        <v>4.9047619047619051</v>
      </c>
      <c r="I315" s="60">
        <v>2.56</v>
      </c>
      <c r="J315" s="261">
        <v>3.0117647058823529</v>
      </c>
    </row>
    <row r="316" spans="1:10" s="221" customFormat="1" ht="14.1" customHeight="1">
      <c r="A316" s="231"/>
      <c r="B316" s="228"/>
      <c r="C316" s="229"/>
      <c r="D316" s="230"/>
      <c r="E316" s="229"/>
      <c r="F316" s="230"/>
      <c r="G316" s="229"/>
      <c r="H316" s="230"/>
      <c r="I316" s="229"/>
      <c r="J316" s="230"/>
    </row>
    <row r="317" spans="1:10" s="221" customFormat="1" ht="14.1" customHeight="1">
      <c r="A317" s="231" t="s">
        <v>60</v>
      </c>
      <c r="B317" s="228">
        <v>2011</v>
      </c>
      <c r="C317" s="229">
        <v>630</v>
      </c>
      <c r="D317" s="230">
        <v>30</v>
      </c>
      <c r="E317" s="229">
        <v>234</v>
      </c>
      <c r="F317" s="230">
        <v>18</v>
      </c>
      <c r="G317" s="229">
        <v>874</v>
      </c>
      <c r="H317" s="230">
        <v>19</v>
      </c>
      <c r="I317" s="229">
        <v>24</v>
      </c>
      <c r="J317" s="230">
        <v>15</v>
      </c>
    </row>
    <row r="318" spans="1:10" s="221" customFormat="1" ht="14.1" customHeight="1">
      <c r="A318" s="231"/>
      <c r="B318" s="228">
        <v>2012</v>
      </c>
      <c r="C318" s="262">
        <v>424</v>
      </c>
      <c r="D318" s="263">
        <v>20</v>
      </c>
      <c r="E318" s="262">
        <v>135</v>
      </c>
      <c r="F318" s="263">
        <v>10</v>
      </c>
      <c r="G318" s="262">
        <v>694</v>
      </c>
      <c r="H318" s="263">
        <v>15.005405405405405</v>
      </c>
      <c r="I318" s="262">
        <v>23</v>
      </c>
      <c r="J318" s="263">
        <v>14.153846153846153</v>
      </c>
    </row>
    <row r="319" spans="1:10" s="221" customFormat="1" ht="14.1" customHeight="1">
      <c r="A319" s="231"/>
      <c r="B319" s="228">
        <v>2013</v>
      </c>
      <c r="C319" s="60">
        <v>468</v>
      </c>
      <c r="D319" s="261">
        <v>22.023529411764706</v>
      </c>
      <c r="E319" s="60">
        <v>163</v>
      </c>
      <c r="F319" s="261">
        <v>12.029520295202952</v>
      </c>
      <c r="G319" s="60">
        <v>752</v>
      </c>
      <c r="H319" s="261">
        <v>16</v>
      </c>
      <c r="I319" s="60">
        <v>25</v>
      </c>
      <c r="J319" s="261">
        <v>15.151515151515152</v>
      </c>
    </row>
    <row r="320" spans="1:10" s="221" customFormat="1" ht="14.1" customHeight="1">
      <c r="A320" s="231"/>
      <c r="B320" s="228">
        <v>2014</v>
      </c>
      <c r="C320" s="60">
        <v>21.2</v>
      </c>
      <c r="D320" s="261">
        <v>1</v>
      </c>
      <c r="E320" s="60">
        <v>13.5</v>
      </c>
      <c r="F320" s="261">
        <v>1</v>
      </c>
      <c r="G320" s="60">
        <v>0</v>
      </c>
      <c r="H320" s="261">
        <v>0</v>
      </c>
      <c r="I320" s="60">
        <v>16</v>
      </c>
      <c r="J320" s="261">
        <v>9.8461538461538467</v>
      </c>
    </row>
    <row r="321" spans="1:10" s="221" customFormat="1" ht="14.1" customHeight="1">
      <c r="A321" s="231"/>
      <c r="B321" s="228">
        <v>2015</v>
      </c>
      <c r="C321" s="60">
        <v>501.4</v>
      </c>
      <c r="D321" s="261">
        <v>23</v>
      </c>
      <c r="E321" s="60">
        <v>147.4</v>
      </c>
      <c r="F321" s="261">
        <v>11.000000000000002</v>
      </c>
      <c r="G321" s="60">
        <v>940</v>
      </c>
      <c r="H321" s="261">
        <v>16</v>
      </c>
      <c r="I321" s="60">
        <v>23</v>
      </c>
      <c r="J321" s="261">
        <v>12.777777777777779</v>
      </c>
    </row>
    <row r="322" spans="1:10" s="221" customFormat="1" ht="14.1" customHeight="1">
      <c r="A322" s="231"/>
      <c r="B322" s="228"/>
      <c r="C322" s="229"/>
      <c r="D322" s="230"/>
      <c r="E322" s="229"/>
      <c r="F322" s="230"/>
      <c r="G322" s="229"/>
      <c r="H322" s="230"/>
      <c r="I322" s="229"/>
      <c r="J322" s="230"/>
    </row>
    <row r="323" spans="1:10" s="221" customFormat="1" ht="14.1" customHeight="1">
      <c r="A323" s="231" t="s">
        <v>61</v>
      </c>
      <c r="B323" s="228">
        <v>2011</v>
      </c>
      <c r="C323" s="229" t="s">
        <v>75</v>
      </c>
      <c r="D323" s="230" t="s">
        <v>75</v>
      </c>
      <c r="E323" s="229" t="s">
        <v>75</v>
      </c>
      <c r="F323" s="230" t="s">
        <v>75</v>
      </c>
      <c r="G323" s="229" t="s">
        <v>75</v>
      </c>
      <c r="H323" s="230" t="s">
        <v>75</v>
      </c>
      <c r="I323" s="229" t="s">
        <v>75</v>
      </c>
      <c r="J323" s="230" t="s">
        <v>75</v>
      </c>
    </row>
    <row r="324" spans="1:10" s="221" customFormat="1" ht="14.1" customHeight="1">
      <c r="A324" s="231"/>
      <c r="B324" s="228">
        <v>2012</v>
      </c>
      <c r="C324" s="229" t="s">
        <v>75</v>
      </c>
      <c r="D324" s="230" t="s">
        <v>75</v>
      </c>
      <c r="E324" s="229" t="s">
        <v>75</v>
      </c>
      <c r="F324" s="230" t="s">
        <v>75</v>
      </c>
      <c r="G324" s="229" t="s">
        <v>75</v>
      </c>
      <c r="H324" s="230" t="s">
        <v>75</v>
      </c>
      <c r="I324" s="229" t="s">
        <v>75</v>
      </c>
      <c r="J324" s="230" t="s">
        <v>75</v>
      </c>
    </row>
    <row r="325" spans="1:10" s="221" customFormat="1" ht="14.1" customHeight="1">
      <c r="A325" s="231"/>
      <c r="B325" s="228">
        <v>2013</v>
      </c>
      <c r="C325" s="229" t="s">
        <v>75</v>
      </c>
      <c r="D325" s="230" t="s">
        <v>75</v>
      </c>
      <c r="E325" s="229" t="s">
        <v>75</v>
      </c>
      <c r="F325" s="230" t="s">
        <v>75</v>
      </c>
      <c r="G325" s="229" t="s">
        <v>75</v>
      </c>
      <c r="H325" s="230" t="s">
        <v>75</v>
      </c>
      <c r="I325" s="229" t="s">
        <v>75</v>
      </c>
      <c r="J325" s="230" t="s">
        <v>75</v>
      </c>
    </row>
    <row r="326" spans="1:10" s="221" customFormat="1" ht="14.1" customHeight="1">
      <c r="A326" s="231"/>
      <c r="B326" s="228">
        <v>2014</v>
      </c>
      <c r="C326" s="229" t="s">
        <v>75</v>
      </c>
      <c r="D326" s="230" t="s">
        <v>75</v>
      </c>
      <c r="E326" s="229" t="s">
        <v>75</v>
      </c>
      <c r="F326" s="230" t="s">
        <v>75</v>
      </c>
      <c r="G326" s="229" t="s">
        <v>75</v>
      </c>
      <c r="H326" s="230" t="s">
        <v>75</v>
      </c>
      <c r="I326" s="229" t="s">
        <v>75</v>
      </c>
      <c r="J326" s="230" t="s">
        <v>75</v>
      </c>
    </row>
    <row r="327" spans="1:10" s="221" customFormat="1" ht="14.1" customHeight="1">
      <c r="A327" s="231"/>
      <c r="B327" s="228">
        <v>2015</v>
      </c>
      <c r="C327" s="60">
        <v>45.3</v>
      </c>
      <c r="D327" s="261">
        <v>11.990471148755955</v>
      </c>
      <c r="E327" s="60">
        <v>23</v>
      </c>
      <c r="F327" s="261">
        <v>9.9826388888888875</v>
      </c>
      <c r="G327" s="60">
        <v>236.2</v>
      </c>
      <c r="H327" s="261">
        <v>6.9987258881744641</v>
      </c>
      <c r="I327" s="60">
        <v>0</v>
      </c>
      <c r="J327" s="230" t="s">
        <v>75</v>
      </c>
    </row>
    <row r="328" spans="1:10" s="221" customFormat="1" ht="14.1" customHeight="1">
      <c r="A328" s="231"/>
      <c r="B328" s="228"/>
      <c r="C328" s="229"/>
      <c r="D328" s="230"/>
      <c r="E328" s="229"/>
      <c r="F328" s="230"/>
      <c r="G328" s="229"/>
      <c r="H328" s="230"/>
      <c r="I328" s="229"/>
      <c r="J328" s="230"/>
    </row>
    <row r="329" spans="1:10" s="221" customFormat="1" ht="14.1" customHeight="1">
      <c r="A329" s="231" t="s">
        <v>62</v>
      </c>
      <c r="B329" s="228">
        <v>2011</v>
      </c>
      <c r="C329" s="229">
        <v>760</v>
      </c>
      <c r="D329" s="230">
        <v>20</v>
      </c>
      <c r="E329" s="229">
        <v>500</v>
      </c>
      <c r="F329" s="230">
        <v>20</v>
      </c>
      <c r="G329" s="229">
        <v>4650</v>
      </c>
      <c r="H329" s="230">
        <v>15</v>
      </c>
      <c r="I329" s="229">
        <v>54</v>
      </c>
      <c r="J329" s="230">
        <v>15</v>
      </c>
    </row>
    <row r="330" spans="1:10" s="221" customFormat="1" ht="14.1" customHeight="1">
      <c r="A330" s="231"/>
      <c r="B330" s="228">
        <v>2012</v>
      </c>
      <c r="C330" s="262">
        <v>570</v>
      </c>
      <c r="D330" s="263">
        <v>15</v>
      </c>
      <c r="E330" s="262">
        <v>150</v>
      </c>
      <c r="F330" s="263">
        <v>10</v>
      </c>
      <c r="G330" s="262">
        <v>4030</v>
      </c>
      <c r="H330" s="263">
        <v>13</v>
      </c>
      <c r="I330" s="262">
        <v>72</v>
      </c>
      <c r="J330" s="263">
        <v>20</v>
      </c>
    </row>
    <row r="331" spans="1:10" s="221" customFormat="1" ht="14.1" customHeight="1">
      <c r="A331" s="231"/>
      <c r="B331" s="228">
        <v>2013</v>
      </c>
      <c r="C331" s="60">
        <v>950</v>
      </c>
      <c r="D331" s="261">
        <v>25</v>
      </c>
      <c r="E331" s="60">
        <v>500</v>
      </c>
      <c r="F331" s="261">
        <v>20</v>
      </c>
      <c r="G331" s="60">
        <v>6200</v>
      </c>
      <c r="H331" s="261">
        <v>20</v>
      </c>
      <c r="I331" s="60">
        <v>3.6</v>
      </c>
      <c r="J331" s="261">
        <v>1</v>
      </c>
    </row>
    <row r="332" spans="1:10" s="221" customFormat="1" ht="14.1" customHeight="1">
      <c r="A332" s="231"/>
      <c r="B332" s="228">
        <v>2014</v>
      </c>
      <c r="C332" s="60">
        <v>25</v>
      </c>
      <c r="D332" s="261">
        <v>0.6578947368421052</v>
      </c>
      <c r="E332" s="60">
        <v>100</v>
      </c>
      <c r="F332" s="261">
        <v>6.666666666666667</v>
      </c>
      <c r="G332" s="60">
        <v>2170</v>
      </c>
      <c r="H332" s="261">
        <v>7</v>
      </c>
      <c r="I332" s="60">
        <v>65</v>
      </c>
      <c r="J332" s="261">
        <v>17.105263157894736</v>
      </c>
    </row>
    <row r="333" spans="1:10" s="221" customFormat="1" ht="14.1" customHeight="1">
      <c r="A333" s="231"/>
      <c r="B333" s="228">
        <v>2015</v>
      </c>
      <c r="C333" s="60">
        <v>800</v>
      </c>
      <c r="D333" s="261">
        <v>20</v>
      </c>
      <c r="E333" s="60">
        <v>330</v>
      </c>
      <c r="F333" s="261">
        <v>22</v>
      </c>
      <c r="G333" s="60">
        <v>3100</v>
      </c>
      <c r="H333" s="261">
        <v>10</v>
      </c>
      <c r="I333" s="60">
        <v>114</v>
      </c>
      <c r="J333" s="261">
        <v>30</v>
      </c>
    </row>
    <row r="334" spans="1:10" s="221" customFormat="1" ht="14.1" customHeight="1">
      <c r="A334" s="231"/>
      <c r="B334" s="228"/>
      <c r="C334" s="229"/>
      <c r="D334" s="230"/>
      <c r="E334" s="229"/>
      <c r="F334" s="230"/>
      <c r="G334" s="229"/>
      <c r="H334" s="230"/>
      <c r="I334" s="229"/>
      <c r="J334" s="230"/>
    </row>
    <row r="335" spans="1:10" s="221" customFormat="1" ht="14.1" customHeight="1">
      <c r="A335" s="227" t="s">
        <v>63</v>
      </c>
      <c r="B335" s="228">
        <v>2011</v>
      </c>
      <c r="C335" s="229">
        <v>156</v>
      </c>
      <c r="D335" s="230">
        <v>5.7</v>
      </c>
      <c r="E335" s="229">
        <v>12</v>
      </c>
      <c r="F335" s="230">
        <v>4</v>
      </c>
      <c r="G335" s="229">
        <v>49</v>
      </c>
      <c r="H335" s="230">
        <v>4</v>
      </c>
      <c r="I335" s="229">
        <v>111</v>
      </c>
      <c r="J335" s="230">
        <v>4</v>
      </c>
    </row>
    <row r="336" spans="1:10" s="221" customFormat="1" ht="14.1" customHeight="1">
      <c r="A336" s="231"/>
      <c r="B336" s="228">
        <v>2012</v>
      </c>
      <c r="C336" s="262">
        <v>145</v>
      </c>
      <c r="D336" s="263">
        <v>1.0703081749400258</v>
      </c>
      <c r="E336" s="262">
        <v>6</v>
      </c>
      <c r="F336" s="263">
        <v>1.935483870967742</v>
      </c>
      <c r="G336" s="262">
        <v>38</v>
      </c>
      <c r="H336" s="263">
        <v>3.0158730158730163</v>
      </c>
      <c r="I336" s="262">
        <v>50.1</v>
      </c>
      <c r="J336" s="263">
        <v>2.5175879396984926</v>
      </c>
    </row>
    <row r="337" spans="1:10" s="221" customFormat="1" ht="14.1" customHeight="1">
      <c r="A337" s="231"/>
      <c r="B337" s="228">
        <v>2013</v>
      </c>
      <c r="C337" s="60">
        <v>143</v>
      </c>
      <c r="D337" s="261">
        <v>4.2182890855457229</v>
      </c>
      <c r="E337" s="60">
        <v>9</v>
      </c>
      <c r="F337" s="261">
        <v>2.8846153846153846</v>
      </c>
      <c r="G337" s="60">
        <v>76</v>
      </c>
      <c r="H337" s="261">
        <v>5.984251968503937</v>
      </c>
      <c r="I337" s="60">
        <v>50</v>
      </c>
      <c r="J337" s="261">
        <v>5</v>
      </c>
    </row>
    <row r="338" spans="1:10" s="221" customFormat="1" ht="14.1" customHeight="1">
      <c r="A338" s="231"/>
      <c r="B338" s="228">
        <v>2014</v>
      </c>
      <c r="C338" s="60">
        <v>838</v>
      </c>
      <c r="D338" s="261">
        <v>3.5659574468085107</v>
      </c>
      <c r="E338" s="60">
        <v>9.3000000000000007</v>
      </c>
      <c r="F338" s="261">
        <v>3</v>
      </c>
      <c r="G338" s="60">
        <v>12</v>
      </c>
      <c r="H338" s="261">
        <v>1</v>
      </c>
      <c r="I338" s="60">
        <v>54</v>
      </c>
      <c r="J338" s="261">
        <v>6</v>
      </c>
    </row>
    <row r="339" spans="1:10" s="221" customFormat="1" ht="14.1" customHeight="1">
      <c r="A339" s="231"/>
      <c r="B339" s="228">
        <v>2015</v>
      </c>
      <c r="C339" s="60">
        <v>839</v>
      </c>
      <c r="D339" s="261">
        <v>6.1827560795873246</v>
      </c>
      <c r="E339" s="60">
        <v>9.5</v>
      </c>
      <c r="F339" s="261">
        <v>3.0158730158730163</v>
      </c>
      <c r="G339" s="60">
        <v>36.6</v>
      </c>
      <c r="H339" s="261">
        <v>3</v>
      </c>
      <c r="I339" s="60">
        <v>36</v>
      </c>
      <c r="J339" s="261">
        <v>3.9560439560439562</v>
      </c>
    </row>
    <row r="340" spans="1:10" s="221" customFormat="1" ht="14.1" customHeight="1">
      <c r="A340" s="231"/>
      <c r="B340" s="228"/>
      <c r="C340" s="229"/>
      <c r="D340" s="230"/>
      <c r="E340" s="229"/>
      <c r="F340" s="230"/>
      <c r="G340" s="229"/>
      <c r="H340" s="230"/>
      <c r="I340" s="229"/>
      <c r="J340" s="230"/>
    </row>
    <row r="341" spans="1:10" s="221" customFormat="1" ht="14.1" customHeight="1">
      <c r="A341" s="231" t="s">
        <v>64</v>
      </c>
      <c r="B341" s="228">
        <v>2011</v>
      </c>
      <c r="C341" s="229">
        <v>327</v>
      </c>
      <c r="D341" s="230">
        <v>18</v>
      </c>
      <c r="E341" s="229">
        <v>280</v>
      </c>
      <c r="F341" s="230">
        <v>12.5</v>
      </c>
      <c r="G341" s="229">
        <v>7465</v>
      </c>
      <c r="H341" s="230">
        <v>17.600000000000001</v>
      </c>
      <c r="I341" s="229">
        <v>43</v>
      </c>
      <c r="J341" s="230">
        <v>20.2</v>
      </c>
    </row>
    <row r="342" spans="1:10" s="221" customFormat="1" ht="14.1" customHeight="1">
      <c r="A342" s="231"/>
      <c r="B342" s="228">
        <v>2012</v>
      </c>
      <c r="C342" s="262">
        <v>272</v>
      </c>
      <c r="D342" s="263">
        <v>14.986225895316803</v>
      </c>
      <c r="E342" s="262">
        <v>224</v>
      </c>
      <c r="F342" s="263">
        <v>9.9955377063810786</v>
      </c>
      <c r="G342" s="262">
        <v>6218.5</v>
      </c>
      <c r="H342" s="263">
        <v>14.668349294711517</v>
      </c>
      <c r="I342" s="262">
        <v>32</v>
      </c>
      <c r="J342" s="263">
        <v>15.023474178403756</v>
      </c>
    </row>
    <row r="343" spans="1:10" s="221" customFormat="1" ht="14.1" customHeight="1">
      <c r="A343" s="231"/>
      <c r="B343" s="228">
        <v>2013</v>
      </c>
      <c r="C343" s="60">
        <v>272</v>
      </c>
      <c r="D343" s="261">
        <v>14.986225895316803</v>
      </c>
      <c r="E343" s="60">
        <v>280</v>
      </c>
      <c r="F343" s="261">
        <v>14.9812734082397</v>
      </c>
      <c r="G343" s="60">
        <v>8328</v>
      </c>
      <c r="H343" s="261">
        <v>19.644103938255995</v>
      </c>
      <c r="I343" s="60">
        <v>38</v>
      </c>
      <c r="J343" s="261">
        <v>17.84037558685446</v>
      </c>
    </row>
    <row r="344" spans="1:10" s="221" customFormat="1" ht="14.1" customHeight="1">
      <c r="A344" s="231"/>
      <c r="B344" s="228">
        <v>2014</v>
      </c>
      <c r="C344" s="60">
        <v>254.1</v>
      </c>
      <c r="D344" s="261">
        <v>14</v>
      </c>
      <c r="E344" s="60">
        <v>243</v>
      </c>
      <c r="F344" s="261">
        <v>13.001605136436597</v>
      </c>
      <c r="G344" s="60">
        <v>6298</v>
      </c>
      <c r="H344" s="261">
        <v>14.8557356632008</v>
      </c>
      <c r="I344" s="60">
        <v>25</v>
      </c>
      <c r="J344" s="261">
        <v>11.737089201877934</v>
      </c>
    </row>
    <row r="345" spans="1:10" s="221" customFormat="1" ht="14.1" customHeight="1">
      <c r="A345" s="231"/>
      <c r="B345" s="228">
        <v>2015</v>
      </c>
      <c r="C345" s="60">
        <v>236</v>
      </c>
      <c r="D345" s="261">
        <v>13.002754820936639</v>
      </c>
      <c r="E345" s="60">
        <v>224</v>
      </c>
      <c r="F345" s="261">
        <v>11.985018726591761</v>
      </c>
      <c r="G345" s="60">
        <v>7465.5</v>
      </c>
      <c r="H345" s="261">
        <v>17.610344762515805</v>
      </c>
      <c r="I345" s="60">
        <v>28</v>
      </c>
      <c r="J345" s="261">
        <v>13.145539906103286</v>
      </c>
    </row>
    <row r="346" spans="1:10" s="221" customFormat="1" ht="14.1" customHeight="1">
      <c r="A346" s="231"/>
      <c r="B346" s="228"/>
      <c r="C346" s="229"/>
      <c r="D346" s="230"/>
      <c r="E346" s="229"/>
      <c r="F346" s="230"/>
      <c r="G346" s="229"/>
      <c r="H346" s="230"/>
      <c r="I346" s="229"/>
      <c r="J346" s="230"/>
    </row>
    <row r="347" spans="1:10" s="221" customFormat="1" ht="14.1" customHeight="1">
      <c r="A347" s="231" t="s">
        <v>65</v>
      </c>
      <c r="B347" s="228">
        <v>2011</v>
      </c>
      <c r="C347" s="229">
        <v>2000</v>
      </c>
      <c r="D347" s="230">
        <v>50</v>
      </c>
      <c r="E347" s="229">
        <v>2900</v>
      </c>
      <c r="F347" s="230">
        <v>50</v>
      </c>
      <c r="G347" s="229">
        <v>4800</v>
      </c>
      <c r="H347" s="230">
        <v>40</v>
      </c>
      <c r="I347" s="229">
        <v>20</v>
      </c>
      <c r="J347" s="230">
        <v>40</v>
      </c>
    </row>
    <row r="348" spans="1:10" s="221" customFormat="1" ht="14.1" customHeight="1">
      <c r="A348" s="231"/>
      <c r="B348" s="228">
        <v>2012</v>
      </c>
      <c r="C348" s="262">
        <v>2000</v>
      </c>
      <c r="D348" s="263">
        <v>50</v>
      </c>
      <c r="E348" s="262">
        <v>2500</v>
      </c>
      <c r="F348" s="263">
        <v>50</v>
      </c>
      <c r="G348" s="262">
        <v>4800</v>
      </c>
      <c r="H348" s="263">
        <v>40</v>
      </c>
      <c r="I348" s="262">
        <v>15</v>
      </c>
      <c r="J348" s="263">
        <v>30</v>
      </c>
    </row>
    <row r="349" spans="1:10" s="221" customFormat="1" ht="14.1" customHeight="1">
      <c r="A349" s="231"/>
      <c r="B349" s="228">
        <v>2013</v>
      </c>
      <c r="C349" s="60">
        <v>2000</v>
      </c>
      <c r="D349" s="261">
        <v>50</v>
      </c>
      <c r="E349" s="60">
        <v>2320</v>
      </c>
      <c r="F349" s="261">
        <v>40</v>
      </c>
      <c r="G349" s="60">
        <v>3600</v>
      </c>
      <c r="H349" s="261">
        <v>30</v>
      </c>
      <c r="I349" s="60">
        <v>20</v>
      </c>
      <c r="J349" s="261">
        <v>40</v>
      </c>
    </row>
    <row r="350" spans="1:10" s="221" customFormat="1" ht="14.1" customHeight="1">
      <c r="A350" s="231"/>
      <c r="B350" s="228">
        <v>2014</v>
      </c>
      <c r="C350" s="60">
        <v>0</v>
      </c>
      <c r="D350" s="261">
        <v>0</v>
      </c>
      <c r="E350" s="60">
        <v>0</v>
      </c>
      <c r="F350" s="261">
        <v>0</v>
      </c>
      <c r="G350" s="60">
        <v>0</v>
      </c>
      <c r="H350" s="261">
        <v>0</v>
      </c>
      <c r="I350" s="60">
        <v>20</v>
      </c>
      <c r="J350" s="261">
        <v>40</v>
      </c>
    </row>
    <row r="351" spans="1:10" s="221" customFormat="1" ht="14.1" customHeight="1">
      <c r="A351" s="231"/>
      <c r="B351" s="228">
        <v>2015</v>
      </c>
      <c r="C351" s="60">
        <v>2000</v>
      </c>
      <c r="D351" s="261">
        <v>50</v>
      </c>
      <c r="E351" s="60">
        <v>2320</v>
      </c>
      <c r="F351" s="261">
        <v>40</v>
      </c>
      <c r="G351" s="60">
        <v>3600</v>
      </c>
      <c r="H351" s="261">
        <v>30</v>
      </c>
      <c r="I351" s="60">
        <v>20</v>
      </c>
      <c r="J351" s="261">
        <v>40</v>
      </c>
    </row>
    <row r="352" spans="1:10" s="221" customFormat="1" ht="14.1" customHeight="1">
      <c r="A352" s="231"/>
      <c r="B352" s="228"/>
      <c r="C352" s="229"/>
      <c r="D352" s="230"/>
      <c r="E352" s="229"/>
      <c r="F352" s="230"/>
      <c r="G352" s="229"/>
      <c r="H352" s="230"/>
      <c r="I352" s="229"/>
      <c r="J352" s="230"/>
    </row>
    <row r="353" spans="1:10" s="221" customFormat="1" ht="14.1" customHeight="1">
      <c r="A353" s="231" t="s">
        <v>66</v>
      </c>
      <c r="B353" s="228">
        <v>2011</v>
      </c>
      <c r="C353" s="229">
        <v>5</v>
      </c>
      <c r="D353" s="230">
        <v>30</v>
      </c>
      <c r="E353" s="229">
        <v>1</v>
      </c>
      <c r="F353" s="230">
        <v>20</v>
      </c>
      <c r="G353" s="229">
        <v>27</v>
      </c>
      <c r="H353" s="230">
        <v>6</v>
      </c>
      <c r="I353" s="229">
        <v>1</v>
      </c>
      <c r="J353" s="230">
        <v>40</v>
      </c>
    </row>
    <row r="354" spans="1:10" s="221" customFormat="1" ht="14.1" customHeight="1">
      <c r="A354" s="231"/>
      <c r="B354" s="228">
        <v>2012</v>
      </c>
      <c r="C354" s="262">
        <v>1.6</v>
      </c>
      <c r="D354" s="263">
        <v>10</v>
      </c>
      <c r="E354" s="262">
        <v>0</v>
      </c>
      <c r="F354" s="263">
        <v>0</v>
      </c>
      <c r="G354" s="262">
        <v>0</v>
      </c>
      <c r="H354" s="263">
        <v>0</v>
      </c>
      <c r="I354" s="262">
        <v>1</v>
      </c>
      <c r="J354" s="263">
        <v>40</v>
      </c>
    </row>
    <row r="355" spans="1:10" s="221" customFormat="1" ht="14.1" customHeight="1">
      <c r="A355" s="231"/>
      <c r="B355" s="228">
        <v>2013</v>
      </c>
      <c r="C355" s="60">
        <v>8</v>
      </c>
      <c r="D355" s="261">
        <v>50</v>
      </c>
      <c r="E355" s="60">
        <v>3.5</v>
      </c>
      <c r="F355" s="261">
        <v>50</v>
      </c>
      <c r="G355" s="60">
        <v>28</v>
      </c>
      <c r="H355" s="261">
        <v>7</v>
      </c>
      <c r="I355" s="60">
        <v>1</v>
      </c>
      <c r="J355" s="261">
        <v>40</v>
      </c>
    </row>
    <row r="356" spans="1:10" s="221" customFormat="1" ht="14.1" customHeight="1">
      <c r="A356" s="231"/>
      <c r="B356" s="228">
        <v>2014</v>
      </c>
      <c r="C356" s="60">
        <v>0</v>
      </c>
      <c r="D356" s="261">
        <v>0</v>
      </c>
      <c r="E356" s="60">
        <v>0</v>
      </c>
      <c r="F356" s="261">
        <v>0</v>
      </c>
      <c r="G356" s="60">
        <v>0</v>
      </c>
      <c r="H356" s="261">
        <v>0</v>
      </c>
      <c r="I356" s="60">
        <v>1</v>
      </c>
      <c r="J356" s="261">
        <v>40</v>
      </c>
    </row>
    <row r="357" spans="1:10" s="221" customFormat="1" ht="14.1" customHeight="1">
      <c r="A357" s="231"/>
      <c r="B357" s="228">
        <v>2015</v>
      </c>
      <c r="C357" s="60">
        <v>11.2</v>
      </c>
      <c r="D357" s="261">
        <v>69.999999999999986</v>
      </c>
      <c r="E357" s="60">
        <v>4.8</v>
      </c>
      <c r="F357" s="261">
        <v>60</v>
      </c>
      <c r="G357" s="60">
        <v>36</v>
      </c>
      <c r="H357" s="261">
        <v>9</v>
      </c>
      <c r="I357" s="60">
        <v>1.2</v>
      </c>
      <c r="J357" s="261">
        <v>40</v>
      </c>
    </row>
    <row r="358" spans="1:10" s="221" customFormat="1" ht="14.1" customHeight="1">
      <c r="A358" s="231"/>
      <c r="B358" s="228"/>
      <c r="C358" s="229"/>
      <c r="D358" s="230"/>
      <c r="E358" s="229"/>
      <c r="F358" s="230"/>
      <c r="G358" s="229"/>
      <c r="H358" s="230"/>
      <c r="I358" s="229"/>
      <c r="J358" s="230"/>
    </row>
    <row r="359" spans="1:10" s="221" customFormat="1" ht="14.1" customHeight="1">
      <c r="A359" s="231" t="s">
        <v>67</v>
      </c>
      <c r="B359" s="228">
        <v>2011</v>
      </c>
      <c r="C359" s="229">
        <v>160</v>
      </c>
      <c r="D359" s="230">
        <v>20</v>
      </c>
      <c r="E359" s="229">
        <v>170</v>
      </c>
      <c r="F359" s="230">
        <v>24.3</v>
      </c>
      <c r="G359" s="229">
        <v>1800</v>
      </c>
      <c r="H359" s="230">
        <v>30</v>
      </c>
      <c r="I359" s="229" t="s">
        <v>75</v>
      </c>
      <c r="J359" s="230" t="s">
        <v>75</v>
      </c>
    </row>
    <row r="360" spans="1:10" s="221" customFormat="1" ht="14.1" customHeight="1">
      <c r="A360" s="231"/>
      <c r="B360" s="228">
        <v>2012</v>
      </c>
      <c r="C360" s="262">
        <v>180</v>
      </c>
      <c r="D360" s="263">
        <v>20</v>
      </c>
      <c r="E360" s="262">
        <v>105</v>
      </c>
      <c r="F360" s="263">
        <v>15</v>
      </c>
      <c r="G360" s="262">
        <v>650</v>
      </c>
      <c r="H360" s="263">
        <v>10</v>
      </c>
      <c r="I360" s="264">
        <v>0</v>
      </c>
      <c r="J360" s="265">
        <v>0</v>
      </c>
    </row>
    <row r="361" spans="1:10" s="221" customFormat="1" ht="14.1" customHeight="1">
      <c r="A361" s="231"/>
      <c r="B361" s="228">
        <v>2013</v>
      </c>
      <c r="C361" s="60">
        <v>135</v>
      </c>
      <c r="D361" s="261">
        <v>15</v>
      </c>
      <c r="E361" s="60">
        <v>70</v>
      </c>
      <c r="F361" s="261">
        <v>10</v>
      </c>
      <c r="G361" s="60">
        <v>1495</v>
      </c>
      <c r="H361" s="261">
        <v>23</v>
      </c>
      <c r="I361" s="60">
        <v>0</v>
      </c>
      <c r="J361" s="261">
        <v>0</v>
      </c>
    </row>
    <row r="362" spans="1:10" s="221" customFormat="1" ht="14.1" customHeight="1">
      <c r="A362" s="231"/>
      <c r="B362" s="228">
        <v>2014</v>
      </c>
      <c r="C362" s="60">
        <v>15</v>
      </c>
      <c r="D362" s="261">
        <v>1.6666666666666667</v>
      </c>
      <c r="E362" s="60">
        <v>0</v>
      </c>
      <c r="F362" s="261">
        <v>0</v>
      </c>
      <c r="G362" s="60">
        <v>0</v>
      </c>
      <c r="H362" s="261">
        <v>0</v>
      </c>
      <c r="I362" s="60">
        <v>0</v>
      </c>
      <c r="J362" s="261">
        <v>0</v>
      </c>
    </row>
    <row r="363" spans="1:10" s="221" customFormat="1" ht="14.1" customHeight="1">
      <c r="A363" s="231"/>
      <c r="B363" s="228">
        <v>2015</v>
      </c>
      <c r="C363" s="60">
        <v>450</v>
      </c>
      <c r="D363" s="261">
        <v>50</v>
      </c>
      <c r="E363" s="60">
        <v>70</v>
      </c>
      <c r="F363" s="261">
        <v>10</v>
      </c>
      <c r="G363" s="60">
        <v>320</v>
      </c>
      <c r="H363" s="261">
        <v>5.333333333333333</v>
      </c>
      <c r="I363" s="60">
        <v>0</v>
      </c>
      <c r="J363" s="261">
        <v>0</v>
      </c>
    </row>
    <row r="364" spans="1:10" s="221" customFormat="1" ht="14.1" customHeight="1">
      <c r="A364" s="231"/>
      <c r="B364" s="228"/>
      <c r="C364" s="229"/>
      <c r="D364" s="230"/>
      <c r="E364" s="229"/>
      <c r="F364" s="230"/>
      <c r="G364" s="229"/>
      <c r="H364" s="230"/>
      <c r="I364" s="229"/>
      <c r="J364" s="230"/>
    </row>
    <row r="365" spans="1:10" s="221" customFormat="1" ht="14.1" customHeight="1">
      <c r="A365" s="231" t="s">
        <v>68</v>
      </c>
      <c r="B365" s="228">
        <v>2011</v>
      </c>
      <c r="C365" s="229">
        <v>42</v>
      </c>
      <c r="D365" s="230">
        <v>4</v>
      </c>
      <c r="E365" s="229">
        <v>26</v>
      </c>
      <c r="F365" s="230">
        <v>3</v>
      </c>
      <c r="G365" s="229">
        <v>296</v>
      </c>
      <c r="H365" s="230">
        <v>2</v>
      </c>
      <c r="I365" s="229">
        <v>1</v>
      </c>
      <c r="J365" s="230">
        <v>2</v>
      </c>
    </row>
    <row r="366" spans="1:10" s="221" customFormat="1" ht="14.1" customHeight="1">
      <c r="A366" s="231"/>
      <c r="B366" s="228">
        <v>2012</v>
      </c>
      <c r="C366" s="262">
        <v>42</v>
      </c>
      <c r="D366" s="263">
        <v>3.9622641509433958</v>
      </c>
      <c r="E366" s="262">
        <v>26</v>
      </c>
      <c r="F366" s="263">
        <v>2.9545454545454546</v>
      </c>
      <c r="G366" s="262">
        <v>148</v>
      </c>
      <c r="H366" s="263">
        <v>1</v>
      </c>
      <c r="I366" s="262">
        <v>0.53</v>
      </c>
      <c r="J366" s="263">
        <v>1</v>
      </c>
    </row>
    <row r="367" spans="1:10" s="221" customFormat="1" ht="14.1" customHeight="1">
      <c r="A367" s="231"/>
      <c r="B367" s="228">
        <v>2013</v>
      </c>
      <c r="C367" s="60">
        <v>106</v>
      </c>
      <c r="D367" s="261">
        <v>10</v>
      </c>
      <c r="E367" s="60">
        <v>62</v>
      </c>
      <c r="F367" s="261">
        <v>7.0454545454545459</v>
      </c>
      <c r="G367" s="60">
        <v>4440</v>
      </c>
      <c r="H367" s="261">
        <v>30</v>
      </c>
      <c r="I367" s="60">
        <v>1</v>
      </c>
      <c r="J367" s="261">
        <v>1.8867924528301887</v>
      </c>
    </row>
    <row r="368" spans="1:10" s="221" customFormat="1" ht="14.1" customHeight="1">
      <c r="A368" s="231"/>
      <c r="B368" s="228">
        <v>2014</v>
      </c>
      <c r="C368" s="60">
        <v>0</v>
      </c>
      <c r="D368" s="261">
        <v>0</v>
      </c>
      <c r="E368" s="60">
        <v>0</v>
      </c>
      <c r="F368" s="261">
        <v>0</v>
      </c>
      <c r="G368" s="60">
        <v>0</v>
      </c>
      <c r="H368" s="261">
        <v>0</v>
      </c>
      <c r="I368" s="60">
        <v>1</v>
      </c>
      <c r="J368" s="261">
        <v>1.8867924528301887</v>
      </c>
    </row>
    <row r="369" spans="1:10" s="221" customFormat="1" ht="14.1" customHeight="1">
      <c r="A369" s="231"/>
      <c r="B369" s="228">
        <v>2015</v>
      </c>
      <c r="C369" s="60">
        <v>42</v>
      </c>
      <c r="D369" s="261">
        <v>3.9622641509433958</v>
      </c>
      <c r="E369" s="60">
        <v>26</v>
      </c>
      <c r="F369" s="261">
        <v>2.9545454545454546</v>
      </c>
      <c r="G369" s="60">
        <v>296</v>
      </c>
      <c r="H369" s="261">
        <v>2</v>
      </c>
      <c r="I369" s="60">
        <v>1</v>
      </c>
      <c r="J369" s="261">
        <v>1.8867924528301887</v>
      </c>
    </row>
    <row r="370" spans="1:10" s="221" customFormat="1" ht="14.1" customHeight="1">
      <c r="A370" s="231"/>
      <c r="B370" s="228"/>
      <c r="C370" s="229"/>
      <c r="D370" s="230"/>
      <c r="E370" s="229"/>
      <c r="F370" s="230"/>
      <c r="G370" s="229"/>
      <c r="H370" s="230"/>
      <c r="I370" s="229"/>
      <c r="J370" s="230"/>
    </row>
    <row r="371" spans="1:10" s="221" customFormat="1" ht="14.1" customHeight="1">
      <c r="A371" s="231" t="s">
        <v>69</v>
      </c>
      <c r="B371" s="228">
        <v>2011</v>
      </c>
      <c r="C371" s="229">
        <v>206</v>
      </c>
      <c r="D371" s="230">
        <v>30</v>
      </c>
      <c r="E371" s="229">
        <v>99</v>
      </c>
      <c r="F371" s="230">
        <v>20</v>
      </c>
      <c r="G371" s="229">
        <v>520</v>
      </c>
      <c r="H371" s="230">
        <v>20</v>
      </c>
      <c r="I371" s="229">
        <v>65</v>
      </c>
      <c r="J371" s="230">
        <v>12</v>
      </c>
    </row>
    <row r="372" spans="1:10" s="221" customFormat="1" ht="14.1" customHeight="1">
      <c r="A372" s="231"/>
      <c r="B372" s="228">
        <v>2012</v>
      </c>
      <c r="C372" s="262">
        <v>72</v>
      </c>
      <c r="D372" s="263">
        <v>6.6298342541436464</v>
      </c>
      <c r="E372" s="262">
        <v>20</v>
      </c>
      <c r="F372" s="263">
        <v>4.0404040404040407</v>
      </c>
      <c r="G372" s="262">
        <v>117</v>
      </c>
      <c r="H372" s="263">
        <v>4.5</v>
      </c>
      <c r="I372" s="262">
        <v>37</v>
      </c>
      <c r="J372" s="263">
        <v>6.8518518518518521</v>
      </c>
    </row>
    <row r="373" spans="1:10" s="221" customFormat="1" ht="14.1" customHeight="1">
      <c r="A373" s="231"/>
      <c r="B373" s="228">
        <v>2013</v>
      </c>
      <c r="C373" s="60">
        <v>109</v>
      </c>
      <c r="D373" s="261">
        <v>10.036832412523021</v>
      </c>
      <c r="E373" s="60">
        <v>25</v>
      </c>
      <c r="F373" s="261">
        <v>5.0505050505050511</v>
      </c>
      <c r="G373" s="60">
        <v>182</v>
      </c>
      <c r="H373" s="261">
        <v>7</v>
      </c>
      <c r="I373" s="60">
        <v>38</v>
      </c>
      <c r="J373" s="261">
        <v>7.0370370370370372</v>
      </c>
    </row>
    <row r="374" spans="1:10" s="221" customFormat="1" ht="14.1" customHeight="1">
      <c r="A374" s="231"/>
      <c r="B374" s="228">
        <v>2014</v>
      </c>
      <c r="C374" s="60">
        <v>88.6</v>
      </c>
      <c r="D374" s="261">
        <v>8.1621372639336691</v>
      </c>
      <c r="E374" s="60">
        <v>24.8</v>
      </c>
      <c r="F374" s="261">
        <v>6.2705436156763588</v>
      </c>
      <c r="G374" s="60">
        <v>183.4</v>
      </c>
      <c r="H374" s="261">
        <v>6.8818011257035643</v>
      </c>
      <c r="I374" s="60">
        <v>81</v>
      </c>
      <c r="J374" s="261">
        <v>15</v>
      </c>
    </row>
    <row r="375" spans="1:10" s="221" customFormat="1" ht="14.1" customHeight="1">
      <c r="A375" s="231"/>
      <c r="B375" s="228">
        <v>2015</v>
      </c>
      <c r="C375" s="60">
        <v>100.6</v>
      </c>
      <c r="D375" s="261">
        <v>9.2659113935709669</v>
      </c>
      <c r="E375" s="60">
        <v>24.8</v>
      </c>
      <c r="F375" s="261">
        <v>5.0070664243892589</v>
      </c>
      <c r="G375" s="60">
        <v>182</v>
      </c>
      <c r="H375" s="261">
        <v>6.9992325402916347</v>
      </c>
      <c r="I375" s="60">
        <v>4</v>
      </c>
      <c r="J375" s="261">
        <v>7.4074074074074074</v>
      </c>
    </row>
    <row r="376" spans="1:10" s="221" customFormat="1" ht="14.1" customHeight="1">
      <c r="A376" s="231"/>
      <c r="B376" s="228"/>
      <c r="C376" s="229"/>
      <c r="D376" s="230"/>
      <c r="E376" s="229"/>
      <c r="F376" s="230"/>
      <c r="G376" s="229"/>
      <c r="H376" s="230"/>
      <c r="I376" s="229"/>
      <c r="J376" s="230"/>
    </row>
    <row r="377" spans="1:10" s="221" customFormat="1" ht="14.1" customHeight="1">
      <c r="A377" s="231" t="s">
        <v>70</v>
      </c>
      <c r="B377" s="228">
        <v>2011</v>
      </c>
      <c r="C377" s="229">
        <v>37</v>
      </c>
      <c r="D377" s="230">
        <v>20</v>
      </c>
      <c r="E377" s="229">
        <v>17</v>
      </c>
      <c r="F377" s="230">
        <v>17</v>
      </c>
      <c r="G377" s="229">
        <v>368</v>
      </c>
      <c r="H377" s="230">
        <v>15</v>
      </c>
      <c r="I377" s="229">
        <v>1</v>
      </c>
      <c r="J377" s="230">
        <v>10</v>
      </c>
    </row>
    <row r="378" spans="1:10" s="221" customFormat="1" ht="14.1" customHeight="1">
      <c r="A378" s="231"/>
      <c r="B378" s="228">
        <v>2012</v>
      </c>
      <c r="C378" s="262">
        <v>6</v>
      </c>
      <c r="D378" s="263">
        <v>3.1578947368421053</v>
      </c>
      <c r="E378" s="262">
        <v>2</v>
      </c>
      <c r="F378" s="263">
        <v>2</v>
      </c>
      <c r="G378" s="262">
        <v>25</v>
      </c>
      <c r="H378" s="263">
        <v>1</v>
      </c>
      <c r="I378" s="262">
        <v>0.2</v>
      </c>
      <c r="J378" s="263">
        <v>2</v>
      </c>
    </row>
    <row r="379" spans="1:10" s="221" customFormat="1" ht="14.1" customHeight="1">
      <c r="A379" s="231"/>
      <c r="B379" s="228">
        <v>2013</v>
      </c>
      <c r="C379" s="60">
        <v>13</v>
      </c>
      <c r="D379" s="261">
        <v>6.8421052631578947</v>
      </c>
      <c r="E379" s="60">
        <v>5</v>
      </c>
      <c r="F379" s="261">
        <v>5</v>
      </c>
      <c r="G379" s="60">
        <v>130</v>
      </c>
      <c r="H379" s="261">
        <v>6.5</v>
      </c>
      <c r="I379" s="60">
        <v>0.4</v>
      </c>
      <c r="J379" s="261">
        <v>3.6363636363636362</v>
      </c>
    </row>
    <row r="380" spans="1:10" s="221" customFormat="1" ht="14.1" customHeight="1">
      <c r="A380" s="231"/>
      <c r="B380" s="228">
        <v>2014</v>
      </c>
      <c r="C380" s="60">
        <v>0</v>
      </c>
      <c r="D380" s="261">
        <v>0</v>
      </c>
      <c r="E380" s="60">
        <v>0</v>
      </c>
      <c r="F380" s="261">
        <v>0</v>
      </c>
      <c r="G380" s="60">
        <v>0</v>
      </c>
      <c r="H380" s="261">
        <v>0</v>
      </c>
      <c r="I380" s="60">
        <v>0</v>
      </c>
      <c r="J380" s="261">
        <v>0</v>
      </c>
    </row>
    <row r="381" spans="1:10" s="221" customFormat="1" ht="14.1" customHeight="1">
      <c r="A381" s="231"/>
      <c r="B381" s="228">
        <v>2015</v>
      </c>
      <c r="C381" s="60">
        <v>16.8</v>
      </c>
      <c r="D381" s="261">
        <v>8</v>
      </c>
      <c r="E381" s="60">
        <v>5</v>
      </c>
      <c r="F381" s="261">
        <v>5</v>
      </c>
      <c r="G381" s="60">
        <v>65</v>
      </c>
      <c r="H381" s="261">
        <v>2.5</v>
      </c>
      <c r="I381" s="60">
        <v>0.12</v>
      </c>
      <c r="J381" s="261">
        <v>1</v>
      </c>
    </row>
    <row r="382" spans="1:10" s="221" customFormat="1">
      <c r="A382" s="231"/>
      <c r="B382" s="228"/>
      <c r="C382" s="229"/>
      <c r="D382" s="230"/>
      <c r="E382" s="229"/>
      <c r="F382" s="230"/>
      <c r="G382" s="229"/>
      <c r="H382" s="230"/>
      <c r="I382" s="229"/>
      <c r="J382" s="230"/>
    </row>
    <row r="383" spans="1:10" s="221" customFormat="1">
      <c r="A383" s="231" t="s">
        <v>71</v>
      </c>
      <c r="B383" s="228">
        <v>2011</v>
      </c>
      <c r="C383" s="229">
        <v>141</v>
      </c>
      <c r="D383" s="230">
        <v>20</v>
      </c>
      <c r="E383" s="229">
        <v>77</v>
      </c>
      <c r="F383" s="230">
        <v>15</v>
      </c>
      <c r="G383" s="229">
        <v>670</v>
      </c>
      <c r="H383" s="230">
        <v>10</v>
      </c>
      <c r="I383" s="229" t="s">
        <v>75</v>
      </c>
      <c r="J383" s="230" t="s">
        <v>75</v>
      </c>
    </row>
    <row r="384" spans="1:10" s="221" customFormat="1">
      <c r="A384" s="231"/>
      <c r="B384" s="228">
        <v>2012</v>
      </c>
      <c r="C384" s="262">
        <v>141</v>
      </c>
      <c r="D384" s="263">
        <v>20.056899004267425</v>
      </c>
      <c r="E384" s="262">
        <v>77</v>
      </c>
      <c r="F384" s="263">
        <v>15.098039215686274</v>
      </c>
      <c r="G384" s="262">
        <v>670</v>
      </c>
      <c r="H384" s="263">
        <v>10</v>
      </c>
      <c r="I384" s="264">
        <v>0</v>
      </c>
      <c r="J384" s="265">
        <v>0</v>
      </c>
    </row>
    <row r="385" spans="1:10" s="221" customFormat="1">
      <c r="A385" s="231"/>
      <c r="B385" s="228">
        <v>2013</v>
      </c>
      <c r="C385" s="60">
        <v>141</v>
      </c>
      <c r="D385" s="261">
        <v>20.056899004267425</v>
      </c>
      <c r="E385" s="60">
        <v>77</v>
      </c>
      <c r="F385" s="261">
        <v>15.098039215686274</v>
      </c>
      <c r="G385" s="60">
        <v>2010</v>
      </c>
      <c r="H385" s="261">
        <v>30</v>
      </c>
      <c r="I385" s="60">
        <v>0</v>
      </c>
      <c r="J385" s="261">
        <v>0</v>
      </c>
    </row>
    <row r="386" spans="1:10" s="221" customFormat="1">
      <c r="A386" s="231"/>
      <c r="B386" s="228">
        <v>2014</v>
      </c>
      <c r="C386" s="60">
        <v>0</v>
      </c>
      <c r="D386" s="261">
        <v>0</v>
      </c>
      <c r="E386" s="60">
        <v>0</v>
      </c>
      <c r="F386" s="261">
        <v>0</v>
      </c>
      <c r="G386" s="60">
        <v>0</v>
      </c>
      <c r="H386" s="261">
        <v>0</v>
      </c>
      <c r="I386" s="60">
        <v>0</v>
      </c>
      <c r="J386" s="261">
        <v>0</v>
      </c>
    </row>
    <row r="387" spans="1:10" s="221" customFormat="1">
      <c r="A387" s="231"/>
      <c r="B387" s="228">
        <v>2015</v>
      </c>
      <c r="C387" s="60">
        <v>140.6</v>
      </c>
      <c r="D387" s="261">
        <v>20</v>
      </c>
      <c r="E387" s="60">
        <v>76.5</v>
      </c>
      <c r="F387" s="261">
        <v>15</v>
      </c>
      <c r="G387" s="60">
        <v>2010</v>
      </c>
      <c r="H387" s="261">
        <v>30</v>
      </c>
      <c r="I387" s="60">
        <v>0</v>
      </c>
      <c r="J387" s="261">
        <v>0</v>
      </c>
    </row>
  </sheetData>
  <mergeCells count="5">
    <mergeCell ref="A3:B4"/>
    <mergeCell ref="C3:D3"/>
    <mergeCell ref="E3:F3"/>
    <mergeCell ref="G3:H3"/>
    <mergeCell ref="I3:J3"/>
  </mergeCells>
  <hyperlinks>
    <hyperlink ref="J2" location="'Lista tabela'!A1" display="Lista tabela"/>
  </hyperlinks>
  <pageMargins left="0.11811023622047245" right="0.11811023622047245" top="0.55118110236220474" bottom="0.55118110236220474" header="0.31496062992125984" footer="0.31496062992125984"/>
  <pageSetup paperSize="9" orientation="portrait" r:id="rId1"/>
  <headerFooter alignWithMargins="0"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K393"/>
  <sheetViews>
    <sheetView zoomScale="130" zoomScaleNormal="170" workbookViewId="0">
      <pane ySplit="4" topLeftCell="A5" activePane="bottomLeft" state="frozen"/>
      <selection pane="bottomLeft" activeCell="J2" sqref="J2"/>
    </sheetView>
  </sheetViews>
  <sheetFormatPr defaultRowHeight="12"/>
  <cols>
    <col min="1" max="1" width="19.140625" style="220" customWidth="1"/>
    <col min="2" max="2" width="5.28515625" style="220" customWidth="1"/>
    <col min="3" max="3" width="10.5703125" style="267" customWidth="1"/>
    <col min="4" max="5" width="8.7109375" style="267" customWidth="1"/>
    <col min="6" max="6" width="9.85546875" style="268" customWidth="1"/>
    <col min="7" max="7" width="8.7109375" style="267" customWidth="1"/>
    <col min="8" max="8" width="8.7109375" style="268" customWidth="1"/>
    <col min="9" max="9" width="10" style="267" customWidth="1"/>
    <col min="10" max="10" width="10.7109375" style="268" customWidth="1"/>
    <col min="11" max="11" width="9.140625" style="221" customWidth="1"/>
    <col min="12" max="16384" width="9.140625" style="220"/>
  </cols>
  <sheetData>
    <row r="1" spans="1:10" s="221" customFormat="1">
      <c r="A1" s="219" t="s">
        <v>831</v>
      </c>
      <c r="B1" s="220"/>
      <c r="C1" s="267"/>
      <c r="D1" s="267"/>
      <c r="E1" s="267"/>
      <c r="F1" s="267"/>
      <c r="G1" s="267"/>
      <c r="H1" s="267"/>
      <c r="I1" s="267"/>
      <c r="J1" s="268"/>
    </row>
    <row r="2" spans="1:10" s="221" customFormat="1" ht="12.75" thickBot="1">
      <c r="A2" s="269" t="s">
        <v>832</v>
      </c>
      <c r="B2" s="220"/>
      <c r="C2" s="220"/>
      <c r="D2" s="220"/>
      <c r="E2" s="220"/>
      <c r="F2" s="220"/>
      <c r="G2" s="220"/>
      <c r="H2" s="220"/>
      <c r="I2" s="220"/>
      <c r="J2" s="396" t="s">
        <v>1</v>
      </c>
    </row>
    <row r="3" spans="1:10" s="221" customFormat="1" ht="27.75" customHeight="1" thickTop="1">
      <c r="A3" s="437" t="s">
        <v>2</v>
      </c>
      <c r="B3" s="438"/>
      <c r="C3" s="438" t="s">
        <v>833</v>
      </c>
      <c r="D3" s="438" t="s">
        <v>834</v>
      </c>
      <c r="E3" s="438"/>
      <c r="F3" s="438"/>
      <c r="G3" s="438"/>
      <c r="H3" s="438"/>
      <c r="I3" s="438" t="s">
        <v>835</v>
      </c>
      <c r="J3" s="441" t="s">
        <v>836</v>
      </c>
    </row>
    <row r="4" spans="1:10" s="221" customFormat="1" ht="27.75" customHeight="1">
      <c r="A4" s="439"/>
      <c r="B4" s="440"/>
      <c r="C4" s="440"/>
      <c r="D4" s="225" t="s">
        <v>746</v>
      </c>
      <c r="E4" s="225" t="s">
        <v>837</v>
      </c>
      <c r="F4" s="225" t="s">
        <v>838</v>
      </c>
      <c r="G4" s="225" t="s">
        <v>839</v>
      </c>
      <c r="H4" s="225" t="s">
        <v>840</v>
      </c>
      <c r="I4" s="440"/>
      <c r="J4" s="442"/>
    </row>
    <row r="5" spans="1:10" s="221" customFormat="1" ht="12.95" customHeight="1">
      <c r="A5" s="220" t="s">
        <v>841</v>
      </c>
      <c r="B5" s="270">
        <v>2011</v>
      </c>
      <c r="C5" s="271">
        <v>581180</v>
      </c>
      <c r="D5" s="271">
        <v>318464</v>
      </c>
      <c r="E5" s="271">
        <v>209055</v>
      </c>
      <c r="F5" s="271">
        <v>4938</v>
      </c>
      <c r="G5" s="271">
        <v>34025</v>
      </c>
      <c r="H5" s="271">
        <v>70446</v>
      </c>
      <c r="I5" s="271">
        <v>391</v>
      </c>
      <c r="J5" s="272">
        <v>262324</v>
      </c>
    </row>
    <row r="6" spans="1:10" s="221" customFormat="1" ht="12.95" customHeight="1">
      <c r="A6" s="220"/>
      <c r="B6" s="270">
        <v>2012</v>
      </c>
      <c r="C6" s="272">
        <v>582270</v>
      </c>
      <c r="D6" s="272">
        <v>317004</v>
      </c>
      <c r="E6" s="272">
        <v>208512</v>
      </c>
      <c r="F6" s="272">
        <v>4809</v>
      </c>
      <c r="G6" s="272">
        <v>33945</v>
      </c>
      <c r="H6" s="272">
        <v>69738</v>
      </c>
      <c r="I6" s="272">
        <v>412</v>
      </c>
      <c r="J6" s="272">
        <v>264853</v>
      </c>
    </row>
    <row r="7" spans="1:10" s="221" customFormat="1" ht="12.95" customHeight="1">
      <c r="A7" s="220"/>
      <c r="B7" s="273">
        <v>2013</v>
      </c>
      <c r="C7" s="274">
        <v>581870</v>
      </c>
      <c r="D7" s="275">
        <v>310267</v>
      </c>
      <c r="E7" s="275">
        <v>208647</v>
      </c>
      <c r="F7" s="275">
        <v>4736</v>
      </c>
      <c r="G7" s="275">
        <v>31453</v>
      </c>
      <c r="H7" s="275">
        <v>65432</v>
      </c>
      <c r="I7" s="275">
        <v>390</v>
      </c>
      <c r="J7" s="275">
        <v>271214</v>
      </c>
    </row>
    <row r="8" spans="1:10" s="221" customFormat="1" ht="12.75" customHeight="1">
      <c r="A8" s="220"/>
      <c r="B8" s="228">
        <v>2014</v>
      </c>
      <c r="C8" s="271">
        <v>580363</v>
      </c>
      <c r="D8" s="229">
        <v>301208</v>
      </c>
      <c r="E8" s="229">
        <v>200039</v>
      </c>
      <c r="F8" s="229">
        <v>5703</v>
      </c>
      <c r="G8" s="229">
        <v>29928</v>
      </c>
      <c r="H8" s="229">
        <v>65538</v>
      </c>
      <c r="I8" s="229">
        <v>316</v>
      </c>
      <c r="J8" s="264">
        <v>278839</v>
      </c>
    </row>
    <row r="9" spans="1:10" s="221" customFormat="1" ht="12.95" customHeight="1">
      <c r="A9" s="220"/>
      <c r="B9" s="270">
        <v>2015</v>
      </c>
      <c r="C9" s="76">
        <v>577188</v>
      </c>
      <c r="D9" s="76">
        <v>306431.32</v>
      </c>
      <c r="E9" s="76">
        <v>203273.40000000002</v>
      </c>
      <c r="F9" s="276">
        <v>6308</v>
      </c>
      <c r="G9" s="276">
        <v>30682</v>
      </c>
      <c r="H9" s="76">
        <v>66168.45</v>
      </c>
      <c r="I9" s="76">
        <v>227.32</v>
      </c>
      <c r="J9" s="76">
        <v>270529.89999999997</v>
      </c>
    </row>
    <row r="10" spans="1:10" s="221" customFormat="1" ht="12.95" customHeight="1">
      <c r="A10" s="220"/>
      <c r="B10" s="270"/>
      <c r="C10" s="271"/>
      <c r="D10" s="271"/>
      <c r="E10" s="271"/>
      <c r="F10" s="271"/>
      <c r="G10" s="271"/>
      <c r="H10" s="271"/>
      <c r="I10" s="271"/>
      <c r="J10" s="272"/>
    </row>
    <row r="11" spans="1:10" s="221" customFormat="1" ht="12.95" customHeight="1">
      <c r="A11" s="277" t="s">
        <v>8</v>
      </c>
      <c r="B11" s="270">
        <v>2011</v>
      </c>
      <c r="C11" s="271">
        <v>43380</v>
      </c>
      <c r="D11" s="271">
        <v>31803</v>
      </c>
      <c r="E11" s="271">
        <v>12729</v>
      </c>
      <c r="F11" s="271">
        <v>125</v>
      </c>
      <c r="G11" s="271">
        <v>4828</v>
      </c>
      <c r="H11" s="271">
        <v>14121</v>
      </c>
      <c r="I11" s="271">
        <v>123</v>
      </c>
      <c r="J11" s="272">
        <v>11454</v>
      </c>
    </row>
    <row r="12" spans="1:10" s="221" customFormat="1" ht="12.95" customHeight="1">
      <c r="A12" s="220"/>
      <c r="B12" s="228">
        <v>2012</v>
      </c>
      <c r="C12" s="272">
        <v>42676.7</v>
      </c>
      <c r="D12" s="278">
        <v>26166.5</v>
      </c>
      <c r="E12" s="278">
        <v>9525.1999999999989</v>
      </c>
      <c r="F12" s="272">
        <v>84.4</v>
      </c>
      <c r="G12" s="272">
        <v>4754.2</v>
      </c>
      <c r="H12" s="278">
        <v>11802.7</v>
      </c>
      <c r="I12" s="278">
        <v>116</v>
      </c>
      <c r="J12" s="272">
        <v>16394.2</v>
      </c>
    </row>
    <row r="13" spans="1:10" s="221" customFormat="1" ht="12.95" customHeight="1">
      <c r="A13" s="220"/>
      <c r="B13" s="228">
        <v>2013</v>
      </c>
      <c r="C13" s="279">
        <v>42648.611999999994</v>
      </c>
      <c r="D13" s="60">
        <v>24484.811999999998</v>
      </c>
      <c r="E13" s="60">
        <v>10244.6</v>
      </c>
      <c r="F13" s="280">
        <v>71.570000000000007</v>
      </c>
      <c r="G13" s="280">
        <v>4424.5420000000004</v>
      </c>
      <c r="H13" s="60">
        <v>9744.0999999999985</v>
      </c>
      <c r="I13" s="60">
        <v>113.7</v>
      </c>
      <c r="J13" s="238">
        <v>18050.099999999999</v>
      </c>
    </row>
    <row r="14" spans="1:10" s="221" customFormat="1" ht="12.95" customHeight="1">
      <c r="A14" s="220"/>
      <c r="B14" s="228">
        <v>2014</v>
      </c>
      <c r="C14" s="271">
        <v>42811</v>
      </c>
      <c r="D14" s="229">
        <v>25368.370000000003</v>
      </c>
      <c r="E14" s="229">
        <v>9946.4000000000015</v>
      </c>
      <c r="F14" s="229">
        <v>72</v>
      </c>
      <c r="G14" s="229">
        <v>4538</v>
      </c>
      <c r="H14" s="229">
        <v>10813.1</v>
      </c>
      <c r="I14" s="229">
        <v>95</v>
      </c>
      <c r="J14" s="229">
        <v>17348</v>
      </c>
    </row>
    <row r="15" spans="1:10" s="221" customFormat="1" ht="12.95" customHeight="1">
      <c r="A15" s="220"/>
      <c r="B15" s="270">
        <v>2015</v>
      </c>
      <c r="C15" s="76">
        <v>41934</v>
      </c>
      <c r="D15" s="76">
        <v>24042.69</v>
      </c>
      <c r="E15" s="76">
        <v>8870.9</v>
      </c>
      <c r="F15" s="276">
        <v>97.8</v>
      </c>
      <c r="G15" s="276">
        <v>4055.99</v>
      </c>
      <c r="H15" s="76">
        <v>11018</v>
      </c>
      <c r="I15" s="76">
        <v>85.2</v>
      </c>
      <c r="J15" s="76">
        <v>17806.8</v>
      </c>
    </row>
    <row r="16" spans="1:10" s="221" customFormat="1" ht="12.95" customHeight="1">
      <c r="A16" s="220"/>
      <c r="B16" s="270"/>
      <c r="C16" s="271"/>
      <c r="D16" s="271"/>
      <c r="E16" s="271"/>
      <c r="F16" s="271"/>
      <c r="G16" s="271"/>
      <c r="H16" s="271"/>
      <c r="I16" s="271"/>
      <c r="J16" s="272"/>
    </row>
    <row r="17" spans="1:10" s="221" customFormat="1" ht="12.95" customHeight="1">
      <c r="A17" s="220" t="s">
        <v>9</v>
      </c>
      <c r="B17" s="270">
        <v>2011</v>
      </c>
      <c r="C17" s="271">
        <v>2283</v>
      </c>
      <c r="D17" s="271">
        <v>412</v>
      </c>
      <c r="E17" s="271">
        <v>200</v>
      </c>
      <c r="F17" s="271">
        <v>2</v>
      </c>
      <c r="G17" s="271">
        <v>103</v>
      </c>
      <c r="H17" s="271">
        <v>107</v>
      </c>
      <c r="I17" s="271" t="s">
        <v>75</v>
      </c>
      <c r="J17" s="272">
        <v>1871</v>
      </c>
    </row>
    <row r="18" spans="1:10" s="221" customFormat="1" ht="12.95" customHeight="1">
      <c r="A18" s="220"/>
      <c r="B18" s="228">
        <v>2012</v>
      </c>
      <c r="C18" s="281">
        <v>2283</v>
      </c>
      <c r="D18" s="278">
        <v>436</v>
      </c>
      <c r="E18" s="278">
        <v>220</v>
      </c>
      <c r="F18" s="281">
        <v>2</v>
      </c>
      <c r="G18" s="281">
        <v>107</v>
      </c>
      <c r="H18" s="278">
        <v>107</v>
      </c>
      <c r="I18" s="278">
        <v>0</v>
      </c>
      <c r="J18" s="281">
        <v>1847</v>
      </c>
    </row>
    <row r="19" spans="1:10" s="221" customFormat="1" ht="12.95" customHeight="1">
      <c r="A19" s="220"/>
      <c r="B19" s="228">
        <v>2013</v>
      </c>
      <c r="C19" s="279">
        <v>2283</v>
      </c>
      <c r="D19" s="60">
        <v>400.5</v>
      </c>
      <c r="E19" s="60">
        <v>190</v>
      </c>
      <c r="F19" s="280">
        <v>2</v>
      </c>
      <c r="G19" s="280">
        <v>101.5</v>
      </c>
      <c r="H19" s="60">
        <v>107</v>
      </c>
      <c r="I19" s="60">
        <v>0</v>
      </c>
      <c r="J19" s="238">
        <v>1882.5</v>
      </c>
    </row>
    <row r="20" spans="1:10" s="221" customFormat="1" ht="12.95" customHeight="1">
      <c r="A20" s="220"/>
      <c r="B20" s="228">
        <v>2014</v>
      </c>
      <c r="C20" s="271">
        <v>2283</v>
      </c>
      <c r="D20" s="229">
        <v>442.5</v>
      </c>
      <c r="E20" s="229">
        <v>210</v>
      </c>
      <c r="F20" s="229">
        <v>2</v>
      </c>
      <c r="G20" s="229">
        <v>104</v>
      </c>
      <c r="H20" s="229">
        <v>127</v>
      </c>
      <c r="I20" s="229">
        <v>0</v>
      </c>
      <c r="J20" s="264">
        <v>1840</v>
      </c>
    </row>
    <row r="21" spans="1:10" s="221" customFormat="1" ht="12.95" customHeight="1">
      <c r="A21" s="220"/>
      <c r="B21" s="270">
        <v>2015</v>
      </c>
      <c r="C21" s="76">
        <v>2282.5</v>
      </c>
      <c r="D21" s="76">
        <v>473.5</v>
      </c>
      <c r="E21" s="76">
        <v>235</v>
      </c>
      <c r="F21" s="276">
        <v>4</v>
      </c>
      <c r="G21" s="276">
        <v>97.5</v>
      </c>
      <c r="H21" s="76">
        <v>137</v>
      </c>
      <c r="I21" s="76">
        <v>0</v>
      </c>
      <c r="J21" s="76">
        <v>1809</v>
      </c>
    </row>
    <row r="22" spans="1:10" s="221" customFormat="1" ht="12.95" customHeight="1">
      <c r="A22" s="220"/>
      <c r="B22" s="270"/>
      <c r="C22" s="271"/>
      <c r="D22" s="271"/>
      <c r="E22" s="271"/>
      <c r="F22" s="271"/>
      <c r="G22" s="271"/>
      <c r="H22" s="271"/>
      <c r="I22" s="271"/>
      <c r="J22" s="272"/>
    </row>
    <row r="23" spans="1:10" s="221" customFormat="1" ht="12.95" customHeight="1">
      <c r="A23" s="277" t="s">
        <v>10</v>
      </c>
      <c r="B23" s="270">
        <v>2011</v>
      </c>
      <c r="C23" s="271">
        <v>48956</v>
      </c>
      <c r="D23" s="229">
        <v>48436</v>
      </c>
      <c r="E23" s="229">
        <v>39844</v>
      </c>
      <c r="F23" s="229">
        <v>1634</v>
      </c>
      <c r="G23" s="229">
        <v>3629</v>
      </c>
      <c r="H23" s="229">
        <v>3330</v>
      </c>
      <c r="I23" s="229">
        <v>0</v>
      </c>
      <c r="J23" s="264">
        <v>519</v>
      </c>
    </row>
    <row r="24" spans="1:10" s="221" customFormat="1" ht="12.95" customHeight="1">
      <c r="A24" s="220"/>
      <c r="B24" s="228">
        <v>2012</v>
      </c>
      <c r="C24" s="281">
        <v>49595.1</v>
      </c>
      <c r="D24" s="278">
        <v>49108.299999999996</v>
      </c>
      <c r="E24" s="278">
        <v>40729.5</v>
      </c>
      <c r="F24" s="281">
        <v>1253.2</v>
      </c>
      <c r="G24" s="281">
        <v>3869.6000000000004</v>
      </c>
      <c r="H24" s="278">
        <v>3256</v>
      </c>
      <c r="I24" s="278">
        <v>1.8</v>
      </c>
      <c r="J24" s="281">
        <v>485</v>
      </c>
    </row>
    <row r="25" spans="1:10" s="221" customFormat="1" ht="12.95" customHeight="1">
      <c r="A25" s="220"/>
      <c r="B25" s="228">
        <v>2013</v>
      </c>
      <c r="C25" s="279">
        <v>49559.500000000007</v>
      </c>
      <c r="D25" s="60">
        <v>49029.200000000004</v>
      </c>
      <c r="E25" s="60">
        <v>40823.800000000003</v>
      </c>
      <c r="F25" s="280">
        <v>971</v>
      </c>
      <c r="G25" s="280">
        <v>3879.9</v>
      </c>
      <c r="H25" s="60">
        <v>3354.5</v>
      </c>
      <c r="I25" s="60">
        <v>2</v>
      </c>
      <c r="J25" s="238">
        <v>528.29999999999995</v>
      </c>
    </row>
    <row r="26" spans="1:10" s="221" customFormat="1" ht="12.95" customHeight="1">
      <c r="A26" s="220"/>
      <c r="B26" s="228">
        <v>2014</v>
      </c>
      <c r="C26" s="271">
        <v>49472</v>
      </c>
      <c r="D26" s="271">
        <v>43360</v>
      </c>
      <c r="E26" s="229">
        <v>37521</v>
      </c>
      <c r="F26" s="229">
        <v>1103</v>
      </c>
      <c r="G26" s="229">
        <v>2379</v>
      </c>
      <c r="H26" s="229">
        <v>2357</v>
      </c>
      <c r="I26" s="229">
        <v>2</v>
      </c>
      <c r="J26" s="264">
        <v>6110</v>
      </c>
    </row>
    <row r="27" spans="1:10" s="221" customFormat="1" ht="12.95" customHeight="1">
      <c r="A27" s="220"/>
      <c r="B27" s="270">
        <v>2015</v>
      </c>
      <c r="C27" s="76">
        <v>49500</v>
      </c>
      <c r="D27" s="76">
        <v>49030.5</v>
      </c>
      <c r="E27" s="76">
        <v>39742.6</v>
      </c>
      <c r="F27" s="276">
        <v>1611</v>
      </c>
      <c r="G27" s="276">
        <v>4034.9</v>
      </c>
      <c r="H27" s="76">
        <v>3642</v>
      </c>
      <c r="I27" s="76">
        <v>2</v>
      </c>
      <c r="J27" s="76">
        <v>467.5</v>
      </c>
    </row>
    <row r="28" spans="1:10" s="221" customFormat="1" ht="12.95" customHeight="1">
      <c r="A28" s="220"/>
      <c r="B28" s="270"/>
      <c r="C28" s="271"/>
      <c r="D28" s="271"/>
      <c r="E28" s="271"/>
      <c r="F28" s="271"/>
      <c r="G28" s="271"/>
      <c r="H28" s="271"/>
      <c r="I28" s="271"/>
      <c r="J28" s="272"/>
    </row>
    <row r="29" spans="1:10" s="221" customFormat="1" ht="12.95" customHeight="1">
      <c r="A29" s="220" t="s">
        <v>11</v>
      </c>
      <c r="B29" s="270">
        <v>2011</v>
      </c>
      <c r="C29" s="271">
        <v>2813</v>
      </c>
      <c r="D29" s="271">
        <v>1050</v>
      </c>
      <c r="E29" s="271">
        <v>109</v>
      </c>
      <c r="F29" s="271">
        <v>4</v>
      </c>
      <c r="G29" s="271">
        <v>477</v>
      </c>
      <c r="H29" s="271">
        <v>460</v>
      </c>
      <c r="I29" s="271" t="s">
        <v>75</v>
      </c>
      <c r="J29" s="272">
        <v>1763</v>
      </c>
    </row>
    <row r="30" spans="1:10" s="221" customFormat="1" ht="12.95" customHeight="1">
      <c r="A30" s="220"/>
      <c r="B30" s="228">
        <v>2012</v>
      </c>
      <c r="C30" s="281">
        <v>2813</v>
      </c>
      <c r="D30" s="278">
        <v>1053</v>
      </c>
      <c r="E30" s="278">
        <v>105</v>
      </c>
      <c r="F30" s="281">
        <v>4</v>
      </c>
      <c r="G30" s="281">
        <v>470</v>
      </c>
      <c r="H30" s="278">
        <v>474</v>
      </c>
      <c r="I30" s="278">
        <v>0</v>
      </c>
      <c r="J30" s="281">
        <v>1760</v>
      </c>
    </row>
    <row r="31" spans="1:10" s="221" customFormat="1" ht="12.95" customHeight="1">
      <c r="A31" s="220"/>
      <c r="B31" s="228">
        <v>2013</v>
      </c>
      <c r="C31" s="279">
        <v>2816</v>
      </c>
      <c r="D31" s="60">
        <v>1056</v>
      </c>
      <c r="E31" s="60">
        <v>105</v>
      </c>
      <c r="F31" s="280">
        <v>4</v>
      </c>
      <c r="G31" s="280">
        <v>473</v>
      </c>
      <c r="H31" s="60">
        <v>474</v>
      </c>
      <c r="I31" s="60">
        <v>0</v>
      </c>
      <c r="J31" s="238">
        <v>1760</v>
      </c>
    </row>
    <row r="32" spans="1:10" s="221" customFormat="1" ht="12.95" customHeight="1">
      <c r="A32" s="220"/>
      <c r="B32" s="228">
        <v>2014</v>
      </c>
      <c r="C32" s="271">
        <v>2813</v>
      </c>
      <c r="D32" s="229">
        <v>1066</v>
      </c>
      <c r="E32" s="229">
        <v>105</v>
      </c>
      <c r="F32" s="229">
        <v>4</v>
      </c>
      <c r="G32" s="229">
        <v>483</v>
      </c>
      <c r="H32" s="229">
        <v>474</v>
      </c>
      <c r="I32" s="229">
        <v>0</v>
      </c>
      <c r="J32" s="264">
        <v>1747</v>
      </c>
    </row>
    <row r="33" spans="1:10" s="221" customFormat="1" ht="12.95" customHeight="1">
      <c r="A33" s="220"/>
      <c r="B33" s="270">
        <v>2015</v>
      </c>
      <c r="C33" s="76">
        <v>2813</v>
      </c>
      <c r="D33" s="76">
        <v>1119</v>
      </c>
      <c r="E33" s="76">
        <v>119</v>
      </c>
      <c r="F33" s="276">
        <v>5</v>
      </c>
      <c r="G33" s="276">
        <v>504</v>
      </c>
      <c r="H33" s="76">
        <v>491</v>
      </c>
      <c r="I33" s="76">
        <v>0</v>
      </c>
      <c r="J33" s="76">
        <v>1694</v>
      </c>
    </row>
    <row r="34" spans="1:10" s="221" customFormat="1" ht="12.95" customHeight="1">
      <c r="A34" s="220"/>
      <c r="B34" s="270"/>
      <c r="C34" s="271"/>
      <c r="D34" s="271"/>
      <c r="E34" s="271"/>
      <c r="F34" s="271"/>
      <c r="G34" s="271"/>
      <c r="H34" s="271"/>
      <c r="I34" s="271"/>
      <c r="J34" s="272"/>
    </row>
    <row r="35" spans="1:10" s="221" customFormat="1" ht="12.95" customHeight="1">
      <c r="A35" s="220" t="s">
        <v>12</v>
      </c>
      <c r="B35" s="270">
        <v>2011</v>
      </c>
      <c r="C35" s="271">
        <v>9029</v>
      </c>
      <c r="D35" s="271">
        <v>2677</v>
      </c>
      <c r="E35" s="271">
        <v>1831</v>
      </c>
      <c r="F35" s="271">
        <v>5</v>
      </c>
      <c r="G35" s="271">
        <v>796</v>
      </c>
      <c r="H35" s="271">
        <v>45</v>
      </c>
      <c r="I35" s="271" t="s">
        <v>75</v>
      </c>
      <c r="J35" s="272">
        <v>6352</v>
      </c>
    </row>
    <row r="36" spans="1:10" s="221" customFormat="1" ht="12.95" customHeight="1">
      <c r="A36" s="220"/>
      <c r="B36" s="228">
        <v>2012</v>
      </c>
      <c r="C36" s="281">
        <v>9029</v>
      </c>
      <c r="D36" s="278">
        <v>2783</v>
      </c>
      <c r="E36" s="278">
        <v>1904</v>
      </c>
      <c r="F36" s="281">
        <v>5</v>
      </c>
      <c r="G36" s="281">
        <v>822</v>
      </c>
      <c r="H36" s="278">
        <v>52</v>
      </c>
      <c r="I36" s="278">
        <v>0</v>
      </c>
      <c r="J36" s="281">
        <v>6246</v>
      </c>
    </row>
    <row r="37" spans="1:10" s="221" customFormat="1" ht="12.95" customHeight="1">
      <c r="A37" s="220"/>
      <c r="B37" s="228">
        <v>2013</v>
      </c>
      <c r="C37" s="279">
        <v>9029</v>
      </c>
      <c r="D37" s="60">
        <v>2880</v>
      </c>
      <c r="E37" s="60">
        <v>2007</v>
      </c>
      <c r="F37" s="280">
        <v>5</v>
      </c>
      <c r="G37" s="280">
        <v>815</v>
      </c>
      <c r="H37" s="60">
        <v>53</v>
      </c>
      <c r="I37" s="60">
        <v>0</v>
      </c>
      <c r="J37" s="238">
        <v>6149</v>
      </c>
    </row>
    <row r="38" spans="1:10" s="221" customFormat="1" ht="12.95" customHeight="1">
      <c r="A38" s="220"/>
      <c r="B38" s="228">
        <v>2014</v>
      </c>
      <c r="C38" s="271">
        <v>9029</v>
      </c>
      <c r="D38" s="229">
        <v>2947</v>
      </c>
      <c r="E38" s="229">
        <v>2056</v>
      </c>
      <c r="F38" s="229">
        <v>5</v>
      </c>
      <c r="G38" s="229">
        <v>827</v>
      </c>
      <c r="H38" s="229">
        <v>59</v>
      </c>
      <c r="I38" s="229">
        <v>0</v>
      </c>
      <c r="J38" s="264">
        <v>6082</v>
      </c>
    </row>
    <row r="39" spans="1:10" s="221" customFormat="1" ht="12.95" customHeight="1">
      <c r="A39" s="220"/>
      <c r="B39" s="270">
        <v>2015</v>
      </c>
      <c r="C39" s="76">
        <v>9029</v>
      </c>
      <c r="D39" s="76">
        <v>2924</v>
      </c>
      <c r="E39" s="76">
        <v>2019</v>
      </c>
      <c r="F39" s="276">
        <v>6</v>
      </c>
      <c r="G39" s="276">
        <v>830</v>
      </c>
      <c r="H39" s="76">
        <v>69</v>
      </c>
      <c r="I39" s="76">
        <v>0</v>
      </c>
      <c r="J39" s="76">
        <v>6105</v>
      </c>
    </row>
    <row r="40" spans="1:10" s="221" customFormat="1" ht="12.95" customHeight="1">
      <c r="A40" s="220"/>
      <c r="B40" s="270"/>
      <c r="C40" s="271"/>
      <c r="D40" s="271"/>
      <c r="E40" s="271"/>
      <c r="F40" s="271"/>
      <c r="G40" s="271"/>
      <c r="H40" s="271"/>
      <c r="I40" s="271"/>
      <c r="J40" s="272"/>
    </row>
    <row r="41" spans="1:10" s="221" customFormat="1" ht="12.95" customHeight="1">
      <c r="A41" s="220" t="s">
        <v>842</v>
      </c>
      <c r="B41" s="270">
        <v>2011</v>
      </c>
      <c r="C41" s="271">
        <v>9855</v>
      </c>
      <c r="D41" s="271">
        <v>4368</v>
      </c>
      <c r="E41" s="271">
        <v>3380</v>
      </c>
      <c r="F41" s="271">
        <v>58</v>
      </c>
      <c r="G41" s="271">
        <v>290</v>
      </c>
      <c r="H41" s="271">
        <v>640</v>
      </c>
      <c r="I41" s="271" t="s">
        <v>75</v>
      </c>
      <c r="J41" s="272">
        <v>5487</v>
      </c>
    </row>
    <row r="42" spans="1:10" s="221" customFormat="1" ht="12.95" customHeight="1">
      <c r="A42" s="220"/>
      <c r="B42" s="228">
        <v>2012</v>
      </c>
      <c r="C42" s="281">
        <v>9104</v>
      </c>
      <c r="D42" s="278">
        <v>4139</v>
      </c>
      <c r="E42" s="278">
        <v>3100</v>
      </c>
      <c r="F42" s="281">
        <v>63</v>
      </c>
      <c r="G42" s="281">
        <v>315</v>
      </c>
      <c r="H42" s="278">
        <v>661</v>
      </c>
      <c r="I42" s="278">
        <v>0</v>
      </c>
      <c r="J42" s="281">
        <v>4965</v>
      </c>
    </row>
    <row r="43" spans="1:10" s="221" customFormat="1" ht="12.95" customHeight="1">
      <c r="A43" s="220"/>
      <c r="B43" s="228">
        <v>2013</v>
      </c>
      <c r="C43" s="279">
        <v>9855</v>
      </c>
      <c r="D43" s="60">
        <v>4673</v>
      </c>
      <c r="E43" s="60">
        <v>3510</v>
      </c>
      <c r="F43" s="280">
        <v>66</v>
      </c>
      <c r="G43" s="280">
        <v>329</v>
      </c>
      <c r="H43" s="60">
        <v>768</v>
      </c>
      <c r="I43" s="60">
        <v>0</v>
      </c>
      <c r="J43" s="238">
        <v>5182</v>
      </c>
    </row>
    <row r="44" spans="1:10" s="221" customFormat="1" ht="12.95" customHeight="1">
      <c r="A44" s="220"/>
      <c r="B44" s="228">
        <v>2014</v>
      </c>
      <c r="C44" s="271">
        <v>10004</v>
      </c>
      <c r="D44" s="229">
        <v>4214</v>
      </c>
      <c r="E44" s="229">
        <v>3119</v>
      </c>
      <c r="F44" s="229">
        <v>52</v>
      </c>
      <c r="G44" s="229">
        <v>303</v>
      </c>
      <c r="H44" s="229">
        <v>740</v>
      </c>
      <c r="I44" s="229">
        <v>0</v>
      </c>
      <c r="J44" s="264">
        <v>5790</v>
      </c>
    </row>
    <row r="45" spans="1:10" s="221" customFormat="1" ht="12.95" customHeight="1">
      <c r="A45" s="220"/>
      <c r="B45" s="270">
        <v>2015</v>
      </c>
      <c r="C45" s="76">
        <v>9855</v>
      </c>
      <c r="D45" s="76">
        <v>4523</v>
      </c>
      <c r="E45" s="76">
        <v>3270</v>
      </c>
      <c r="F45" s="276">
        <v>82</v>
      </c>
      <c r="G45" s="276">
        <v>340</v>
      </c>
      <c r="H45" s="76">
        <v>831</v>
      </c>
      <c r="I45" s="76">
        <v>0</v>
      </c>
      <c r="J45" s="76">
        <v>5332</v>
      </c>
    </row>
    <row r="46" spans="1:10" s="221" customFormat="1" ht="12.95" customHeight="1">
      <c r="A46" s="220"/>
      <c r="B46" s="228"/>
      <c r="C46" s="271"/>
      <c r="D46" s="229"/>
      <c r="E46" s="229"/>
      <c r="F46" s="229"/>
      <c r="G46" s="229"/>
      <c r="H46" s="229"/>
      <c r="I46" s="229"/>
      <c r="J46" s="264"/>
    </row>
    <row r="47" spans="1:10" s="221" customFormat="1" ht="12.95" customHeight="1">
      <c r="A47" s="220" t="s">
        <v>14</v>
      </c>
      <c r="B47" s="270">
        <v>2011</v>
      </c>
      <c r="C47" s="271">
        <v>3139</v>
      </c>
      <c r="D47" s="271">
        <v>375</v>
      </c>
      <c r="E47" s="271">
        <v>63</v>
      </c>
      <c r="F47" s="229" t="s">
        <v>75</v>
      </c>
      <c r="G47" s="271">
        <v>191</v>
      </c>
      <c r="H47" s="271">
        <v>120</v>
      </c>
      <c r="I47" s="229" t="s">
        <v>75</v>
      </c>
      <c r="J47" s="272">
        <v>2764</v>
      </c>
    </row>
    <row r="48" spans="1:10" s="221" customFormat="1" ht="12.95" customHeight="1">
      <c r="A48" s="220"/>
      <c r="B48" s="228">
        <v>2012</v>
      </c>
      <c r="C48" s="281">
        <v>3139</v>
      </c>
      <c r="D48" s="278">
        <v>341.7</v>
      </c>
      <c r="E48" s="278">
        <v>60</v>
      </c>
      <c r="F48" s="281">
        <v>0</v>
      </c>
      <c r="G48" s="281">
        <v>191.7</v>
      </c>
      <c r="H48" s="278">
        <v>90</v>
      </c>
      <c r="I48" s="278">
        <v>0</v>
      </c>
      <c r="J48" s="281">
        <v>2797.3</v>
      </c>
    </row>
    <row r="49" spans="1:10" s="221" customFormat="1" ht="12.95" customHeight="1">
      <c r="A49" s="220"/>
      <c r="B49" s="228">
        <v>2013</v>
      </c>
      <c r="C49" s="279">
        <v>3138.7</v>
      </c>
      <c r="D49" s="60">
        <v>296.2</v>
      </c>
      <c r="E49" s="60">
        <v>46</v>
      </c>
      <c r="F49" s="280">
        <v>0</v>
      </c>
      <c r="G49" s="280">
        <v>175.2</v>
      </c>
      <c r="H49" s="60">
        <v>75</v>
      </c>
      <c r="I49" s="60">
        <v>0</v>
      </c>
      <c r="J49" s="238">
        <v>2842.5</v>
      </c>
    </row>
    <row r="50" spans="1:10" s="221" customFormat="1" ht="12.95" customHeight="1">
      <c r="A50" s="220"/>
      <c r="B50" s="228">
        <v>2014</v>
      </c>
      <c r="C50" s="271">
        <v>3139</v>
      </c>
      <c r="D50" s="229">
        <v>302</v>
      </c>
      <c r="E50" s="229">
        <v>53</v>
      </c>
      <c r="F50" s="229">
        <v>0</v>
      </c>
      <c r="G50" s="229">
        <v>174</v>
      </c>
      <c r="H50" s="229">
        <v>75</v>
      </c>
      <c r="I50" s="229">
        <v>0</v>
      </c>
      <c r="J50" s="264">
        <v>2837</v>
      </c>
    </row>
    <row r="51" spans="1:10" s="221" customFormat="1" ht="12.95" customHeight="1">
      <c r="A51" s="220"/>
      <c r="B51" s="270">
        <v>2015</v>
      </c>
      <c r="C51" s="76">
        <v>3139</v>
      </c>
      <c r="D51" s="76">
        <v>279.2</v>
      </c>
      <c r="E51" s="76">
        <v>52</v>
      </c>
      <c r="F51" s="276">
        <v>0</v>
      </c>
      <c r="G51" s="276">
        <v>167.2</v>
      </c>
      <c r="H51" s="76">
        <v>60</v>
      </c>
      <c r="I51" s="76">
        <v>0</v>
      </c>
      <c r="J51" s="76">
        <v>2859.8</v>
      </c>
    </row>
    <row r="52" spans="1:10" s="221" customFormat="1" ht="12.95" customHeight="1">
      <c r="A52" s="220"/>
      <c r="B52" s="270"/>
      <c r="C52" s="271"/>
      <c r="D52" s="271"/>
      <c r="E52" s="271"/>
      <c r="F52" s="271"/>
      <c r="G52" s="271"/>
      <c r="H52" s="271"/>
      <c r="I52" s="271"/>
      <c r="J52" s="272"/>
    </row>
    <row r="53" spans="1:10" s="221" customFormat="1" ht="12.95" customHeight="1">
      <c r="A53" s="220" t="s">
        <v>15</v>
      </c>
      <c r="B53" s="270">
        <v>2011</v>
      </c>
      <c r="C53" s="271">
        <v>3339</v>
      </c>
      <c r="D53" s="271">
        <v>1014</v>
      </c>
      <c r="E53" s="271">
        <v>469</v>
      </c>
      <c r="F53" s="271">
        <v>0</v>
      </c>
      <c r="G53" s="271">
        <v>437</v>
      </c>
      <c r="H53" s="271">
        <v>108</v>
      </c>
      <c r="I53" s="271" t="s">
        <v>75</v>
      </c>
      <c r="J53" s="272">
        <v>2325</v>
      </c>
    </row>
    <row r="54" spans="1:10" s="221" customFormat="1" ht="12.95" customHeight="1">
      <c r="A54" s="220"/>
      <c r="B54" s="228">
        <v>2012</v>
      </c>
      <c r="C54" s="281">
        <v>3339</v>
      </c>
      <c r="D54" s="278">
        <v>1038</v>
      </c>
      <c r="E54" s="278">
        <v>486</v>
      </c>
      <c r="F54" s="281">
        <v>0</v>
      </c>
      <c r="G54" s="281">
        <v>428</v>
      </c>
      <c r="H54" s="278">
        <v>124</v>
      </c>
      <c r="I54" s="278">
        <v>0</v>
      </c>
      <c r="J54" s="281">
        <v>2301</v>
      </c>
    </row>
    <row r="55" spans="1:10" s="221" customFormat="1" ht="12.95" customHeight="1">
      <c r="A55" s="220"/>
      <c r="B55" s="228">
        <v>2013</v>
      </c>
      <c r="C55" s="279">
        <v>3339</v>
      </c>
      <c r="D55" s="60">
        <v>1023</v>
      </c>
      <c r="E55" s="60">
        <v>482</v>
      </c>
      <c r="F55" s="280">
        <v>0</v>
      </c>
      <c r="G55" s="280">
        <v>406</v>
      </c>
      <c r="H55" s="60">
        <v>135</v>
      </c>
      <c r="I55" s="60">
        <v>0</v>
      </c>
      <c r="J55" s="238">
        <v>2316</v>
      </c>
    </row>
    <row r="56" spans="1:10" s="221" customFormat="1" ht="12.95" customHeight="1">
      <c r="A56" s="220"/>
      <c r="B56" s="228">
        <v>2014</v>
      </c>
      <c r="C56" s="271">
        <v>3339</v>
      </c>
      <c r="D56" s="229">
        <v>1051</v>
      </c>
      <c r="E56" s="229">
        <v>496</v>
      </c>
      <c r="F56" s="229">
        <v>0</v>
      </c>
      <c r="G56" s="229">
        <v>422</v>
      </c>
      <c r="H56" s="229">
        <v>133</v>
      </c>
      <c r="I56" s="229">
        <v>0</v>
      </c>
      <c r="J56" s="264">
        <v>2288</v>
      </c>
    </row>
    <row r="57" spans="1:10" s="221" customFormat="1" ht="12.95" customHeight="1">
      <c r="A57" s="220"/>
      <c r="B57" s="270">
        <v>2015</v>
      </c>
      <c r="C57" s="76">
        <v>3339</v>
      </c>
      <c r="D57" s="76">
        <v>1078</v>
      </c>
      <c r="E57" s="76">
        <v>512</v>
      </c>
      <c r="F57" s="276">
        <v>0</v>
      </c>
      <c r="G57" s="276">
        <v>427</v>
      </c>
      <c r="H57" s="76">
        <v>139</v>
      </c>
      <c r="I57" s="76">
        <v>0</v>
      </c>
      <c r="J57" s="76">
        <v>2261</v>
      </c>
    </row>
    <row r="58" spans="1:10" s="221" customFormat="1" ht="12.95" customHeight="1">
      <c r="A58" s="220"/>
      <c r="B58" s="270"/>
      <c r="C58" s="271"/>
      <c r="D58" s="271"/>
      <c r="E58" s="271"/>
      <c r="F58" s="271"/>
      <c r="G58" s="271"/>
      <c r="H58" s="271"/>
      <c r="I58" s="271"/>
      <c r="J58" s="272"/>
    </row>
    <row r="59" spans="1:10" s="221" customFormat="1" ht="12.95" customHeight="1">
      <c r="A59" s="220" t="s">
        <v>16</v>
      </c>
      <c r="B59" s="270">
        <v>2011</v>
      </c>
      <c r="C59" s="271">
        <v>3826</v>
      </c>
      <c r="D59" s="271">
        <v>3466</v>
      </c>
      <c r="E59" s="271">
        <v>3250</v>
      </c>
      <c r="F59" s="271">
        <v>20</v>
      </c>
      <c r="G59" s="271">
        <v>66</v>
      </c>
      <c r="H59" s="271">
        <v>130</v>
      </c>
      <c r="I59" s="271" t="s">
        <v>75</v>
      </c>
      <c r="J59" s="272">
        <v>360</v>
      </c>
    </row>
    <row r="60" spans="1:10" s="221" customFormat="1" ht="12.95" customHeight="1">
      <c r="A60" s="220"/>
      <c r="B60" s="228">
        <v>2012</v>
      </c>
      <c r="C60" s="281">
        <v>3827</v>
      </c>
      <c r="D60" s="278">
        <v>3596</v>
      </c>
      <c r="E60" s="278">
        <v>3400</v>
      </c>
      <c r="F60" s="281">
        <v>0</v>
      </c>
      <c r="G60" s="281">
        <v>66</v>
      </c>
      <c r="H60" s="278">
        <v>130</v>
      </c>
      <c r="I60" s="278">
        <v>0</v>
      </c>
      <c r="J60" s="281">
        <v>231</v>
      </c>
    </row>
    <row r="61" spans="1:10" s="221" customFormat="1" ht="12.95" customHeight="1">
      <c r="A61" s="220"/>
      <c r="B61" s="228">
        <v>2013</v>
      </c>
      <c r="C61" s="279">
        <v>3826</v>
      </c>
      <c r="D61" s="60">
        <v>3535</v>
      </c>
      <c r="E61" s="60">
        <v>3340</v>
      </c>
      <c r="F61" s="280">
        <v>0</v>
      </c>
      <c r="G61" s="280">
        <v>65</v>
      </c>
      <c r="H61" s="60">
        <v>130</v>
      </c>
      <c r="I61" s="60">
        <v>0</v>
      </c>
      <c r="J61" s="238">
        <v>291</v>
      </c>
    </row>
    <row r="62" spans="1:10" s="221" customFormat="1" ht="12.95" customHeight="1">
      <c r="A62" s="220"/>
      <c r="B62" s="228">
        <v>2014</v>
      </c>
      <c r="C62" s="271">
        <v>3816</v>
      </c>
      <c r="D62" s="229">
        <v>3425</v>
      </c>
      <c r="E62" s="229">
        <v>3235</v>
      </c>
      <c r="F62" s="229">
        <v>0</v>
      </c>
      <c r="G62" s="229">
        <v>60</v>
      </c>
      <c r="H62" s="229">
        <v>130</v>
      </c>
      <c r="I62" s="229">
        <v>0</v>
      </c>
      <c r="J62" s="264">
        <v>391</v>
      </c>
    </row>
    <row r="63" spans="1:10" s="221" customFormat="1" ht="12.95" customHeight="1">
      <c r="A63" s="220"/>
      <c r="B63" s="270">
        <v>2015</v>
      </c>
      <c r="C63" s="76">
        <v>3826</v>
      </c>
      <c r="D63" s="76">
        <v>3292</v>
      </c>
      <c r="E63" s="76">
        <v>3120</v>
      </c>
      <c r="F63" s="276">
        <v>0</v>
      </c>
      <c r="G63" s="276">
        <v>58</v>
      </c>
      <c r="H63" s="76">
        <v>114</v>
      </c>
      <c r="I63" s="76">
        <v>0</v>
      </c>
      <c r="J63" s="76">
        <v>534</v>
      </c>
    </row>
    <row r="64" spans="1:10" s="221" customFormat="1" ht="12.95" customHeight="1">
      <c r="A64" s="220"/>
      <c r="B64" s="270"/>
      <c r="C64" s="271"/>
      <c r="D64" s="271"/>
      <c r="E64" s="271"/>
      <c r="F64" s="271"/>
      <c r="G64" s="271"/>
      <c r="H64" s="271"/>
      <c r="I64" s="271"/>
      <c r="J64" s="272"/>
    </row>
    <row r="65" spans="1:10" s="221" customFormat="1" ht="12.95" customHeight="1">
      <c r="A65" s="220" t="s">
        <v>17</v>
      </c>
      <c r="B65" s="270">
        <v>2011</v>
      </c>
      <c r="C65" s="271">
        <v>4643</v>
      </c>
      <c r="D65" s="271">
        <v>600</v>
      </c>
      <c r="E65" s="271">
        <v>285</v>
      </c>
      <c r="F65" s="271">
        <v>0</v>
      </c>
      <c r="G65" s="271">
        <v>138</v>
      </c>
      <c r="H65" s="271">
        <v>177</v>
      </c>
      <c r="I65" s="271" t="s">
        <v>75</v>
      </c>
      <c r="J65" s="272">
        <v>4043</v>
      </c>
    </row>
    <row r="66" spans="1:10" s="221" customFormat="1" ht="12.95" customHeight="1">
      <c r="A66" s="220"/>
      <c r="B66" s="228">
        <v>2012</v>
      </c>
      <c r="C66" s="281">
        <v>4738</v>
      </c>
      <c r="D66" s="278">
        <v>718</v>
      </c>
      <c r="E66" s="278">
        <v>327</v>
      </c>
      <c r="F66" s="281">
        <v>0</v>
      </c>
      <c r="G66" s="281">
        <v>160</v>
      </c>
      <c r="H66" s="278">
        <v>231</v>
      </c>
      <c r="I66" s="278">
        <v>0</v>
      </c>
      <c r="J66" s="281">
        <v>4020</v>
      </c>
    </row>
    <row r="67" spans="1:10" s="221" customFormat="1" ht="12.95" customHeight="1">
      <c r="A67" s="220"/>
      <c r="B67" s="228">
        <v>2013</v>
      </c>
      <c r="C67" s="279">
        <v>4641</v>
      </c>
      <c r="D67" s="60">
        <v>644</v>
      </c>
      <c r="E67" s="60">
        <v>311</v>
      </c>
      <c r="F67" s="280">
        <v>0</v>
      </c>
      <c r="G67" s="280">
        <v>152</v>
      </c>
      <c r="H67" s="60">
        <v>181</v>
      </c>
      <c r="I67" s="60">
        <v>0</v>
      </c>
      <c r="J67" s="238">
        <v>3997</v>
      </c>
    </row>
    <row r="68" spans="1:10" s="221" customFormat="1" ht="12.95" customHeight="1">
      <c r="A68" s="220"/>
      <c r="B68" s="228">
        <v>2014</v>
      </c>
      <c r="C68" s="271">
        <v>4643</v>
      </c>
      <c r="D68" s="229">
        <v>724</v>
      </c>
      <c r="E68" s="229">
        <v>322</v>
      </c>
      <c r="F68" s="229">
        <v>0</v>
      </c>
      <c r="G68" s="229">
        <v>176</v>
      </c>
      <c r="H68" s="229">
        <v>226</v>
      </c>
      <c r="I68" s="229">
        <v>0</v>
      </c>
      <c r="J68" s="264">
        <v>3919</v>
      </c>
    </row>
    <row r="69" spans="1:10" s="221" customFormat="1" ht="12.95" customHeight="1">
      <c r="A69" s="220"/>
      <c r="B69" s="270">
        <v>2015</v>
      </c>
      <c r="C69" s="76">
        <v>4641</v>
      </c>
      <c r="D69" s="76">
        <v>644</v>
      </c>
      <c r="E69" s="76">
        <v>311</v>
      </c>
      <c r="F69" s="276">
        <v>0</v>
      </c>
      <c r="G69" s="276">
        <v>152</v>
      </c>
      <c r="H69" s="76">
        <v>181</v>
      </c>
      <c r="I69" s="76">
        <v>0</v>
      </c>
      <c r="J69" s="76">
        <v>3997</v>
      </c>
    </row>
    <row r="70" spans="1:10" s="221" customFormat="1" ht="12.95" customHeight="1">
      <c r="A70" s="220"/>
      <c r="B70" s="270"/>
      <c r="C70" s="271"/>
      <c r="D70" s="271"/>
      <c r="E70" s="271"/>
      <c r="F70" s="271"/>
      <c r="G70" s="271"/>
      <c r="H70" s="271"/>
      <c r="I70" s="271"/>
      <c r="J70" s="272"/>
    </row>
    <row r="71" spans="1:10" s="221" customFormat="1" ht="12.95" customHeight="1">
      <c r="A71" s="220" t="s">
        <v>843</v>
      </c>
      <c r="B71" s="270">
        <v>2011</v>
      </c>
      <c r="C71" s="271">
        <v>33165</v>
      </c>
      <c r="D71" s="229">
        <v>29531</v>
      </c>
      <c r="E71" s="229">
        <v>18542</v>
      </c>
      <c r="F71" s="229">
        <v>528</v>
      </c>
      <c r="G71" s="229">
        <v>3263</v>
      </c>
      <c r="H71" s="229">
        <v>7198</v>
      </c>
      <c r="I71" s="229">
        <v>15</v>
      </c>
      <c r="J71" s="264">
        <v>3619</v>
      </c>
    </row>
    <row r="72" spans="1:10" s="221" customFormat="1" ht="12.95" customHeight="1">
      <c r="A72" s="220"/>
      <c r="B72" s="228">
        <v>2012</v>
      </c>
      <c r="C72" s="281">
        <v>33460.520000000004</v>
      </c>
      <c r="D72" s="278">
        <v>30798.52</v>
      </c>
      <c r="E72" s="278">
        <v>20623.52</v>
      </c>
      <c r="F72" s="281">
        <v>503</v>
      </c>
      <c r="G72" s="281">
        <v>2963</v>
      </c>
      <c r="H72" s="278">
        <v>6709</v>
      </c>
      <c r="I72" s="278">
        <v>15</v>
      </c>
      <c r="J72" s="281">
        <v>2647</v>
      </c>
    </row>
    <row r="73" spans="1:10" s="221" customFormat="1" ht="12.95" customHeight="1">
      <c r="A73" s="220"/>
      <c r="B73" s="228">
        <v>2013</v>
      </c>
      <c r="C73" s="279">
        <v>33021</v>
      </c>
      <c r="D73" s="60">
        <v>21244</v>
      </c>
      <c r="E73" s="60">
        <v>15545.5</v>
      </c>
      <c r="F73" s="280">
        <v>742</v>
      </c>
      <c r="G73" s="280">
        <v>838.5</v>
      </c>
      <c r="H73" s="60">
        <v>4118</v>
      </c>
      <c r="I73" s="60">
        <v>59</v>
      </c>
      <c r="J73" s="238">
        <v>11718</v>
      </c>
    </row>
    <row r="74" spans="1:10" s="221" customFormat="1" ht="12.95" customHeight="1">
      <c r="A74" s="220"/>
      <c r="B74" s="228">
        <v>2014</v>
      </c>
      <c r="C74" s="271">
        <v>33013</v>
      </c>
      <c r="D74" s="229">
        <v>24439</v>
      </c>
      <c r="E74" s="229">
        <v>16427</v>
      </c>
      <c r="F74" s="229">
        <v>991</v>
      </c>
      <c r="G74" s="229">
        <v>962</v>
      </c>
      <c r="H74" s="229">
        <v>6059</v>
      </c>
      <c r="I74" s="229">
        <v>69</v>
      </c>
      <c r="J74" s="264">
        <v>8505</v>
      </c>
    </row>
    <row r="75" spans="1:10" s="221" customFormat="1" ht="12.95" customHeight="1">
      <c r="A75" s="220"/>
      <c r="B75" s="270">
        <v>2015</v>
      </c>
      <c r="C75" s="76">
        <v>32944.400000000001</v>
      </c>
      <c r="D75" s="76">
        <v>27621.4</v>
      </c>
      <c r="E75" s="76">
        <v>20248</v>
      </c>
      <c r="F75" s="276">
        <v>700</v>
      </c>
      <c r="G75" s="276">
        <v>1101.9000000000001</v>
      </c>
      <c r="H75" s="76">
        <v>5571</v>
      </c>
      <c r="I75" s="76">
        <v>20</v>
      </c>
      <c r="J75" s="76">
        <v>5303</v>
      </c>
    </row>
    <row r="76" spans="1:10" s="221" customFormat="1" ht="12.95" customHeight="1">
      <c r="A76" s="220"/>
      <c r="B76" s="270"/>
      <c r="C76" s="271"/>
      <c r="D76" s="271"/>
      <c r="E76" s="271"/>
      <c r="F76" s="271"/>
      <c r="G76" s="271"/>
      <c r="H76" s="271"/>
      <c r="I76" s="271"/>
      <c r="J76" s="272"/>
    </row>
    <row r="77" spans="1:10" s="221" customFormat="1" ht="12.95" customHeight="1">
      <c r="A77" s="220" t="s">
        <v>19</v>
      </c>
      <c r="B77" s="270">
        <v>2011</v>
      </c>
      <c r="C77" s="271">
        <v>28865</v>
      </c>
      <c r="D77" s="271">
        <v>12918</v>
      </c>
      <c r="E77" s="271">
        <v>10103</v>
      </c>
      <c r="F77" s="271">
        <v>238</v>
      </c>
      <c r="G77" s="271">
        <v>751</v>
      </c>
      <c r="H77" s="271">
        <v>1826</v>
      </c>
      <c r="I77" s="271" t="s">
        <v>75</v>
      </c>
      <c r="J77" s="272">
        <v>15947</v>
      </c>
    </row>
    <row r="78" spans="1:10" s="221" customFormat="1" ht="12.95" customHeight="1">
      <c r="A78" s="220"/>
      <c r="B78" s="228">
        <v>2012</v>
      </c>
      <c r="C78" s="281">
        <v>28862</v>
      </c>
      <c r="D78" s="278">
        <v>14732</v>
      </c>
      <c r="E78" s="278">
        <v>11132</v>
      </c>
      <c r="F78" s="281">
        <v>400</v>
      </c>
      <c r="G78" s="281">
        <v>840</v>
      </c>
      <c r="H78" s="278">
        <v>2360</v>
      </c>
      <c r="I78" s="278">
        <v>0</v>
      </c>
      <c r="J78" s="281">
        <v>14130</v>
      </c>
    </row>
    <row r="79" spans="1:10" s="221" customFormat="1" ht="12.95" customHeight="1">
      <c r="A79" s="220"/>
      <c r="B79" s="228">
        <v>2013</v>
      </c>
      <c r="C79" s="279">
        <v>29703.4</v>
      </c>
      <c r="D79" s="60">
        <v>14923.4</v>
      </c>
      <c r="E79" s="60">
        <v>11613.4</v>
      </c>
      <c r="F79" s="280">
        <v>531</v>
      </c>
      <c r="G79" s="280">
        <v>853</v>
      </c>
      <c r="H79" s="60">
        <v>1926</v>
      </c>
      <c r="I79" s="60">
        <v>0</v>
      </c>
      <c r="J79" s="238">
        <v>14780</v>
      </c>
    </row>
    <row r="80" spans="1:10" s="221" customFormat="1" ht="12.95" customHeight="1">
      <c r="A80" s="220"/>
      <c r="B80" s="228">
        <v>2014</v>
      </c>
      <c r="C80" s="271">
        <v>29702</v>
      </c>
      <c r="D80" s="229">
        <v>15525.3</v>
      </c>
      <c r="E80" s="229">
        <v>11865.3</v>
      </c>
      <c r="F80" s="229">
        <v>719</v>
      </c>
      <c r="G80" s="229">
        <v>852</v>
      </c>
      <c r="H80" s="229">
        <v>2089</v>
      </c>
      <c r="I80" s="229">
        <v>0</v>
      </c>
      <c r="J80" s="264">
        <v>14177</v>
      </c>
    </row>
    <row r="81" spans="1:10" s="221" customFormat="1" ht="12.95" customHeight="1">
      <c r="A81" s="220"/>
      <c r="B81" s="270">
        <v>2015</v>
      </c>
      <c r="C81" s="76">
        <v>29355</v>
      </c>
      <c r="D81" s="76">
        <v>13715</v>
      </c>
      <c r="E81" s="76">
        <v>10632</v>
      </c>
      <c r="F81" s="276">
        <v>406</v>
      </c>
      <c r="G81" s="276">
        <v>857</v>
      </c>
      <c r="H81" s="76">
        <v>1820</v>
      </c>
      <c r="I81" s="76">
        <v>0</v>
      </c>
      <c r="J81" s="76">
        <v>15640</v>
      </c>
    </row>
    <row r="82" spans="1:10" s="221" customFormat="1" ht="12.95" customHeight="1">
      <c r="A82" s="220"/>
      <c r="B82" s="270"/>
      <c r="C82" s="271"/>
      <c r="D82" s="271"/>
      <c r="E82" s="271"/>
      <c r="F82" s="271"/>
      <c r="G82" s="271"/>
      <c r="H82" s="271"/>
      <c r="I82" s="271"/>
      <c r="J82" s="272"/>
    </row>
    <row r="83" spans="1:10" s="221" customFormat="1" ht="12.95" customHeight="1">
      <c r="A83" s="277" t="s">
        <v>20</v>
      </c>
      <c r="B83" s="270">
        <v>2011</v>
      </c>
      <c r="C83" s="271">
        <v>32280</v>
      </c>
      <c r="D83" s="271">
        <v>20578</v>
      </c>
      <c r="E83" s="271">
        <v>12476</v>
      </c>
      <c r="F83" s="271">
        <v>41</v>
      </c>
      <c r="G83" s="271">
        <v>1717</v>
      </c>
      <c r="H83" s="271">
        <v>6344</v>
      </c>
      <c r="I83" s="271">
        <v>10</v>
      </c>
      <c r="J83" s="272">
        <v>11692</v>
      </c>
    </row>
    <row r="84" spans="1:10" s="221" customFormat="1" ht="12.95" customHeight="1">
      <c r="A84" s="220"/>
      <c r="B84" s="228">
        <v>2012</v>
      </c>
      <c r="C84" s="281">
        <v>32256</v>
      </c>
      <c r="D84" s="278">
        <v>20774</v>
      </c>
      <c r="E84" s="278">
        <v>12634</v>
      </c>
      <c r="F84" s="281">
        <v>39</v>
      </c>
      <c r="G84" s="281">
        <v>1735</v>
      </c>
      <c r="H84" s="278">
        <v>6366</v>
      </c>
      <c r="I84" s="278">
        <v>10</v>
      </c>
      <c r="J84" s="281">
        <v>11472</v>
      </c>
    </row>
    <row r="85" spans="1:10" s="221" customFormat="1" ht="12.95" customHeight="1">
      <c r="A85" s="220"/>
      <c r="B85" s="228">
        <v>2013</v>
      </c>
      <c r="C85" s="279">
        <v>32261.200000000001</v>
      </c>
      <c r="D85" s="60">
        <v>21155.200000000001</v>
      </c>
      <c r="E85" s="60">
        <v>12948</v>
      </c>
      <c r="F85" s="280">
        <v>53</v>
      </c>
      <c r="G85" s="280">
        <v>1772.2</v>
      </c>
      <c r="H85" s="60">
        <v>6382</v>
      </c>
      <c r="I85" s="60">
        <v>10</v>
      </c>
      <c r="J85" s="238">
        <v>11096</v>
      </c>
    </row>
    <row r="86" spans="1:10" s="221" customFormat="1" ht="12.95" customHeight="1">
      <c r="A86" s="220"/>
      <c r="B86" s="228">
        <v>2014</v>
      </c>
      <c r="C86" s="271">
        <v>32220</v>
      </c>
      <c r="D86" s="229">
        <v>21025</v>
      </c>
      <c r="E86" s="229">
        <v>12879</v>
      </c>
      <c r="F86" s="229">
        <v>34</v>
      </c>
      <c r="G86" s="229">
        <v>1738</v>
      </c>
      <c r="H86" s="229">
        <v>6376</v>
      </c>
      <c r="I86" s="229">
        <v>10</v>
      </c>
      <c r="J86" s="264">
        <v>11184</v>
      </c>
    </row>
    <row r="87" spans="1:10" s="221" customFormat="1" ht="12.95" customHeight="1">
      <c r="A87" s="220"/>
      <c r="B87" s="270">
        <v>2015</v>
      </c>
      <c r="C87" s="76">
        <v>25522.400000000001</v>
      </c>
      <c r="D87" s="76">
        <v>15166.9</v>
      </c>
      <c r="E87" s="76">
        <v>8803</v>
      </c>
      <c r="F87" s="276">
        <v>30</v>
      </c>
      <c r="G87" s="276">
        <v>1334.4</v>
      </c>
      <c r="H87" s="76">
        <v>4999.5</v>
      </c>
      <c r="I87" s="76">
        <v>8.5</v>
      </c>
      <c r="J87" s="76">
        <v>10347</v>
      </c>
    </row>
    <row r="88" spans="1:10" s="221" customFormat="1" ht="12.95" customHeight="1">
      <c r="A88" s="220"/>
      <c r="B88" s="270"/>
      <c r="C88" s="271"/>
      <c r="D88" s="271"/>
      <c r="E88" s="271"/>
      <c r="F88" s="271"/>
      <c r="G88" s="271"/>
      <c r="H88" s="271"/>
      <c r="I88" s="229"/>
      <c r="J88" s="272"/>
    </row>
    <row r="89" spans="1:10" s="221" customFormat="1" ht="12.95" customHeight="1">
      <c r="A89" s="220" t="s">
        <v>21</v>
      </c>
      <c r="B89" s="270">
        <v>2011</v>
      </c>
      <c r="C89" s="271">
        <v>2626</v>
      </c>
      <c r="D89" s="271">
        <v>2624</v>
      </c>
      <c r="E89" s="271">
        <v>2069</v>
      </c>
      <c r="F89" s="271">
        <v>164</v>
      </c>
      <c r="G89" s="271">
        <v>110</v>
      </c>
      <c r="H89" s="271">
        <v>281</v>
      </c>
      <c r="I89" s="229" t="s">
        <v>75</v>
      </c>
      <c r="J89" s="272">
        <v>2</v>
      </c>
    </row>
    <row r="90" spans="1:10" s="221" customFormat="1" ht="12.95" customHeight="1">
      <c r="A90" s="220"/>
      <c r="B90" s="228">
        <v>2012</v>
      </c>
      <c r="C90" s="281">
        <v>2621</v>
      </c>
      <c r="D90" s="278">
        <v>2493</v>
      </c>
      <c r="E90" s="278">
        <v>1929</v>
      </c>
      <c r="F90" s="281">
        <v>170</v>
      </c>
      <c r="G90" s="281">
        <v>106</v>
      </c>
      <c r="H90" s="278">
        <v>288</v>
      </c>
      <c r="I90" s="278">
        <v>0</v>
      </c>
      <c r="J90" s="281">
        <v>128</v>
      </c>
    </row>
    <row r="91" spans="1:10" s="221" customFormat="1" ht="12.95" customHeight="1">
      <c r="A91" s="220"/>
      <c r="B91" s="228">
        <v>2013</v>
      </c>
      <c r="C91" s="279">
        <v>2622</v>
      </c>
      <c r="D91" s="60">
        <v>2620</v>
      </c>
      <c r="E91" s="60">
        <v>2189</v>
      </c>
      <c r="F91" s="280">
        <v>165</v>
      </c>
      <c r="G91" s="280">
        <v>94</v>
      </c>
      <c r="H91" s="60">
        <v>172</v>
      </c>
      <c r="I91" s="60">
        <v>0</v>
      </c>
      <c r="J91" s="238">
        <v>2</v>
      </c>
    </row>
    <row r="92" spans="1:10" s="221" customFormat="1" ht="12.95" customHeight="1">
      <c r="A92" s="220"/>
      <c r="B92" s="228">
        <v>2014</v>
      </c>
      <c r="C92" s="271">
        <v>2626</v>
      </c>
      <c r="D92" s="229">
        <v>2403</v>
      </c>
      <c r="E92" s="229">
        <v>2090</v>
      </c>
      <c r="F92" s="229">
        <v>155</v>
      </c>
      <c r="G92" s="229">
        <v>28</v>
      </c>
      <c r="H92" s="229">
        <v>130</v>
      </c>
      <c r="I92" s="229">
        <v>0</v>
      </c>
      <c r="J92" s="264">
        <v>223</v>
      </c>
    </row>
    <row r="93" spans="1:10" s="221" customFormat="1" ht="12.95" customHeight="1">
      <c r="A93" s="220"/>
      <c r="B93" s="270">
        <v>2015</v>
      </c>
      <c r="C93" s="76">
        <v>2673</v>
      </c>
      <c r="D93" s="76">
        <v>2672</v>
      </c>
      <c r="E93" s="76">
        <v>2203</v>
      </c>
      <c r="F93" s="276">
        <v>207</v>
      </c>
      <c r="G93" s="276">
        <v>38</v>
      </c>
      <c r="H93" s="76">
        <v>224</v>
      </c>
      <c r="I93" s="76">
        <v>1</v>
      </c>
      <c r="J93" s="76">
        <v>0</v>
      </c>
    </row>
    <row r="94" spans="1:10" s="221" customFormat="1" ht="12.95" customHeight="1">
      <c r="A94" s="220"/>
      <c r="B94" s="270"/>
      <c r="C94" s="271"/>
      <c r="D94" s="271"/>
      <c r="E94" s="271"/>
      <c r="F94" s="271"/>
      <c r="G94" s="271"/>
      <c r="H94" s="271"/>
      <c r="I94" s="271"/>
      <c r="J94" s="272"/>
    </row>
    <row r="95" spans="1:10" s="221" customFormat="1" ht="12.95" customHeight="1">
      <c r="A95" s="220" t="s">
        <v>22</v>
      </c>
      <c r="B95" s="270">
        <v>2011</v>
      </c>
      <c r="C95" s="271">
        <v>15919</v>
      </c>
      <c r="D95" s="271">
        <v>10811</v>
      </c>
      <c r="E95" s="271">
        <v>6424</v>
      </c>
      <c r="F95" s="271">
        <v>3</v>
      </c>
      <c r="G95" s="271">
        <v>1080</v>
      </c>
      <c r="H95" s="271">
        <v>3304</v>
      </c>
      <c r="I95" s="271" t="s">
        <v>75</v>
      </c>
      <c r="J95" s="272">
        <v>5108</v>
      </c>
    </row>
    <row r="96" spans="1:10" s="221" customFormat="1" ht="12.95" customHeight="1">
      <c r="A96" s="220"/>
      <c r="B96" s="228">
        <v>2012</v>
      </c>
      <c r="C96" s="281">
        <v>15919</v>
      </c>
      <c r="D96" s="278">
        <v>10858</v>
      </c>
      <c r="E96" s="278">
        <v>6445</v>
      </c>
      <c r="F96" s="281">
        <v>4</v>
      </c>
      <c r="G96" s="281">
        <v>1065</v>
      </c>
      <c r="H96" s="278">
        <v>3344</v>
      </c>
      <c r="I96" s="278">
        <v>0</v>
      </c>
      <c r="J96" s="281">
        <v>5061</v>
      </c>
    </row>
    <row r="97" spans="1:10" s="221" customFormat="1" ht="12.95" customHeight="1">
      <c r="A97" s="220"/>
      <c r="B97" s="228">
        <v>2013</v>
      </c>
      <c r="C97" s="279">
        <v>15919</v>
      </c>
      <c r="D97" s="60">
        <v>11067</v>
      </c>
      <c r="E97" s="60">
        <v>6650</v>
      </c>
      <c r="F97" s="280">
        <v>4</v>
      </c>
      <c r="G97" s="280">
        <v>1038</v>
      </c>
      <c r="H97" s="60">
        <v>3375</v>
      </c>
      <c r="I97" s="60">
        <v>0</v>
      </c>
      <c r="J97" s="238">
        <v>4852</v>
      </c>
    </row>
    <row r="98" spans="1:10" s="221" customFormat="1" ht="12.95" customHeight="1">
      <c r="A98" s="220"/>
      <c r="B98" s="228">
        <v>2014</v>
      </c>
      <c r="C98" s="271">
        <v>15919</v>
      </c>
      <c r="D98" s="229">
        <v>9998</v>
      </c>
      <c r="E98" s="229">
        <v>5652</v>
      </c>
      <c r="F98" s="229">
        <v>4</v>
      </c>
      <c r="G98" s="229">
        <v>1016</v>
      </c>
      <c r="H98" s="229">
        <v>3326</v>
      </c>
      <c r="I98" s="229">
        <v>0</v>
      </c>
      <c r="J98" s="264">
        <v>5921</v>
      </c>
    </row>
    <row r="99" spans="1:10" s="221" customFormat="1" ht="12.95" customHeight="1">
      <c r="A99" s="220"/>
      <c r="B99" s="270">
        <v>2015</v>
      </c>
      <c r="C99" s="76">
        <v>15919</v>
      </c>
      <c r="D99" s="76">
        <v>11054</v>
      </c>
      <c r="E99" s="76">
        <v>6652</v>
      </c>
      <c r="F99" s="276">
        <v>4</v>
      </c>
      <c r="G99" s="276">
        <v>1036</v>
      </c>
      <c r="H99" s="76">
        <v>3363</v>
      </c>
      <c r="I99" s="76">
        <v>0</v>
      </c>
      <c r="J99" s="76">
        <v>4865</v>
      </c>
    </row>
    <row r="100" spans="1:10" s="221" customFormat="1" ht="12.95" customHeight="1">
      <c r="A100" s="220"/>
      <c r="B100" s="270"/>
      <c r="C100" s="271"/>
      <c r="D100" s="271"/>
      <c r="E100" s="271"/>
      <c r="F100" s="271"/>
      <c r="G100" s="271"/>
      <c r="H100" s="271"/>
      <c r="I100" s="271"/>
      <c r="J100" s="272"/>
    </row>
    <row r="101" spans="1:10" s="221" customFormat="1" ht="12.95" customHeight="1">
      <c r="A101" s="220" t="s">
        <v>23</v>
      </c>
      <c r="B101" s="270">
        <v>2011</v>
      </c>
      <c r="C101" s="271">
        <v>14</v>
      </c>
      <c r="D101" s="271">
        <v>12</v>
      </c>
      <c r="E101" s="271">
        <v>4</v>
      </c>
      <c r="F101" s="271">
        <v>0</v>
      </c>
      <c r="G101" s="271">
        <v>6</v>
      </c>
      <c r="H101" s="271">
        <v>1</v>
      </c>
      <c r="I101" s="271" t="s">
        <v>75</v>
      </c>
      <c r="J101" s="272">
        <v>2</v>
      </c>
    </row>
    <row r="102" spans="1:10" s="221" customFormat="1" ht="12.95" customHeight="1">
      <c r="A102" s="220"/>
      <c r="B102" s="228">
        <v>2012</v>
      </c>
      <c r="C102" s="281">
        <v>7.7</v>
      </c>
      <c r="D102" s="278">
        <v>5.7</v>
      </c>
      <c r="E102" s="278">
        <v>2.5</v>
      </c>
      <c r="F102" s="281">
        <v>0</v>
      </c>
      <c r="G102" s="281">
        <v>2</v>
      </c>
      <c r="H102" s="278">
        <v>1.2</v>
      </c>
      <c r="I102" s="278">
        <v>0</v>
      </c>
      <c r="J102" s="281">
        <v>2</v>
      </c>
    </row>
    <row r="103" spans="1:10" s="221" customFormat="1" ht="12.95" customHeight="1">
      <c r="A103" s="220"/>
      <c r="B103" s="228">
        <v>2013</v>
      </c>
      <c r="C103" s="279">
        <v>7.9</v>
      </c>
      <c r="D103" s="60">
        <v>4.5</v>
      </c>
      <c r="E103" s="60">
        <v>0</v>
      </c>
      <c r="F103" s="280">
        <v>0</v>
      </c>
      <c r="G103" s="280">
        <v>1.5</v>
      </c>
      <c r="H103" s="60">
        <v>3</v>
      </c>
      <c r="I103" s="60">
        <v>0</v>
      </c>
      <c r="J103" s="238">
        <v>3.4</v>
      </c>
    </row>
    <row r="104" spans="1:10" s="221" customFormat="1" ht="12.95" customHeight="1">
      <c r="A104" s="220"/>
      <c r="B104" s="228">
        <v>2014</v>
      </c>
      <c r="C104" s="271">
        <v>8</v>
      </c>
      <c r="D104" s="229">
        <v>5</v>
      </c>
      <c r="E104" s="229">
        <v>0</v>
      </c>
      <c r="F104" s="229">
        <v>0</v>
      </c>
      <c r="G104" s="229">
        <v>2</v>
      </c>
      <c r="H104" s="229">
        <v>3</v>
      </c>
      <c r="I104" s="229">
        <v>0</v>
      </c>
      <c r="J104" s="264">
        <v>3</v>
      </c>
    </row>
    <row r="105" spans="1:10" s="221" customFormat="1" ht="12.95" customHeight="1">
      <c r="A105" s="220"/>
      <c r="B105" s="270">
        <v>2015</v>
      </c>
      <c r="C105" s="76">
        <v>7.9</v>
      </c>
      <c r="D105" s="76">
        <v>5.9</v>
      </c>
      <c r="E105" s="76">
        <v>2.5</v>
      </c>
      <c r="F105" s="276">
        <v>0</v>
      </c>
      <c r="G105" s="276">
        <v>2.2000000000000002</v>
      </c>
      <c r="H105" s="76">
        <v>1.2</v>
      </c>
      <c r="I105" s="76">
        <v>0</v>
      </c>
      <c r="J105" s="76">
        <v>2</v>
      </c>
    </row>
    <row r="106" spans="1:10" s="221" customFormat="1" ht="12.95" customHeight="1">
      <c r="A106" s="220"/>
      <c r="B106" s="270"/>
      <c r="C106" s="271"/>
      <c r="D106" s="271"/>
      <c r="E106" s="271"/>
      <c r="F106" s="271"/>
      <c r="G106" s="271"/>
      <c r="H106" s="271"/>
      <c r="I106" s="271"/>
      <c r="J106" s="272"/>
    </row>
    <row r="107" spans="1:10" s="221" customFormat="1" ht="12.95" customHeight="1">
      <c r="A107" s="220" t="s">
        <v>24</v>
      </c>
      <c r="B107" s="270">
        <v>2011</v>
      </c>
      <c r="C107" s="271">
        <v>1800</v>
      </c>
      <c r="D107" s="271">
        <v>117</v>
      </c>
      <c r="E107" s="271">
        <v>85</v>
      </c>
      <c r="F107" s="271">
        <v>0</v>
      </c>
      <c r="G107" s="271">
        <v>24</v>
      </c>
      <c r="H107" s="271">
        <v>8</v>
      </c>
      <c r="I107" s="271" t="s">
        <v>75</v>
      </c>
      <c r="J107" s="272">
        <v>1683</v>
      </c>
    </row>
    <row r="108" spans="1:10" s="221" customFormat="1" ht="12.95" customHeight="1">
      <c r="A108" s="220"/>
      <c r="B108" s="228">
        <v>2012</v>
      </c>
      <c r="C108" s="281">
        <v>1800</v>
      </c>
      <c r="D108" s="278">
        <v>117</v>
      </c>
      <c r="E108" s="278">
        <v>85</v>
      </c>
      <c r="F108" s="281">
        <v>0</v>
      </c>
      <c r="G108" s="281">
        <v>24</v>
      </c>
      <c r="H108" s="278">
        <v>8</v>
      </c>
      <c r="I108" s="278">
        <v>0</v>
      </c>
      <c r="J108" s="281">
        <v>1683</v>
      </c>
    </row>
    <row r="109" spans="1:10" s="221" customFormat="1" ht="12.95" customHeight="1">
      <c r="A109" s="220"/>
      <c r="B109" s="228">
        <v>2013</v>
      </c>
      <c r="C109" s="279">
        <v>1800</v>
      </c>
      <c r="D109" s="60">
        <v>117</v>
      </c>
      <c r="E109" s="60">
        <v>85</v>
      </c>
      <c r="F109" s="280">
        <v>0</v>
      </c>
      <c r="G109" s="280">
        <v>24</v>
      </c>
      <c r="H109" s="60">
        <v>8</v>
      </c>
      <c r="I109" s="60">
        <v>0</v>
      </c>
      <c r="J109" s="238">
        <v>1683</v>
      </c>
    </row>
    <row r="110" spans="1:10" s="221" customFormat="1" ht="12.95" customHeight="1">
      <c r="A110" s="220"/>
      <c r="B110" s="228">
        <v>2014</v>
      </c>
      <c r="C110" s="271">
        <v>1785</v>
      </c>
      <c r="D110" s="229">
        <v>102</v>
      </c>
      <c r="E110" s="229">
        <v>75</v>
      </c>
      <c r="F110" s="229">
        <v>0</v>
      </c>
      <c r="G110" s="229">
        <v>19</v>
      </c>
      <c r="H110" s="229">
        <v>8</v>
      </c>
      <c r="I110" s="229">
        <v>0</v>
      </c>
      <c r="J110" s="264">
        <v>1683</v>
      </c>
    </row>
    <row r="111" spans="1:10" s="221" customFormat="1" ht="12.95" customHeight="1">
      <c r="A111" s="220"/>
      <c r="B111" s="270">
        <v>2015</v>
      </c>
      <c r="C111" s="76">
        <v>1800</v>
      </c>
      <c r="D111" s="76">
        <v>84</v>
      </c>
      <c r="E111" s="76">
        <v>55</v>
      </c>
      <c r="F111" s="276">
        <v>0</v>
      </c>
      <c r="G111" s="276">
        <v>19</v>
      </c>
      <c r="H111" s="76">
        <v>10</v>
      </c>
      <c r="I111" s="76">
        <v>0</v>
      </c>
      <c r="J111" s="76">
        <v>1716</v>
      </c>
    </row>
    <row r="112" spans="1:10" s="221" customFormat="1" ht="12.95" customHeight="1">
      <c r="A112" s="220"/>
      <c r="B112" s="270"/>
      <c r="C112" s="271"/>
      <c r="D112" s="271"/>
      <c r="E112" s="271"/>
      <c r="F112" s="271"/>
      <c r="G112" s="271"/>
      <c r="H112" s="271"/>
      <c r="I112" s="271"/>
      <c r="J112" s="271"/>
    </row>
    <row r="113" spans="1:10" s="221" customFormat="1" ht="12.95" customHeight="1">
      <c r="A113" s="277" t="s">
        <v>25</v>
      </c>
      <c r="B113" s="270">
        <v>2011</v>
      </c>
      <c r="C113" s="271">
        <v>7249</v>
      </c>
      <c r="D113" s="271">
        <v>1754</v>
      </c>
      <c r="E113" s="271">
        <v>271</v>
      </c>
      <c r="F113" s="271" t="s">
        <v>75</v>
      </c>
      <c r="G113" s="271">
        <v>960</v>
      </c>
      <c r="H113" s="271">
        <v>524</v>
      </c>
      <c r="I113" s="271" t="s">
        <v>75</v>
      </c>
      <c r="J113" s="271">
        <v>5495</v>
      </c>
    </row>
    <row r="114" spans="1:10" s="221" customFormat="1" ht="12.95" customHeight="1">
      <c r="A114" s="220"/>
      <c r="B114" s="228">
        <v>2012</v>
      </c>
      <c r="C114" s="271">
        <v>7249.5</v>
      </c>
      <c r="D114" s="271">
        <v>1756</v>
      </c>
      <c r="E114" s="271">
        <v>292.3</v>
      </c>
      <c r="F114" s="271">
        <v>0</v>
      </c>
      <c r="G114" s="271">
        <v>934.2</v>
      </c>
      <c r="H114" s="271">
        <v>529.5</v>
      </c>
      <c r="I114" s="271">
        <v>0</v>
      </c>
      <c r="J114" s="271">
        <v>5493.5</v>
      </c>
    </row>
    <row r="115" spans="1:10" s="221" customFormat="1" ht="12.95" customHeight="1">
      <c r="A115" s="220"/>
      <c r="B115" s="228">
        <v>2013</v>
      </c>
      <c r="C115" s="271">
        <v>7253</v>
      </c>
      <c r="D115" s="271">
        <v>1648.1999999999998</v>
      </c>
      <c r="E115" s="271">
        <v>231</v>
      </c>
      <c r="F115" s="271">
        <v>0.60000000000000009</v>
      </c>
      <c r="G115" s="271">
        <v>901.6</v>
      </c>
      <c r="H115" s="271">
        <v>515</v>
      </c>
      <c r="I115" s="271">
        <v>0</v>
      </c>
      <c r="J115" s="271">
        <v>5604.8</v>
      </c>
    </row>
    <row r="116" spans="1:10" s="221" customFormat="1" ht="12.95" customHeight="1">
      <c r="A116" s="220"/>
      <c r="B116" s="228">
        <v>2014</v>
      </c>
      <c r="C116" s="271">
        <v>7302</v>
      </c>
      <c r="D116" s="271">
        <v>1621</v>
      </c>
      <c r="E116" s="271">
        <v>234</v>
      </c>
      <c r="F116" s="271">
        <v>0</v>
      </c>
      <c r="G116" s="271">
        <v>868</v>
      </c>
      <c r="H116" s="271">
        <v>518</v>
      </c>
      <c r="I116" s="271">
        <v>0</v>
      </c>
      <c r="J116" s="271">
        <v>5682</v>
      </c>
    </row>
    <row r="117" spans="1:10" s="221" customFormat="1" ht="12.95" customHeight="1">
      <c r="A117" s="220"/>
      <c r="B117" s="270">
        <v>2015</v>
      </c>
      <c r="C117" s="271">
        <v>7302.4</v>
      </c>
      <c r="D117" s="271">
        <v>1621.4</v>
      </c>
      <c r="E117" s="271">
        <v>227.6</v>
      </c>
      <c r="F117" s="271">
        <v>0.8</v>
      </c>
      <c r="G117" s="271">
        <v>877.3</v>
      </c>
      <c r="H117" s="271">
        <v>515.70000000000005</v>
      </c>
      <c r="I117" s="271">
        <v>0</v>
      </c>
      <c r="J117" s="271">
        <v>5681</v>
      </c>
    </row>
    <row r="118" spans="1:10" s="221" customFormat="1" ht="12.95" customHeight="1">
      <c r="A118" s="220"/>
      <c r="B118" s="270"/>
      <c r="C118" s="271"/>
      <c r="D118" s="271"/>
      <c r="E118" s="271"/>
      <c r="F118" s="271"/>
      <c r="G118" s="271"/>
      <c r="H118" s="271"/>
      <c r="I118" s="271"/>
      <c r="J118" s="272"/>
    </row>
    <row r="119" spans="1:10" s="221" customFormat="1" ht="12.95" customHeight="1">
      <c r="A119" s="282" t="s">
        <v>26</v>
      </c>
      <c r="B119" s="270">
        <v>2011</v>
      </c>
      <c r="C119" s="271">
        <v>454</v>
      </c>
      <c r="D119" s="271">
        <v>144</v>
      </c>
      <c r="E119" s="271">
        <v>22</v>
      </c>
      <c r="F119" s="271"/>
      <c r="G119" s="271">
        <v>28</v>
      </c>
      <c r="H119" s="271">
        <v>94</v>
      </c>
      <c r="I119" s="271" t="s">
        <v>75</v>
      </c>
      <c r="J119" s="272">
        <v>310</v>
      </c>
    </row>
    <row r="120" spans="1:10" s="221" customFormat="1" ht="12.95" customHeight="1">
      <c r="A120" s="282"/>
      <c r="B120" s="228">
        <v>2012</v>
      </c>
      <c r="C120" s="281">
        <v>453</v>
      </c>
      <c r="D120" s="278">
        <v>142.19999999999999</v>
      </c>
      <c r="E120" s="278">
        <v>19.5</v>
      </c>
      <c r="F120" s="281">
        <v>0</v>
      </c>
      <c r="G120" s="281">
        <v>27.7</v>
      </c>
      <c r="H120" s="278">
        <v>95</v>
      </c>
      <c r="I120" s="278">
        <v>0</v>
      </c>
      <c r="J120" s="281">
        <v>310.8</v>
      </c>
    </row>
    <row r="121" spans="1:10" s="221" customFormat="1" ht="12.95" customHeight="1">
      <c r="A121" s="282"/>
      <c r="B121" s="228">
        <v>2013</v>
      </c>
      <c r="C121" s="279">
        <v>457.5</v>
      </c>
      <c r="D121" s="60">
        <v>156.5</v>
      </c>
      <c r="E121" s="60">
        <v>19.5</v>
      </c>
      <c r="F121" s="280">
        <v>0</v>
      </c>
      <c r="G121" s="280">
        <v>37</v>
      </c>
      <c r="H121" s="60">
        <v>100</v>
      </c>
      <c r="I121" s="60">
        <v>0</v>
      </c>
      <c r="J121" s="238">
        <v>301</v>
      </c>
    </row>
    <row r="122" spans="1:10" s="221" customFormat="1" ht="12.95" customHeight="1">
      <c r="A122" s="282"/>
      <c r="B122" s="228">
        <v>2014</v>
      </c>
      <c r="C122" s="271">
        <v>455</v>
      </c>
      <c r="D122" s="229">
        <v>159</v>
      </c>
      <c r="E122" s="229">
        <v>21</v>
      </c>
      <c r="F122" s="229">
        <v>0</v>
      </c>
      <c r="G122" s="229">
        <v>40</v>
      </c>
      <c r="H122" s="229">
        <v>98</v>
      </c>
      <c r="I122" s="229">
        <v>0</v>
      </c>
      <c r="J122" s="264">
        <v>297</v>
      </c>
    </row>
    <row r="123" spans="1:10" s="221" customFormat="1" ht="12.95" customHeight="1">
      <c r="A123" s="282"/>
      <c r="B123" s="270">
        <v>2015</v>
      </c>
      <c r="C123" s="76">
        <v>455.5</v>
      </c>
      <c r="D123" s="76">
        <v>159.5</v>
      </c>
      <c r="E123" s="76">
        <v>23.5</v>
      </c>
      <c r="F123" s="276">
        <v>0</v>
      </c>
      <c r="G123" s="276">
        <v>40</v>
      </c>
      <c r="H123" s="76">
        <v>96</v>
      </c>
      <c r="I123" s="76">
        <v>0</v>
      </c>
      <c r="J123" s="76">
        <v>296</v>
      </c>
    </row>
    <row r="124" spans="1:10" s="221" customFormat="1" ht="12.95" customHeight="1">
      <c r="A124" s="282"/>
      <c r="B124" s="270"/>
      <c r="C124" s="271"/>
      <c r="D124" s="271"/>
      <c r="E124" s="271"/>
      <c r="F124" s="271"/>
      <c r="G124" s="271"/>
      <c r="H124" s="271"/>
      <c r="I124" s="271"/>
      <c r="J124" s="272"/>
    </row>
    <row r="125" spans="1:10" s="221" customFormat="1" ht="12.95" customHeight="1">
      <c r="A125" s="282" t="s">
        <v>27</v>
      </c>
      <c r="B125" s="270">
        <v>2011</v>
      </c>
      <c r="C125" s="271">
        <v>396</v>
      </c>
      <c r="D125" s="229">
        <v>181</v>
      </c>
      <c r="E125" s="229">
        <v>89</v>
      </c>
      <c r="F125" s="229">
        <v>0</v>
      </c>
      <c r="G125" s="229">
        <v>58</v>
      </c>
      <c r="H125" s="229">
        <v>34</v>
      </c>
      <c r="I125" s="271" t="s">
        <v>75</v>
      </c>
      <c r="J125" s="264">
        <v>215</v>
      </c>
    </row>
    <row r="126" spans="1:10" s="221" customFormat="1" ht="12.95" customHeight="1">
      <c r="A126" s="282"/>
      <c r="B126" s="228">
        <v>2012</v>
      </c>
      <c r="C126" s="281">
        <v>397</v>
      </c>
      <c r="D126" s="278">
        <v>184</v>
      </c>
      <c r="E126" s="278">
        <v>89</v>
      </c>
      <c r="F126" s="281">
        <v>0</v>
      </c>
      <c r="G126" s="281">
        <v>61</v>
      </c>
      <c r="H126" s="278">
        <v>34</v>
      </c>
      <c r="I126" s="278">
        <v>0</v>
      </c>
      <c r="J126" s="281">
        <v>213</v>
      </c>
    </row>
    <row r="127" spans="1:10" s="221" customFormat="1" ht="12.95" customHeight="1">
      <c r="A127" s="282"/>
      <c r="B127" s="228">
        <v>2013</v>
      </c>
      <c r="C127" s="279">
        <v>397</v>
      </c>
      <c r="D127" s="60">
        <v>63.2</v>
      </c>
      <c r="E127" s="60">
        <v>32</v>
      </c>
      <c r="F127" s="280">
        <v>0</v>
      </c>
      <c r="G127" s="280">
        <v>19.2</v>
      </c>
      <c r="H127" s="60">
        <v>12</v>
      </c>
      <c r="I127" s="60">
        <v>0</v>
      </c>
      <c r="J127" s="238">
        <v>333.8</v>
      </c>
    </row>
    <row r="128" spans="1:10" s="221" customFormat="1" ht="12.95" customHeight="1">
      <c r="A128" s="282"/>
      <c r="B128" s="228">
        <v>2014</v>
      </c>
      <c r="C128" s="271">
        <v>397</v>
      </c>
      <c r="D128" s="229">
        <v>63</v>
      </c>
      <c r="E128" s="229">
        <v>32</v>
      </c>
      <c r="F128" s="229">
        <v>0</v>
      </c>
      <c r="G128" s="229">
        <v>19</v>
      </c>
      <c r="H128" s="229">
        <v>12</v>
      </c>
      <c r="I128" s="229">
        <v>0</v>
      </c>
      <c r="J128" s="264">
        <v>334</v>
      </c>
    </row>
    <row r="129" spans="1:10" s="221" customFormat="1" ht="12.95" customHeight="1">
      <c r="A129" s="282"/>
      <c r="B129" s="270">
        <v>2015</v>
      </c>
      <c r="C129" s="76">
        <v>397.2</v>
      </c>
      <c r="D129" s="76">
        <v>63.2</v>
      </c>
      <c r="E129" s="76">
        <v>32</v>
      </c>
      <c r="F129" s="276">
        <v>0</v>
      </c>
      <c r="G129" s="276">
        <v>19.2</v>
      </c>
      <c r="H129" s="76">
        <v>12</v>
      </c>
      <c r="I129" s="76">
        <v>0</v>
      </c>
      <c r="J129" s="76">
        <v>334</v>
      </c>
    </row>
    <row r="130" spans="1:10" s="221" customFormat="1" ht="12.95" customHeight="1">
      <c r="A130" s="282"/>
      <c r="B130" s="270"/>
      <c r="C130" s="271"/>
      <c r="D130" s="271"/>
      <c r="E130" s="271"/>
      <c r="F130" s="271"/>
      <c r="G130" s="271"/>
      <c r="H130" s="271"/>
      <c r="I130" s="271"/>
      <c r="J130" s="272"/>
    </row>
    <row r="131" spans="1:10" s="221" customFormat="1" ht="12.95" customHeight="1">
      <c r="A131" s="282" t="s">
        <v>28</v>
      </c>
      <c r="B131" s="270">
        <v>2011</v>
      </c>
      <c r="C131" s="271">
        <v>228</v>
      </c>
      <c r="D131" s="271">
        <v>75</v>
      </c>
      <c r="E131" s="271">
        <v>5</v>
      </c>
      <c r="F131" s="271">
        <v>0</v>
      </c>
      <c r="G131" s="271">
        <v>53</v>
      </c>
      <c r="H131" s="271">
        <v>18</v>
      </c>
      <c r="I131" s="271" t="s">
        <v>75</v>
      </c>
      <c r="J131" s="272">
        <v>153</v>
      </c>
    </row>
    <row r="132" spans="1:10" s="221" customFormat="1" ht="12.95" customHeight="1">
      <c r="A132" s="282"/>
      <c r="B132" s="228">
        <v>2012</v>
      </c>
      <c r="C132" s="281">
        <v>227.99999999999997</v>
      </c>
      <c r="D132" s="278">
        <v>54.79999999999999</v>
      </c>
      <c r="E132" s="278">
        <v>5.3</v>
      </c>
      <c r="F132" s="281">
        <v>0</v>
      </c>
      <c r="G132" s="281">
        <v>41.999999999999993</v>
      </c>
      <c r="H132" s="278">
        <v>7.5</v>
      </c>
      <c r="I132" s="278">
        <v>0</v>
      </c>
      <c r="J132" s="281">
        <v>173.2</v>
      </c>
    </row>
    <row r="133" spans="1:10" s="221" customFormat="1" ht="12.95" customHeight="1">
      <c r="A133" s="282"/>
      <c r="B133" s="228">
        <v>2013</v>
      </c>
      <c r="C133" s="279">
        <v>227.9</v>
      </c>
      <c r="D133" s="60">
        <v>40.900000000000006</v>
      </c>
      <c r="E133" s="60">
        <v>5.5</v>
      </c>
      <c r="F133" s="280">
        <v>0.60000000000000009</v>
      </c>
      <c r="G133" s="280">
        <v>29.8</v>
      </c>
      <c r="H133" s="60">
        <v>5</v>
      </c>
      <c r="I133" s="60">
        <v>0</v>
      </c>
      <c r="J133" s="238">
        <v>187</v>
      </c>
    </row>
    <row r="134" spans="1:10" s="221" customFormat="1" ht="12.95" customHeight="1">
      <c r="A134" s="282"/>
      <c r="B134" s="228">
        <v>2014</v>
      </c>
      <c r="C134" s="271">
        <v>228</v>
      </c>
      <c r="D134" s="229">
        <v>43</v>
      </c>
      <c r="E134" s="229">
        <v>10</v>
      </c>
      <c r="F134" s="229">
        <v>0</v>
      </c>
      <c r="G134" s="229">
        <v>27</v>
      </c>
      <c r="H134" s="229">
        <v>5</v>
      </c>
      <c r="I134" s="229">
        <v>0</v>
      </c>
      <c r="J134" s="264">
        <v>185</v>
      </c>
    </row>
    <row r="135" spans="1:10" s="221" customFormat="1" ht="12.95" customHeight="1">
      <c r="A135" s="282"/>
      <c r="B135" s="270">
        <v>2015</v>
      </c>
      <c r="C135" s="76">
        <v>227.5</v>
      </c>
      <c r="D135" s="76">
        <v>34.5</v>
      </c>
      <c r="E135" s="76">
        <v>1.1000000000000001</v>
      </c>
      <c r="F135" s="276">
        <v>0.8</v>
      </c>
      <c r="G135" s="276">
        <v>25.9</v>
      </c>
      <c r="H135" s="76">
        <v>6.7</v>
      </c>
      <c r="I135" s="76">
        <v>0</v>
      </c>
      <c r="J135" s="76">
        <v>193</v>
      </c>
    </row>
    <row r="136" spans="1:10" s="221" customFormat="1" ht="12.95" customHeight="1">
      <c r="A136" s="282"/>
      <c r="B136" s="270"/>
      <c r="C136" s="271"/>
      <c r="D136" s="271"/>
      <c r="E136" s="271"/>
      <c r="F136" s="271"/>
      <c r="G136" s="271"/>
      <c r="H136" s="271"/>
      <c r="I136" s="271"/>
      <c r="J136" s="272"/>
    </row>
    <row r="137" spans="1:10" s="221" customFormat="1" ht="12.95" customHeight="1">
      <c r="A137" s="282" t="s">
        <v>29</v>
      </c>
      <c r="B137" s="270">
        <v>2011</v>
      </c>
      <c r="C137" s="271">
        <v>1975</v>
      </c>
      <c r="D137" s="271">
        <v>677</v>
      </c>
      <c r="E137" s="271">
        <v>32</v>
      </c>
      <c r="F137" s="271" t="s">
        <v>75</v>
      </c>
      <c r="G137" s="271">
        <v>500</v>
      </c>
      <c r="H137" s="271">
        <v>145</v>
      </c>
      <c r="I137" s="271" t="s">
        <v>75</v>
      </c>
      <c r="J137" s="272">
        <v>1298</v>
      </c>
    </row>
    <row r="138" spans="1:10" s="221" customFormat="1" ht="12.95" customHeight="1">
      <c r="A138" s="282"/>
      <c r="B138" s="228">
        <v>2012</v>
      </c>
      <c r="C138" s="281">
        <v>1975</v>
      </c>
      <c r="D138" s="278">
        <v>682.5</v>
      </c>
      <c r="E138" s="278">
        <v>36.5</v>
      </c>
      <c r="F138" s="281">
        <v>0</v>
      </c>
      <c r="G138" s="281">
        <v>496</v>
      </c>
      <c r="H138" s="278">
        <v>150</v>
      </c>
      <c r="I138" s="278">
        <v>0</v>
      </c>
      <c r="J138" s="281">
        <v>1292.5</v>
      </c>
    </row>
    <row r="139" spans="1:10" s="221" customFormat="1" ht="12.95" customHeight="1">
      <c r="A139" s="282"/>
      <c r="B139" s="228">
        <v>2013</v>
      </c>
      <c r="C139" s="279">
        <v>1975</v>
      </c>
      <c r="D139" s="60">
        <v>692</v>
      </c>
      <c r="E139" s="60">
        <v>40</v>
      </c>
      <c r="F139" s="280">
        <v>0</v>
      </c>
      <c r="G139" s="280">
        <v>507</v>
      </c>
      <c r="H139" s="60">
        <v>145</v>
      </c>
      <c r="I139" s="60">
        <v>0</v>
      </c>
      <c r="J139" s="238">
        <v>1283</v>
      </c>
    </row>
    <row r="140" spans="1:10" s="221" customFormat="1" ht="12.95" customHeight="1">
      <c r="A140" s="282"/>
      <c r="B140" s="228">
        <v>2014</v>
      </c>
      <c r="C140" s="271">
        <v>1975</v>
      </c>
      <c r="D140" s="229">
        <v>683</v>
      </c>
      <c r="E140" s="229">
        <v>37</v>
      </c>
      <c r="F140" s="229">
        <v>0</v>
      </c>
      <c r="G140" s="229">
        <v>496</v>
      </c>
      <c r="H140" s="229">
        <v>150</v>
      </c>
      <c r="I140" s="229">
        <v>0</v>
      </c>
      <c r="J140" s="264">
        <v>1292</v>
      </c>
    </row>
    <row r="141" spans="1:10" s="221" customFormat="1" ht="12.95" customHeight="1">
      <c r="A141" s="282"/>
      <c r="B141" s="270">
        <v>2015</v>
      </c>
      <c r="C141" s="76">
        <v>1975</v>
      </c>
      <c r="D141" s="76">
        <v>678</v>
      </c>
      <c r="E141" s="76">
        <v>36</v>
      </c>
      <c r="F141" s="276">
        <v>0</v>
      </c>
      <c r="G141" s="276">
        <v>502</v>
      </c>
      <c r="H141" s="76">
        <v>140</v>
      </c>
      <c r="I141" s="76">
        <v>0</v>
      </c>
      <c r="J141" s="76">
        <v>1297</v>
      </c>
    </row>
    <row r="142" spans="1:10" s="221" customFormat="1" ht="12.95" customHeight="1">
      <c r="A142" s="282"/>
      <c r="B142" s="270"/>
      <c r="C142" s="271"/>
      <c r="D142" s="271"/>
      <c r="E142" s="271"/>
      <c r="F142" s="271"/>
      <c r="G142" s="271"/>
      <c r="H142" s="271"/>
      <c r="I142" s="271"/>
      <c r="J142" s="272"/>
    </row>
    <row r="143" spans="1:10" s="221" customFormat="1" ht="12.95" customHeight="1">
      <c r="A143" s="282" t="s">
        <v>30</v>
      </c>
      <c r="B143" s="270">
        <v>2011</v>
      </c>
      <c r="C143" s="271">
        <v>3783</v>
      </c>
      <c r="D143" s="271">
        <v>571</v>
      </c>
      <c r="E143" s="271">
        <v>122</v>
      </c>
      <c r="F143" s="271">
        <v>0</v>
      </c>
      <c r="G143" s="271">
        <v>234</v>
      </c>
      <c r="H143" s="271">
        <v>215</v>
      </c>
      <c r="I143" s="271" t="s">
        <v>75</v>
      </c>
      <c r="J143" s="272">
        <v>3212</v>
      </c>
    </row>
    <row r="144" spans="1:10" s="221" customFormat="1" ht="12.95" customHeight="1">
      <c r="A144" s="282"/>
      <c r="B144" s="228">
        <v>2012</v>
      </c>
      <c r="C144" s="281">
        <v>3783</v>
      </c>
      <c r="D144" s="278">
        <v>574</v>
      </c>
      <c r="E144" s="278">
        <v>127</v>
      </c>
      <c r="F144" s="281">
        <v>0</v>
      </c>
      <c r="G144" s="281">
        <v>222</v>
      </c>
      <c r="H144" s="278">
        <v>225</v>
      </c>
      <c r="I144" s="278">
        <v>0</v>
      </c>
      <c r="J144" s="281">
        <v>3209</v>
      </c>
    </row>
    <row r="145" spans="1:10" s="221" customFormat="1" ht="12.95" customHeight="1">
      <c r="A145" s="282"/>
      <c r="B145" s="228">
        <v>2013</v>
      </c>
      <c r="C145" s="279">
        <v>3783</v>
      </c>
      <c r="D145" s="60">
        <v>579</v>
      </c>
      <c r="E145" s="60">
        <v>122</v>
      </c>
      <c r="F145" s="280">
        <v>0</v>
      </c>
      <c r="G145" s="280">
        <v>222</v>
      </c>
      <c r="H145" s="60">
        <v>235</v>
      </c>
      <c r="I145" s="60">
        <v>0</v>
      </c>
      <c r="J145" s="238">
        <v>3204</v>
      </c>
    </row>
    <row r="146" spans="1:10" s="221" customFormat="1" ht="12.95" customHeight="1">
      <c r="A146" s="282"/>
      <c r="B146" s="228">
        <v>2014</v>
      </c>
      <c r="C146" s="271">
        <v>3834</v>
      </c>
      <c r="D146" s="229">
        <v>565</v>
      </c>
      <c r="E146" s="229">
        <v>128</v>
      </c>
      <c r="F146" s="229">
        <v>0</v>
      </c>
      <c r="G146" s="229">
        <v>202</v>
      </c>
      <c r="H146" s="229">
        <v>235</v>
      </c>
      <c r="I146" s="229">
        <v>0</v>
      </c>
      <c r="J146" s="264">
        <v>3269</v>
      </c>
    </row>
    <row r="147" spans="1:10" s="221" customFormat="1" ht="12.95" customHeight="1">
      <c r="A147" s="282"/>
      <c r="B147" s="270">
        <v>2015</v>
      </c>
      <c r="C147" s="76">
        <v>3834</v>
      </c>
      <c r="D147" s="76">
        <v>578</v>
      </c>
      <c r="E147" s="76">
        <v>130</v>
      </c>
      <c r="F147" s="276">
        <v>0</v>
      </c>
      <c r="G147" s="276">
        <v>207</v>
      </c>
      <c r="H147" s="76">
        <v>241</v>
      </c>
      <c r="I147" s="76">
        <v>0</v>
      </c>
      <c r="J147" s="76">
        <v>3256</v>
      </c>
    </row>
    <row r="148" spans="1:10" s="221" customFormat="1" ht="12.95" customHeight="1">
      <c r="A148" s="282"/>
      <c r="B148" s="270"/>
      <c r="C148" s="271"/>
      <c r="D148" s="271"/>
      <c r="E148" s="271"/>
      <c r="F148" s="271"/>
      <c r="G148" s="271"/>
      <c r="H148" s="271"/>
      <c r="I148" s="271"/>
      <c r="J148" s="272"/>
    </row>
    <row r="149" spans="1:10" s="221" customFormat="1" ht="12.95" customHeight="1">
      <c r="A149" s="282" t="s">
        <v>31</v>
      </c>
      <c r="B149" s="270">
        <v>2011</v>
      </c>
      <c r="C149" s="271">
        <v>413</v>
      </c>
      <c r="D149" s="271">
        <v>106</v>
      </c>
      <c r="E149" s="271">
        <v>1</v>
      </c>
      <c r="F149" s="271" t="s">
        <v>75</v>
      </c>
      <c r="G149" s="271">
        <v>87</v>
      </c>
      <c r="H149" s="271">
        <v>18</v>
      </c>
      <c r="I149" s="271" t="s">
        <v>75</v>
      </c>
      <c r="J149" s="272">
        <v>307</v>
      </c>
    </row>
    <row r="150" spans="1:10" s="221" customFormat="1" ht="12.95" customHeight="1">
      <c r="A150" s="220"/>
      <c r="B150" s="228">
        <v>2012</v>
      </c>
      <c r="C150" s="281">
        <v>413.5</v>
      </c>
      <c r="D150" s="278">
        <v>118.5</v>
      </c>
      <c r="E150" s="278">
        <v>15</v>
      </c>
      <c r="F150" s="281">
        <v>0</v>
      </c>
      <c r="G150" s="281">
        <v>85.5</v>
      </c>
      <c r="H150" s="278">
        <v>18</v>
      </c>
      <c r="I150" s="278">
        <v>0</v>
      </c>
      <c r="J150" s="281">
        <v>295</v>
      </c>
    </row>
    <row r="151" spans="1:10" s="221" customFormat="1" ht="12.95" customHeight="1">
      <c r="A151" s="220"/>
      <c r="B151" s="228">
        <v>2013</v>
      </c>
      <c r="C151" s="279">
        <v>412.6</v>
      </c>
      <c r="D151" s="60">
        <v>116.6</v>
      </c>
      <c r="E151" s="60">
        <v>12</v>
      </c>
      <c r="F151" s="280">
        <v>0</v>
      </c>
      <c r="G151" s="280">
        <v>86.6</v>
      </c>
      <c r="H151" s="60">
        <v>18</v>
      </c>
      <c r="I151" s="60">
        <v>0</v>
      </c>
      <c r="J151" s="238">
        <v>296</v>
      </c>
    </row>
    <row r="152" spans="1:10" s="221" customFormat="1" ht="12.95" customHeight="1">
      <c r="A152" s="220"/>
      <c r="B152" s="228">
        <v>2014</v>
      </c>
      <c r="C152" s="271">
        <v>413</v>
      </c>
      <c r="D152" s="229">
        <v>108</v>
      </c>
      <c r="E152" s="229">
        <v>6</v>
      </c>
      <c r="F152" s="229">
        <v>0</v>
      </c>
      <c r="G152" s="229">
        <v>84</v>
      </c>
      <c r="H152" s="229">
        <v>18</v>
      </c>
      <c r="I152" s="229">
        <v>0</v>
      </c>
      <c r="J152" s="264">
        <v>305</v>
      </c>
    </row>
    <row r="153" spans="1:10" s="221" customFormat="1" ht="12.95" customHeight="1">
      <c r="A153" s="220"/>
      <c r="B153" s="270">
        <v>2015</v>
      </c>
      <c r="C153" s="76">
        <v>413.2</v>
      </c>
      <c r="D153" s="76">
        <v>108.19999999999999</v>
      </c>
      <c r="E153" s="76">
        <v>5</v>
      </c>
      <c r="F153" s="276">
        <v>0</v>
      </c>
      <c r="G153" s="276">
        <v>83.199999999999989</v>
      </c>
      <c r="H153" s="76">
        <v>20</v>
      </c>
      <c r="I153" s="76">
        <v>0</v>
      </c>
      <c r="J153" s="76">
        <v>305</v>
      </c>
    </row>
    <row r="154" spans="1:10" s="221" customFormat="1" ht="12.95" customHeight="1">
      <c r="A154" s="220"/>
      <c r="B154" s="270"/>
      <c r="C154" s="271"/>
      <c r="D154" s="271"/>
      <c r="E154" s="271"/>
      <c r="F154" s="271"/>
      <c r="G154" s="271"/>
      <c r="H154" s="271"/>
      <c r="I154" s="271"/>
      <c r="J154" s="272"/>
    </row>
    <row r="155" spans="1:10" s="221" customFormat="1" ht="12.95" customHeight="1">
      <c r="A155" s="220" t="s">
        <v>32</v>
      </c>
      <c r="B155" s="270">
        <v>2011</v>
      </c>
      <c r="C155" s="271">
        <v>175</v>
      </c>
      <c r="D155" s="271">
        <v>155</v>
      </c>
      <c r="E155" s="271">
        <v>86</v>
      </c>
      <c r="F155" s="271" t="s">
        <v>75</v>
      </c>
      <c r="G155" s="271">
        <v>43</v>
      </c>
      <c r="H155" s="271">
        <v>26</v>
      </c>
      <c r="I155" s="271" t="s">
        <v>75</v>
      </c>
      <c r="J155" s="272">
        <v>20</v>
      </c>
    </row>
    <row r="156" spans="1:10" s="221" customFormat="1" ht="12.95" customHeight="1">
      <c r="A156" s="220"/>
      <c r="B156" s="228">
        <v>2012</v>
      </c>
      <c r="C156" s="281">
        <v>175</v>
      </c>
      <c r="D156" s="278">
        <v>155</v>
      </c>
      <c r="E156" s="278">
        <v>86</v>
      </c>
      <c r="F156" s="281">
        <v>0</v>
      </c>
      <c r="G156" s="281">
        <v>43</v>
      </c>
      <c r="H156" s="278">
        <v>26</v>
      </c>
      <c r="I156" s="278">
        <v>0</v>
      </c>
      <c r="J156" s="281">
        <v>20</v>
      </c>
    </row>
    <row r="157" spans="1:10" s="221" customFormat="1" ht="12.95" customHeight="1">
      <c r="A157" s="220"/>
      <c r="B157" s="228">
        <v>2013</v>
      </c>
      <c r="C157" s="279">
        <v>175</v>
      </c>
      <c r="D157" s="60">
        <v>155</v>
      </c>
      <c r="E157" s="60">
        <v>86</v>
      </c>
      <c r="F157" s="280">
        <v>0</v>
      </c>
      <c r="G157" s="280">
        <v>43</v>
      </c>
      <c r="H157" s="60">
        <v>26</v>
      </c>
      <c r="I157" s="60">
        <v>0</v>
      </c>
      <c r="J157" s="238">
        <v>20</v>
      </c>
    </row>
    <row r="158" spans="1:10" s="221" customFormat="1" ht="12.95" customHeight="1">
      <c r="A158" s="220"/>
      <c r="B158" s="228">
        <v>2014</v>
      </c>
      <c r="C158" s="271">
        <v>170</v>
      </c>
      <c r="D158" s="229">
        <v>150</v>
      </c>
      <c r="E158" s="229">
        <v>81</v>
      </c>
      <c r="F158" s="229">
        <v>0</v>
      </c>
      <c r="G158" s="229">
        <v>43</v>
      </c>
      <c r="H158" s="229">
        <v>26</v>
      </c>
      <c r="I158" s="229">
        <v>0</v>
      </c>
      <c r="J158" s="264">
        <v>20</v>
      </c>
    </row>
    <row r="159" spans="1:10" s="221" customFormat="1" ht="12.95" customHeight="1">
      <c r="A159" s="220"/>
      <c r="B159" s="270">
        <v>2015</v>
      </c>
      <c r="C159" s="76">
        <v>175</v>
      </c>
      <c r="D159" s="76">
        <v>154</v>
      </c>
      <c r="E159" s="76">
        <v>85</v>
      </c>
      <c r="F159" s="276">
        <v>0</v>
      </c>
      <c r="G159" s="276">
        <v>43</v>
      </c>
      <c r="H159" s="76">
        <v>26</v>
      </c>
      <c r="I159" s="76">
        <v>0</v>
      </c>
      <c r="J159" s="76">
        <v>21</v>
      </c>
    </row>
    <row r="160" spans="1:10" s="221" customFormat="1" ht="12.95" customHeight="1">
      <c r="A160" s="220"/>
      <c r="B160" s="270"/>
      <c r="C160" s="271"/>
      <c r="D160" s="271"/>
      <c r="E160" s="271"/>
      <c r="F160" s="271"/>
      <c r="G160" s="271"/>
      <c r="H160" s="271"/>
      <c r="I160" s="271"/>
      <c r="J160" s="272"/>
    </row>
    <row r="161" spans="1:10" s="221" customFormat="1" ht="12.95" customHeight="1">
      <c r="A161" s="220" t="s">
        <v>844</v>
      </c>
      <c r="B161" s="270">
        <v>2011</v>
      </c>
      <c r="C161" s="271">
        <v>2589</v>
      </c>
      <c r="D161" s="271">
        <v>182</v>
      </c>
      <c r="E161" s="271">
        <v>3</v>
      </c>
      <c r="F161" s="271" t="s">
        <v>75</v>
      </c>
      <c r="G161" s="271">
        <v>127</v>
      </c>
      <c r="H161" s="271">
        <v>52</v>
      </c>
      <c r="I161" s="271" t="s">
        <v>75</v>
      </c>
      <c r="J161" s="272">
        <v>2407</v>
      </c>
    </row>
    <row r="162" spans="1:10" s="221" customFormat="1" ht="12.95" customHeight="1">
      <c r="A162" s="220"/>
      <c r="B162" s="228">
        <v>2012</v>
      </c>
      <c r="C162" s="281">
        <v>2587</v>
      </c>
      <c r="D162" s="278">
        <v>174</v>
      </c>
      <c r="E162" s="278">
        <v>5</v>
      </c>
      <c r="F162" s="281">
        <v>0</v>
      </c>
      <c r="G162" s="281">
        <v>118</v>
      </c>
      <c r="H162" s="278">
        <v>51</v>
      </c>
      <c r="I162" s="278">
        <v>0</v>
      </c>
      <c r="J162" s="281">
        <v>2413</v>
      </c>
    </row>
    <row r="163" spans="1:10" s="221" customFormat="1" ht="12.95" customHeight="1">
      <c r="A163" s="220"/>
      <c r="B163" s="228">
        <v>2013</v>
      </c>
      <c r="C163" s="279">
        <v>2587</v>
      </c>
      <c r="D163" s="60">
        <v>219</v>
      </c>
      <c r="E163" s="60">
        <v>15</v>
      </c>
      <c r="F163" s="280">
        <v>0</v>
      </c>
      <c r="G163" s="280">
        <v>152</v>
      </c>
      <c r="H163" s="60">
        <v>52</v>
      </c>
      <c r="I163" s="60">
        <v>0</v>
      </c>
      <c r="J163" s="238">
        <v>2368</v>
      </c>
    </row>
    <row r="164" spans="1:10" s="221" customFormat="1" ht="12.95" customHeight="1">
      <c r="A164" s="220"/>
      <c r="B164" s="228">
        <v>2014</v>
      </c>
      <c r="C164" s="271">
        <v>2587</v>
      </c>
      <c r="D164" s="229">
        <v>207</v>
      </c>
      <c r="E164" s="229">
        <v>6</v>
      </c>
      <c r="F164" s="229">
        <v>0</v>
      </c>
      <c r="G164" s="229">
        <v>145</v>
      </c>
      <c r="H164" s="229">
        <v>56</v>
      </c>
      <c r="I164" s="229">
        <v>0</v>
      </c>
      <c r="J164" s="264">
        <v>2380</v>
      </c>
    </row>
    <row r="165" spans="1:10" s="221" customFormat="1" ht="12.95" customHeight="1">
      <c r="A165" s="220"/>
      <c r="B165" s="270">
        <v>2015</v>
      </c>
      <c r="C165" s="76">
        <v>2589</v>
      </c>
      <c r="D165" s="76">
        <v>268</v>
      </c>
      <c r="E165" s="76">
        <v>5</v>
      </c>
      <c r="F165" s="276">
        <v>0</v>
      </c>
      <c r="G165" s="276">
        <v>159</v>
      </c>
      <c r="H165" s="76">
        <v>104</v>
      </c>
      <c r="I165" s="76">
        <v>0</v>
      </c>
      <c r="J165" s="76">
        <v>2321</v>
      </c>
    </row>
    <row r="166" spans="1:10" s="221" customFormat="1" ht="12.95" customHeight="1">
      <c r="A166" s="220"/>
      <c r="B166" s="270"/>
      <c r="C166" s="271"/>
      <c r="D166" s="271"/>
      <c r="E166" s="271"/>
      <c r="F166" s="271"/>
      <c r="G166" s="271"/>
      <c r="H166" s="271"/>
      <c r="I166" s="271"/>
      <c r="J166" s="272"/>
    </row>
    <row r="167" spans="1:10" s="221" customFormat="1" ht="12.95" customHeight="1">
      <c r="A167" s="220" t="s">
        <v>34</v>
      </c>
      <c r="B167" s="270">
        <v>2011</v>
      </c>
      <c r="C167" s="271">
        <v>3824</v>
      </c>
      <c r="D167" s="271">
        <v>1585</v>
      </c>
      <c r="E167" s="271">
        <v>1050</v>
      </c>
      <c r="F167" s="271">
        <v>1</v>
      </c>
      <c r="G167" s="271">
        <v>381</v>
      </c>
      <c r="H167" s="271">
        <v>153</v>
      </c>
      <c r="I167" s="271" t="s">
        <v>75</v>
      </c>
      <c r="J167" s="272">
        <v>2240</v>
      </c>
    </row>
    <row r="168" spans="1:10" s="221" customFormat="1" ht="12.95" customHeight="1">
      <c r="A168" s="220"/>
      <c r="B168" s="228">
        <v>2012</v>
      </c>
      <c r="C168" s="281">
        <v>3825</v>
      </c>
      <c r="D168" s="278">
        <v>1604.7</v>
      </c>
      <c r="E168" s="278">
        <v>1065</v>
      </c>
      <c r="F168" s="281">
        <v>1</v>
      </c>
      <c r="G168" s="281">
        <v>385.7</v>
      </c>
      <c r="H168" s="278">
        <v>153</v>
      </c>
      <c r="I168" s="278">
        <v>0</v>
      </c>
      <c r="J168" s="281">
        <v>2220.3000000000002</v>
      </c>
    </row>
    <row r="169" spans="1:10" s="221" customFormat="1" ht="12.95" customHeight="1">
      <c r="A169" s="220"/>
      <c r="B169" s="228">
        <v>2013</v>
      </c>
      <c r="C169" s="279">
        <v>3825</v>
      </c>
      <c r="D169" s="60">
        <v>1223.7</v>
      </c>
      <c r="E169" s="60">
        <v>628</v>
      </c>
      <c r="F169" s="280">
        <v>1</v>
      </c>
      <c r="G169" s="280">
        <v>441.7</v>
      </c>
      <c r="H169" s="60">
        <v>153</v>
      </c>
      <c r="I169" s="60">
        <v>0</v>
      </c>
      <c r="J169" s="238">
        <v>2601.3000000000002</v>
      </c>
    </row>
    <row r="170" spans="1:10" s="221" customFormat="1" ht="12.95" customHeight="1">
      <c r="A170" s="220"/>
      <c r="B170" s="228">
        <v>2014</v>
      </c>
      <c r="C170" s="271">
        <v>3825</v>
      </c>
      <c r="D170" s="229">
        <v>1323</v>
      </c>
      <c r="E170" s="229">
        <v>686</v>
      </c>
      <c r="F170" s="229">
        <v>1</v>
      </c>
      <c r="G170" s="229">
        <v>442</v>
      </c>
      <c r="H170" s="229">
        <v>193</v>
      </c>
      <c r="I170" s="229">
        <v>0</v>
      </c>
      <c r="J170" s="264">
        <v>2503</v>
      </c>
    </row>
    <row r="171" spans="1:10" s="221" customFormat="1" ht="12.95" customHeight="1">
      <c r="A171" s="220"/>
      <c r="B171" s="270">
        <v>2015</v>
      </c>
      <c r="C171" s="76">
        <v>3985</v>
      </c>
      <c r="D171" s="76">
        <v>1382.5</v>
      </c>
      <c r="E171" s="76">
        <v>746</v>
      </c>
      <c r="F171" s="276">
        <v>1</v>
      </c>
      <c r="G171" s="276">
        <v>442.5</v>
      </c>
      <c r="H171" s="76">
        <v>193</v>
      </c>
      <c r="I171" s="76">
        <v>0</v>
      </c>
      <c r="J171" s="76">
        <v>2602.5</v>
      </c>
    </row>
    <row r="172" spans="1:10" s="221" customFormat="1" ht="12.95" customHeight="1">
      <c r="A172" s="220"/>
      <c r="B172" s="270"/>
      <c r="C172" s="271"/>
      <c r="D172" s="271"/>
      <c r="E172" s="271"/>
      <c r="F172" s="271"/>
      <c r="G172" s="271"/>
      <c r="H172" s="271"/>
      <c r="I172" s="271"/>
      <c r="J172" s="272"/>
    </row>
    <row r="173" spans="1:10" s="221" customFormat="1" ht="12.95" customHeight="1">
      <c r="A173" s="220" t="s">
        <v>35</v>
      </c>
      <c r="B173" s="270">
        <v>2011</v>
      </c>
      <c r="C173" s="271">
        <v>19847</v>
      </c>
      <c r="D173" s="271">
        <v>9641</v>
      </c>
      <c r="E173" s="271">
        <v>8142</v>
      </c>
      <c r="F173" s="271">
        <v>90</v>
      </c>
      <c r="G173" s="271">
        <v>205</v>
      </c>
      <c r="H173" s="271">
        <v>1204</v>
      </c>
      <c r="I173" s="271" t="s">
        <v>75</v>
      </c>
      <c r="J173" s="272">
        <v>10206</v>
      </c>
    </row>
    <row r="174" spans="1:10" s="221" customFormat="1" ht="12.95" customHeight="1">
      <c r="A174" s="220"/>
      <c r="B174" s="228">
        <v>2012</v>
      </c>
      <c r="C174" s="281">
        <v>19974.5</v>
      </c>
      <c r="D174" s="278">
        <v>10827</v>
      </c>
      <c r="E174" s="278">
        <v>9105</v>
      </c>
      <c r="F174" s="281">
        <v>123</v>
      </c>
      <c r="G174" s="281">
        <v>212</v>
      </c>
      <c r="H174" s="278">
        <v>1387</v>
      </c>
      <c r="I174" s="278">
        <v>0</v>
      </c>
      <c r="J174" s="281">
        <v>9147.5</v>
      </c>
    </row>
    <row r="175" spans="1:10" s="221" customFormat="1" ht="12.95" customHeight="1">
      <c r="A175" s="220"/>
      <c r="B175" s="228">
        <v>2013</v>
      </c>
      <c r="C175" s="279">
        <v>19762</v>
      </c>
      <c r="D175" s="60">
        <v>11749</v>
      </c>
      <c r="E175" s="60">
        <v>9756</v>
      </c>
      <c r="F175" s="280">
        <v>132</v>
      </c>
      <c r="G175" s="280">
        <v>204</v>
      </c>
      <c r="H175" s="60">
        <v>1657</v>
      </c>
      <c r="I175" s="60">
        <v>0</v>
      </c>
      <c r="J175" s="238">
        <v>8013</v>
      </c>
    </row>
    <row r="176" spans="1:10" s="221" customFormat="1" ht="12.95" customHeight="1">
      <c r="A176" s="220"/>
      <c r="B176" s="228">
        <v>2014</v>
      </c>
      <c r="C176" s="271">
        <v>19803</v>
      </c>
      <c r="D176" s="229">
        <v>8867</v>
      </c>
      <c r="E176" s="229">
        <v>7983</v>
      </c>
      <c r="F176" s="229">
        <v>161</v>
      </c>
      <c r="G176" s="229">
        <v>232</v>
      </c>
      <c r="H176" s="229">
        <v>491</v>
      </c>
      <c r="I176" s="229">
        <v>0</v>
      </c>
      <c r="J176" s="264">
        <v>10936</v>
      </c>
    </row>
    <row r="177" spans="1:10" s="221" customFormat="1" ht="12.95" customHeight="1">
      <c r="A177" s="220"/>
      <c r="B177" s="270">
        <v>2015</v>
      </c>
      <c r="C177" s="76">
        <v>19799.099999999999</v>
      </c>
      <c r="D177" s="76">
        <v>10911.1</v>
      </c>
      <c r="E177" s="76">
        <v>8913</v>
      </c>
      <c r="F177" s="276">
        <v>142</v>
      </c>
      <c r="G177" s="276">
        <v>196.10000000000002</v>
      </c>
      <c r="H177" s="76">
        <v>1660</v>
      </c>
      <c r="I177" s="76">
        <v>0</v>
      </c>
      <c r="J177" s="76">
        <v>8888</v>
      </c>
    </row>
    <row r="178" spans="1:10" s="221" customFormat="1" ht="12.95" customHeight="1">
      <c r="A178" s="220"/>
      <c r="B178" s="270"/>
      <c r="C178" s="271"/>
      <c r="D178" s="271"/>
      <c r="E178" s="271"/>
      <c r="F178" s="271"/>
      <c r="G178" s="271"/>
      <c r="H178" s="271"/>
      <c r="I178" s="271"/>
      <c r="J178" s="272"/>
    </row>
    <row r="179" spans="1:10" s="221" customFormat="1" ht="12.95" customHeight="1">
      <c r="A179" s="220" t="s">
        <v>36</v>
      </c>
      <c r="B179" s="270">
        <v>2011</v>
      </c>
      <c r="C179" s="271">
        <v>2748</v>
      </c>
      <c r="D179" s="271">
        <v>2414</v>
      </c>
      <c r="E179" s="271">
        <v>1101</v>
      </c>
      <c r="F179" s="271">
        <v>6</v>
      </c>
      <c r="G179" s="271">
        <v>154</v>
      </c>
      <c r="H179" s="271">
        <v>1153</v>
      </c>
      <c r="I179" s="271">
        <v>8</v>
      </c>
      <c r="J179" s="272">
        <v>326</v>
      </c>
    </row>
    <row r="180" spans="1:10" s="221" customFormat="1" ht="12.95" customHeight="1">
      <c r="A180" s="220"/>
      <c r="B180" s="228">
        <v>2012</v>
      </c>
      <c r="C180" s="281">
        <v>2748</v>
      </c>
      <c r="D180" s="278">
        <v>2254</v>
      </c>
      <c r="E180" s="278">
        <v>958.5</v>
      </c>
      <c r="F180" s="281">
        <v>5</v>
      </c>
      <c r="G180" s="281">
        <v>160.5</v>
      </c>
      <c r="H180" s="278">
        <v>1130</v>
      </c>
      <c r="I180" s="278">
        <v>5</v>
      </c>
      <c r="J180" s="281">
        <v>489</v>
      </c>
    </row>
    <row r="181" spans="1:10" s="221" customFormat="1" ht="12.95" customHeight="1">
      <c r="A181" s="220"/>
      <c r="B181" s="228">
        <v>2013</v>
      </c>
      <c r="C181" s="279">
        <v>2748</v>
      </c>
      <c r="D181" s="60">
        <v>2268</v>
      </c>
      <c r="E181" s="60">
        <v>966</v>
      </c>
      <c r="F181" s="280">
        <v>9</v>
      </c>
      <c r="G181" s="280">
        <v>156</v>
      </c>
      <c r="H181" s="60">
        <v>1137</v>
      </c>
      <c r="I181" s="60">
        <v>4</v>
      </c>
      <c r="J181" s="238">
        <v>476</v>
      </c>
    </row>
    <row r="182" spans="1:10" s="221" customFormat="1" ht="12.95" customHeight="1">
      <c r="A182" s="220"/>
      <c r="B182" s="228">
        <v>2014</v>
      </c>
      <c r="C182" s="271">
        <v>2738</v>
      </c>
      <c r="D182" s="229">
        <v>2017</v>
      </c>
      <c r="E182" s="229">
        <v>863</v>
      </c>
      <c r="F182" s="229">
        <v>14</v>
      </c>
      <c r="G182" s="229">
        <v>136</v>
      </c>
      <c r="H182" s="229">
        <v>1004</v>
      </c>
      <c r="I182" s="229">
        <v>4</v>
      </c>
      <c r="J182" s="264">
        <v>717</v>
      </c>
    </row>
    <row r="183" spans="1:10" s="221" customFormat="1" ht="12.95" customHeight="1">
      <c r="A183" s="220"/>
      <c r="B183" s="270">
        <v>2015</v>
      </c>
      <c r="C183" s="76">
        <v>2738</v>
      </c>
      <c r="D183" s="76">
        <v>1752</v>
      </c>
      <c r="E183" s="76">
        <v>718</v>
      </c>
      <c r="F183" s="276">
        <v>15</v>
      </c>
      <c r="G183" s="276">
        <v>160</v>
      </c>
      <c r="H183" s="76">
        <v>859</v>
      </c>
      <c r="I183" s="76">
        <v>2</v>
      </c>
      <c r="J183" s="76">
        <v>984</v>
      </c>
    </row>
    <row r="184" spans="1:10" s="221" customFormat="1" ht="12.95" customHeight="1">
      <c r="A184" s="220"/>
      <c r="B184" s="270"/>
      <c r="C184" s="271"/>
      <c r="D184" s="271"/>
      <c r="E184" s="271"/>
      <c r="F184" s="271"/>
      <c r="G184" s="271"/>
      <c r="H184" s="271"/>
      <c r="I184" s="229"/>
      <c r="J184" s="272"/>
    </row>
    <row r="185" spans="1:10" s="221" customFormat="1" ht="12.95" customHeight="1">
      <c r="A185" s="220" t="s">
        <v>37</v>
      </c>
      <c r="B185" s="270">
        <v>2011</v>
      </c>
      <c r="C185" s="271">
        <v>9385</v>
      </c>
      <c r="D185" s="271">
        <v>1006</v>
      </c>
      <c r="E185" s="271">
        <v>511</v>
      </c>
      <c r="F185" s="271">
        <v>2</v>
      </c>
      <c r="G185" s="271">
        <v>75</v>
      </c>
      <c r="H185" s="271">
        <v>418</v>
      </c>
      <c r="I185" s="229" t="s">
        <v>75</v>
      </c>
      <c r="J185" s="272">
        <v>8379</v>
      </c>
    </row>
    <row r="186" spans="1:10" s="221" customFormat="1" ht="12.95" customHeight="1">
      <c r="A186" s="220"/>
      <c r="B186" s="228">
        <v>2012</v>
      </c>
      <c r="C186" s="281">
        <v>9383</v>
      </c>
      <c r="D186" s="278">
        <v>1079</v>
      </c>
      <c r="E186" s="278">
        <v>530</v>
      </c>
      <c r="F186" s="281">
        <v>4</v>
      </c>
      <c r="G186" s="281">
        <v>79</v>
      </c>
      <c r="H186" s="278">
        <v>466</v>
      </c>
      <c r="I186" s="278">
        <v>0</v>
      </c>
      <c r="J186" s="281">
        <v>8304</v>
      </c>
    </row>
    <row r="187" spans="1:10" s="221" customFormat="1" ht="12.95" customHeight="1">
      <c r="A187" s="220"/>
      <c r="B187" s="228">
        <v>2013</v>
      </c>
      <c r="C187" s="279">
        <v>9382.7000000000007</v>
      </c>
      <c r="D187" s="60">
        <v>1118.4000000000001</v>
      </c>
      <c r="E187" s="60">
        <v>555.4</v>
      </c>
      <c r="F187" s="280">
        <v>4</v>
      </c>
      <c r="G187" s="280">
        <v>89</v>
      </c>
      <c r="H187" s="60">
        <v>470</v>
      </c>
      <c r="I187" s="60">
        <v>0.3</v>
      </c>
      <c r="J187" s="238">
        <v>8264</v>
      </c>
    </row>
    <row r="188" spans="1:10" s="221" customFormat="1" ht="12.95" customHeight="1">
      <c r="A188" s="220"/>
      <c r="B188" s="228">
        <v>2014</v>
      </c>
      <c r="C188" s="271">
        <v>9383</v>
      </c>
      <c r="D188" s="229">
        <v>1092</v>
      </c>
      <c r="E188" s="229">
        <v>539</v>
      </c>
      <c r="F188" s="229">
        <v>4</v>
      </c>
      <c r="G188" s="229">
        <v>88</v>
      </c>
      <c r="H188" s="229">
        <v>461</v>
      </c>
      <c r="I188" s="229">
        <v>0</v>
      </c>
      <c r="J188" s="264">
        <v>8291</v>
      </c>
    </row>
    <row r="189" spans="1:10" s="221" customFormat="1" ht="12.95" customHeight="1">
      <c r="A189" s="220"/>
      <c r="B189" s="270">
        <v>2015</v>
      </c>
      <c r="C189" s="76">
        <v>9745.2999999999993</v>
      </c>
      <c r="D189" s="76">
        <v>951</v>
      </c>
      <c r="E189" s="76">
        <v>483</v>
      </c>
      <c r="F189" s="276">
        <v>0</v>
      </c>
      <c r="G189" s="276">
        <v>84</v>
      </c>
      <c r="H189" s="76">
        <v>384</v>
      </c>
      <c r="I189" s="76">
        <v>0.3</v>
      </c>
      <c r="J189" s="76">
        <v>8794</v>
      </c>
    </row>
    <row r="190" spans="1:10" s="221" customFormat="1" ht="12.95" customHeight="1">
      <c r="A190" s="220"/>
      <c r="B190" s="270"/>
      <c r="C190" s="271"/>
      <c r="D190" s="271"/>
      <c r="E190" s="271"/>
      <c r="F190" s="271"/>
      <c r="G190" s="271"/>
      <c r="H190" s="271"/>
      <c r="I190" s="229"/>
      <c r="J190" s="264"/>
    </row>
    <row r="191" spans="1:10" s="221" customFormat="1" ht="12.95" customHeight="1">
      <c r="A191" s="220" t="s">
        <v>38</v>
      </c>
      <c r="B191" s="270">
        <v>2011</v>
      </c>
      <c r="C191" s="271">
        <v>1199</v>
      </c>
      <c r="D191" s="229">
        <v>1199</v>
      </c>
      <c r="E191" s="229">
        <v>774</v>
      </c>
      <c r="F191" s="229">
        <v>0</v>
      </c>
      <c r="G191" s="229">
        <v>80</v>
      </c>
      <c r="H191" s="229">
        <v>345</v>
      </c>
      <c r="I191" s="229" t="s">
        <v>75</v>
      </c>
      <c r="J191" s="264" t="s">
        <v>75</v>
      </c>
    </row>
    <row r="192" spans="1:10" s="221" customFormat="1" ht="12.95" customHeight="1">
      <c r="A192" s="220"/>
      <c r="B192" s="228">
        <v>2012</v>
      </c>
      <c r="C192" s="281">
        <v>1051</v>
      </c>
      <c r="D192" s="278">
        <v>1051</v>
      </c>
      <c r="E192" s="278">
        <v>610</v>
      </c>
      <c r="F192" s="281">
        <v>0</v>
      </c>
      <c r="G192" s="281">
        <v>86</v>
      </c>
      <c r="H192" s="278">
        <v>355</v>
      </c>
      <c r="I192" s="278">
        <v>0</v>
      </c>
      <c r="J192" s="281">
        <v>0</v>
      </c>
    </row>
    <row r="193" spans="1:10" s="221" customFormat="1" ht="12.95" customHeight="1">
      <c r="A193" s="220"/>
      <c r="B193" s="228">
        <v>2013</v>
      </c>
      <c r="C193" s="279">
        <v>1131.3</v>
      </c>
      <c r="D193" s="60">
        <v>1131.3</v>
      </c>
      <c r="E193" s="60">
        <v>695</v>
      </c>
      <c r="F193" s="280">
        <v>0.3</v>
      </c>
      <c r="G193" s="280">
        <v>86</v>
      </c>
      <c r="H193" s="60">
        <v>350</v>
      </c>
      <c r="I193" s="60">
        <v>0</v>
      </c>
      <c r="J193" s="238">
        <v>0</v>
      </c>
    </row>
    <row r="194" spans="1:10" s="221" customFormat="1" ht="12.95" customHeight="1">
      <c r="A194" s="220"/>
      <c r="B194" s="228">
        <v>2014</v>
      </c>
      <c r="C194" s="271">
        <v>1108</v>
      </c>
      <c r="D194" s="229">
        <v>1108</v>
      </c>
      <c r="E194" s="229">
        <v>675</v>
      </c>
      <c r="F194" s="229">
        <v>0</v>
      </c>
      <c r="G194" s="229">
        <v>78</v>
      </c>
      <c r="H194" s="229">
        <v>355</v>
      </c>
      <c r="I194" s="229">
        <v>0</v>
      </c>
      <c r="J194" s="264">
        <v>0</v>
      </c>
    </row>
    <row r="195" spans="1:10" s="221" customFormat="1" ht="12.95" customHeight="1">
      <c r="A195" s="220"/>
      <c r="B195" s="270">
        <v>2015</v>
      </c>
      <c r="C195" s="76">
        <v>1084.5</v>
      </c>
      <c r="D195" s="76">
        <v>1084.5</v>
      </c>
      <c r="E195" s="76">
        <v>680</v>
      </c>
      <c r="F195" s="276">
        <v>0</v>
      </c>
      <c r="G195" s="276">
        <v>74.5</v>
      </c>
      <c r="H195" s="76">
        <v>330</v>
      </c>
      <c r="I195" s="76">
        <v>0</v>
      </c>
      <c r="J195" s="76">
        <v>0</v>
      </c>
    </row>
    <row r="196" spans="1:10" s="221" customFormat="1" ht="12.95" customHeight="1">
      <c r="A196" s="220"/>
      <c r="B196" s="270"/>
      <c r="C196" s="271"/>
      <c r="D196" s="271"/>
      <c r="E196" s="271"/>
      <c r="F196" s="271"/>
      <c r="G196" s="271"/>
      <c r="H196" s="271"/>
      <c r="I196" s="229"/>
      <c r="J196" s="272"/>
    </row>
    <row r="197" spans="1:10" s="221" customFormat="1" ht="12.95" customHeight="1">
      <c r="A197" s="220" t="s">
        <v>39</v>
      </c>
      <c r="B197" s="270">
        <v>2011</v>
      </c>
      <c r="C197" s="271">
        <v>582</v>
      </c>
      <c r="D197" s="271">
        <v>179</v>
      </c>
      <c r="E197" s="271">
        <v>120</v>
      </c>
      <c r="F197" s="271" t="s">
        <v>75</v>
      </c>
      <c r="G197" s="271">
        <v>59</v>
      </c>
      <c r="H197" s="271" t="s">
        <v>75</v>
      </c>
      <c r="I197" s="229" t="s">
        <v>75</v>
      </c>
      <c r="J197" s="272">
        <v>403</v>
      </c>
    </row>
    <row r="198" spans="1:10" s="221" customFormat="1" ht="12.95" customHeight="1">
      <c r="A198" s="220"/>
      <c r="B198" s="228">
        <v>2012</v>
      </c>
      <c r="C198" s="281">
        <v>582</v>
      </c>
      <c r="D198" s="278">
        <v>179</v>
      </c>
      <c r="E198" s="278">
        <v>120</v>
      </c>
      <c r="F198" s="281">
        <v>0</v>
      </c>
      <c r="G198" s="281">
        <v>59</v>
      </c>
      <c r="H198" s="278">
        <v>0</v>
      </c>
      <c r="I198" s="278">
        <v>0</v>
      </c>
      <c r="J198" s="281">
        <v>403</v>
      </c>
    </row>
    <row r="199" spans="1:10" s="221" customFormat="1" ht="12.95" customHeight="1">
      <c r="A199" s="220"/>
      <c r="B199" s="228">
        <v>2013</v>
      </c>
      <c r="C199" s="279">
        <v>582</v>
      </c>
      <c r="D199" s="60">
        <v>179</v>
      </c>
      <c r="E199" s="60">
        <v>120</v>
      </c>
      <c r="F199" s="280">
        <v>0</v>
      </c>
      <c r="G199" s="280">
        <v>59</v>
      </c>
      <c r="H199" s="60">
        <v>0</v>
      </c>
      <c r="I199" s="60">
        <v>0</v>
      </c>
      <c r="J199" s="238">
        <v>403</v>
      </c>
    </row>
    <row r="200" spans="1:10" s="221" customFormat="1" ht="12.95" customHeight="1">
      <c r="A200" s="220"/>
      <c r="B200" s="228">
        <v>2014</v>
      </c>
      <c r="C200" s="271">
        <v>582</v>
      </c>
      <c r="D200" s="229">
        <v>174</v>
      </c>
      <c r="E200" s="229">
        <v>120</v>
      </c>
      <c r="F200" s="229">
        <v>0</v>
      </c>
      <c r="G200" s="229">
        <v>54</v>
      </c>
      <c r="H200" s="229">
        <v>0</v>
      </c>
      <c r="I200" s="229">
        <v>0</v>
      </c>
      <c r="J200" s="264">
        <v>408</v>
      </c>
    </row>
    <row r="201" spans="1:10" s="221" customFormat="1" ht="12.95" customHeight="1">
      <c r="A201" s="220"/>
      <c r="B201" s="270">
        <v>2015</v>
      </c>
      <c r="C201" s="76">
        <v>582</v>
      </c>
      <c r="D201" s="76">
        <v>354</v>
      </c>
      <c r="E201" s="76">
        <v>100</v>
      </c>
      <c r="F201" s="276">
        <v>0</v>
      </c>
      <c r="G201" s="276">
        <v>54</v>
      </c>
      <c r="H201" s="76">
        <v>200</v>
      </c>
      <c r="I201" s="76">
        <v>0</v>
      </c>
      <c r="J201" s="76">
        <v>228</v>
      </c>
    </row>
    <row r="202" spans="1:10" s="221" customFormat="1" ht="12.95" customHeight="1">
      <c r="A202" s="220"/>
      <c r="B202" s="270"/>
      <c r="C202" s="271"/>
      <c r="D202" s="271"/>
      <c r="E202" s="271"/>
      <c r="F202" s="271"/>
      <c r="G202" s="271"/>
      <c r="H202" s="271"/>
      <c r="I202" s="271"/>
      <c r="J202" s="272"/>
    </row>
    <row r="203" spans="1:10" s="221" customFormat="1" ht="12.95" customHeight="1">
      <c r="A203" s="220" t="s">
        <v>40</v>
      </c>
      <c r="B203" s="270">
        <v>2011</v>
      </c>
      <c r="C203" s="271">
        <v>19641</v>
      </c>
      <c r="D203" s="271">
        <v>18324</v>
      </c>
      <c r="E203" s="271">
        <v>12003</v>
      </c>
      <c r="F203" s="271">
        <v>20</v>
      </c>
      <c r="G203" s="271">
        <v>2990</v>
      </c>
      <c r="H203" s="271">
        <v>3311</v>
      </c>
      <c r="I203" s="271">
        <v>0</v>
      </c>
      <c r="J203" s="272">
        <v>1317</v>
      </c>
    </row>
    <row r="204" spans="1:10" s="221" customFormat="1" ht="12.95" customHeight="1">
      <c r="A204" s="220"/>
      <c r="B204" s="228">
        <v>2012</v>
      </c>
      <c r="C204" s="281">
        <v>19524.900000000001</v>
      </c>
      <c r="D204" s="278">
        <v>17031.400000000001</v>
      </c>
      <c r="E204" s="278">
        <v>10941.400000000001</v>
      </c>
      <c r="F204" s="281">
        <v>10</v>
      </c>
      <c r="G204" s="281">
        <v>2820</v>
      </c>
      <c r="H204" s="278">
        <v>3260</v>
      </c>
      <c r="I204" s="278">
        <v>10</v>
      </c>
      <c r="J204" s="281">
        <v>2483.5</v>
      </c>
    </row>
    <row r="205" spans="1:10" s="221" customFormat="1" ht="12.95" customHeight="1">
      <c r="A205" s="220"/>
      <c r="B205" s="228">
        <v>2013</v>
      </c>
      <c r="C205" s="279">
        <v>19381.7</v>
      </c>
      <c r="D205" s="60">
        <v>17407.7</v>
      </c>
      <c r="E205" s="60">
        <v>11224.7</v>
      </c>
      <c r="F205" s="280">
        <v>33</v>
      </c>
      <c r="G205" s="280">
        <v>2860</v>
      </c>
      <c r="H205" s="60">
        <v>3290</v>
      </c>
      <c r="I205" s="60">
        <v>0</v>
      </c>
      <c r="J205" s="238">
        <v>1974</v>
      </c>
    </row>
    <row r="206" spans="1:10" s="221" customFormat="1" ht="12.95" customHeight="1">
      <c r="A206" s="220"/>
      <c r="B206" s="228">
        <v>2014</v>
      </c>
      <c r="C206" s="271">
        <v>19413</v>
      </c>
      <c r="D206" s="229">
        <v>18302</v>
      </c>
      <c r="E206" s="229">
        <v>12053.8</v>
      </c>
      <c r="F206" s="229">
        <v>85</v>
      </c>
      <c r="G206" s="229">
        <v>2864</v>
      </c>
      <c r="H206" s="229">
        <v>3300</v>
      </c>
      <c r="I206" s="229">
        <v>0</v>
      </c>
      <c r="J206" s="264">
        <v>1110</v>
      </c>
    </row>
    <row r="207" spans="1:10" s="221" customFormat="1" ht="12.95" customHeight="1">
      <c r="A207" s="220"/>
      <c r="B207" s="270">
        <v>2015</v>
      </c>
      <c r="C207" s="76">
        <v>19326.599999999999</v>
      </c>
      <c r="D207" s="76">
        <v>18169.599999999999</v>
      </c>
      <c r="E207" s="76">
        <v>11982.8</v>
      </c>
      <c r="F207" s="276">
        <v>23</v>
      </c>
      <c r="G207" s="276">
        <v>2862</v>
      </c>
      <c r="H207" s="76">
        <v>3301.8</v>
      </c>
      <c r="I207" s="76">
        <v>4</v>
      </c>
      <c r="J207" s="76">
        <v>1153</v>
      </c>
    </row>
    <row r="208" spans="1:10" s="221" customFormat="1" ht="12.95" customHeight="1">
      <c r="A208" s="220"/>
      <c r="B208" s="270"/>
      <c r="C208" s="271"/>
      <c r="D208" s="271"/>
      <c r="E208" s="271"/>
      <c r="F208" s="271"/>
      <c r="G208" s="271"/>
      <c r="H208" s="271"/>
      <c r="I208" s="271"/>
      <c r="J208" s="272"/>
    </row>
    <row r="209" spans="1:10" s="221" customFormat="1" ht="12.95" customHeight="1">
      <c r="A209" s="220" t="s">
        <v>41</v>
      </c>
      <c r="B209" s="270">
        <v>2011</v>
      </c>
      <c r="C209" s="271">
        <v>12740</v>
      </c>
      <c r="D209" s="271">
        <v>3414</v>
      </c>
      <c r="E209" s="271">
        <v>1735</v>
      </c>
      <c r="F209" s="271">
        <v>24</v>
      </c>
      <c r="G209" s="271">
        <v>375</v>
      </c>
      <c r="H209" s="271">
        <v>1280</v>
      </c>
      <c r="I209" s="271" t="s">
        <v>75</v>
      </c>
      <c r="J209" s="272">
        <v>9326</v>
      </c>
    </row>
    <row r="210" spans="1:10" s="221" customFormat="1" ht="12.95" customHeight="1">
      <c r="A210" s="220"/>
      <c r="B210" s="228">
        <v>2012</v>
      </c>
      <c r="C210" s="281">
        <v>12761</v>
      </c>
      <c r="D210" s="278">
        <v>3369</v>
      </c>
      <c r="E210" s="278">
        <v>1785</v>
      </c>
      <c r="F210" s="281">
        <v>25</v>
      </c>
      <c r="G210" s="281">
        <v>306</v>
      </c>
      <c r="H210" s="278">
        <v>1253</v>
      </c>
      <c r="I210" s="278">
        <v>0</v>
      </c>
      <c r="J210" s="281">
        <v>9392</v>
      </c>
    </row>
    <row r="211" spans="1:10" s="221" customFormat="1" ht="12.95" customHeight="1">
      <c r="A211" s="220"/>
      <c r="B211" s="228">
        <v>2013</v>
      </c>
      <c r="C211" s="279">
        <v>12765.5</v>
      </c>
      <c r="D211" s="60">
        <v>3560.5</v>
      </c>
      <c r="E211" s="60">
        <v>2015</v>
      </c>
      <c r="F211" s="280">
        <v>19.5</v>
      </c>
      <c r="G211" s="280">
        <v>291</v>
      </c>
      <c r="H211" s="60">
        <v>1235</v>
      </c>
      <c r="I211" s="60">
        <v>0</v>
      </c>
      <c r="J211" s="238">
        <v>9205</v>
      </c>
    </row>
    <row r="212" spans="1:10" s="221" customFormat="1" ht="12.95" customHeight="1">
      <c r="A212" s="220"/>
      <c r="B212" s="228">
        <v>2014</v>
      </c>
      <c r="C212" s="271">
        <v>12836</v>
      </c>
      <c r="D212" s="229">
        <v>3305</v>
      </c>
      <c r="E212" s="229">
        <v>1855</v>
      </c>
      <c r="F212" s="229">
        <v>24</v>
      </c>
      <c r="G212" s="229">
        <v>241</v>
      </c>
      <c r="H212" s="229">
        <v>1185</v>
      </c>
      <c r="I212" s="229">
        <v>0</v>
      </c>
      <c r="J212" s="264">
        <v>9531</v>
      </c>
    </row>
    <row r="213" spans="1:10" s="221" customFormat="1" ht="12.95" customHeight="1">
      <c r="A213" s="220"/>
      <c r="B213" s="270">
        <v>2015</v>
      </c>
      <c r="C213" s="76">
        <v>12835.5</v>
      </c>
      <c r="D213" s="76">
        <v>3696</v>
      </c>
      <c r="E213" s="76">
        <v>2180</v>
      </c>
      <c r="F213" s="276">
        <v>60</v>
      </c>
      <c r="G213" s="276">
        <v>241</v>
      </c>
      <c r="H213" s="76">
        <v>1215</v>
      </c>
      <c r="I213" s="76">
        <v>0</v>
      </c>
      <c r="J213" s="76">
        <v>9139.5</v>
      </c>
    </row>
    <row r="214" spans="1:10" s="221" customFormat="1" ht="12.95" customHeight="1">
      <c r="A214" s="220"/>
      <c r="B214" s="270"/>
      <c r="C214" s="271"/>
      <c r="D214" s="271"/>
      <c r="E214" s="271"/>
      <c r="F214" s="271"/>
      <c r="G214" s="271"/>
      <c r="H214" s="271"/>
      <c r="I214" s="271"/>
      <c r="J214" s="272"/>
    </row>
    <row r="215" spans="1:10" s="221" customFormat="1" ht="12.95" customHeight="1">
      <c r="A215" s="220" t="s">
        <v>74</v>
      </c>
      <c r="B215" s="270">
        <v>2011</v>
      </c>
      <c r="C215" s="271">
        <v>1358</v>
      </c>
      <c r="D215" s="271">
        <v>440</v>
      </c>
      <c r="E215" s="271">
        <v>112</v>
      </c>
      <c r="F215" s="271">
        <v>50</v>
      </c>
      <c r="G215" s="271">
        <v>71</v>
      </c>
      <c r="H215" s="271">
        <v>207</v>
      </c>
      <c r="I215" s="271">
        <v>2</v>
      </c>
      <c r="J215" s="272">
        <v>916</v>
      </c>
    </row>
    <row r="216" spans="1:10" s="221" customFormat="1" ht="12.95" customHeight="1">
      <c r="A216" s="220"/>
      <c r="B216" s="228">
        <v>2012</v>
      </c>
      <c r="C216" s="281">
        <v>1358</v>
      </c>
      <c r="D216" s="278">
        <v>419</v>
      </c>
      <c r="E216" s="278">
        <v>65</v>
      </c>
      <c r="F216" s="281">
        <v>74</v>
      </c>
      <c r="G216" s="281">
        <v>73</v>
      </c>
      <c r="H216" s="278">
        <v>207</v>
      </c>
      <c r="I216" s="278">
        <v>1</v>
      </c>
      <c r="J216" s="281">
        <v>938</v>
      </c>
    </row>
    <row r="217" spans="1:10" s="221" customFormat="1" ht="12.95" customHeight="1">
      <c r="A217" s="220"/>
      <c r="B217" s="228">
        <v>2013</v>
      </c>
      <c r="C217" s="279">
        <v>1365.3</v>
      </c>
      <c r="D217" s="60">
        <v>431.29999999999995</v>
      </c>
      <c r="E217" s="60">
        <v>64.2</v>
      </c>
      <c r="F217" s="280">
        <v>97.7</v>
      </c>
      <c r="G217" s="280">
        <v>62.4</v>
      </c>
      <c r="H217" s="60">
        <v>207</v>
      </c>
      <c r="I217" s="60">
        <v>1</v>
      </c>
      <c r="J217" s="238">
        <v>933</v>
      </c>
    </row>
    <row r="218" spans="1:10" s="221" customFormat="1" ht="12.95" customHeight="1">
      <c r="A218" s="220"/>
      <c r="B218" s="228">
        <v>2014</v>
      </c>
      <c r="C218" s="271">
        <v>1365</v>
      </c>
      <c r="D218" s="229">
        <v>451</v>
      </c>
      <c r="E218" s="229">
        <v>60</v>
      </c>
      <c r="F218" s="229">
        <v>121</v>
      </c>
      <c r="G218" s="229">
        <v>60</v>
      </c>
      <c r="H218" s="229">
        <v>210</v>
      </c>
      <c r="I218" s="229">
        <v>1</v>
      </c>
      <c r="J218" s="264">
        <v>913</v>
      </c>
    </row>
    <row r="219" spans="1:10" s="221" customFormat="1" ht="12.95" customHeight="1">
      <c r="A219" s="220"/>
      <c r="B219" s="270">
        <v>2015</v>
      </c>
      <c r="C219" s="76">
        <v>1364.7</v>
      </c>
      <c r="D219" s="76">
        <v>446.7</v>
      </c>
      <c r="E219" s="76">
        <v>60</v>
      </c>
      <c r="F219" s="276">
        <v>111.7</v>
      </c>
      <c r="G219" s="276">
        <v>63</v>
      </c>
      <c r="H219" s="76">
        <v>212</v>
      </c>
      <c r="I219" s="76">
        <v>1</v>
      </c>
      <c r="J219" s="76">
        <v>917</v>
      </c>
    </row>
    <row r="220" spans="1:10" s="221" customFormat="1" ht="12.95" customHeight="1">
      <c r="A220" s="220"/>
      <c r="B220" s="270"/>
      <c r="C220" s="271"/>
      <c r="D220" s="271"/>
      <c r="E220" s="271"/>
      <c r="F220" s="271"/>
      <c r="G220" s="271"/>
      <c r="H220" s="271"/>
      <c r="I220" s="271"/>
      <c r="J220" s="272"/>
    </row>
    <row r="221" spans="1:10" s="221" customFormat="1" ht="12.95" customHeight="1">
      <c r="A221" s="220" t="s">
        <v>43</v>
      </c>
      <c r="B221" s="270">
        <v>2011</v>
      </c>
      <c r="C221" s="271">
        <v>4368</v>
      </c>
      <c r="D221" s="271">
        <v>1293</v>
      </c>
      <c r="E221" s="271">
        <v>950</v>
      </c>
      <c r="F221" s="271" t="s">
        <v>75</v>
      </c>
      <c r="G221" s="271">
        <v>156</v>
      </c>
      <c r="H221" s="271">
        <v>187</v>
      </c>
      <c r="I221" s="271" t="s">
        <v>75</v>
      </c>
      <c r="J221" s="272">
        <v>3075</v>
      </c>
    </row>
    <row r="222" spans="1:10" s="221" customFormat="1" ht="12.95" customHeight="1">
      <c r="A222" s="220"/>
      <c r="B222" s="228">
        <v>2012</v>
      </c>
      <c r="C222" s="281">
        <v>4368</v>
      </c>
      <c r="D222" s="278">
        <v>1310</v>
      </c>
      <c r="E222" s="278">
        <v>953</v>
      </c>
      <c r="F222" s="281">
        <v>0</v>
      </c>
      <c r="G222" s="281">
        <v>164</v>
      </c>
      <c r="H222" s="278">
        <v>193</v>
      </c>
      <c r="I222" s="278">
        <v>0</v>
      </c>
      <c r="J222" s="281">
        <v>3058</v>
      </c>
    </row>
    <row r="223" spans="1:10" s="221" customFormat="1" ht="12.95" customHeight="1">
      <c r="A223" s="220"/>
      <c r="B223" s="228">
        <v>2013</v>
      </c>
      <c r="C223" s="279">
        <v>4663</v>
      </c>
      <c r="D223" s="60">
        <v>1329</v>
      </c>
      <c r="E223" s="60">
        <v>961</v>
      </c>
      <c r="F223" s="280">
        <v>0</v>
      </c>
      <c r="G223" s="280">
        <v>166</v>
      </c>
      <c r="H223" s="60">
        <v>202</v>
      </c>
      <c r="I223" s="60">
        <v>0</v>
      </c>
      <c r="J223" s="238">
        <v>3334</v>
      </c>
    </row>
    <row r="224" spans="1:10" s="221" customFormat="1" ht="12.95" customHeight="1">
      <c r="A224" s="220"/>
      <c r="B224" s="228">
        <v>2014</v>
      </c>
      <c r="C224" s="271">
        <v>4663</v>
      </c>
      <c r="D224" s="229">
        <v>1349</v>
      </c>
      <c r="E224" s="229">
        <v>964</v>
      </c>
      <c r="F224" s="229">
        <v>0</v>
      </c>
      <c r="G224" s="229">
        <v>172</v>
      </c>
      <c r="H224" s="229">
        <v>213</v>
      </c>
      <c r="I224" s="229">
        <v>0</v>
      </c>
      <c r="J224" s="264">
        <v>3314</v>
      </c>
    </row>
    <row r="225" spans="1:10" s="221" customFormat="1" ht="12.95" customHeight="1">
      <c r="A225" s="220"/>
      <c r="B225" s="270">
        <v>2015</v>
      </c>
      <c r="C225" s="76">
        <v>4663</v>
      </c>
      <c r="D225" s="76">
        <v>1358</v>
      </c>
      <c r="E225" s="76">
        <v>969</v>
      </c>
      <c r="F225" s="276">
        <v>0</v>
      </c>
      <c r="G225" s="276">
        <v>174</v>
      </c>
      <c r="H225" s="76">
        <v>215</v>
      </c>
      <c r="I225" s="76">
        <v>0</v>
      </c>
      <c r="J225" s="76">
        <v>3305</v>
      </c>
    </row>
    <row r="226" spans="1:10" s="221" customFormat="1" ht="12.95" customHeight="1">
      <c r="A226" s="220"/>
      <c r="B226" s="270"/>
      <c r="C226" s="271"/>
      <c r="D226" s="271"/>
      <c r="E226" s="271"/>
      <c r="F226" s="271"/>
      <c r="G226" s="271"/>
      <c r="H226" s="271"/>
      <c r="I226" s="271"/>
      <c r="J226" s="272"/>
    </row>
    <row r="227" spans="1:10" s="221" customFormat="1" ht="12.95" customHeight="1">
      <c r="A227" s="220" t="s">
        <v>44</v>
      </c>
      <c r="B227" s="270">
        <v>2011</v>
      </c>
      <c r="C227" s="271">
        <v>16305</v>
      </c>
      <c r="D227" s="271">
        <v>14733</v>
      </c>
      <c r="E227" s="271">
        <v>11648</v>
      </c>
      <c r="F227" s="271">
        <v>73</v>
      </c>
      <c r="G227" s="271">
        <v>1392</v>
      </c>
      <c r="H227" s="271">
        <v>1620</v>
      </c>
      <c r="I227" s="271">
        <v>8</v>
      </c>
      <c r="J227" s="272">
        <v>1564</v>
      </c>
    </row>
    <row r="228" spans="1:10" s="221" customFormat="1" ht="12.95" customHeight="1">
      <c r="A228" s="220"/>
      <c r="B228" s="228">
        <v>2012</v>
      </c>
      <c r="C228" s="281">
        <v>16513</v>
      </c>
      <c r="D228" s="278">
        <v>14724</v>
      </c>
      <c r="E228" s="278">
        <v>10940</v>
      </c>
      <c r="F228" s="281">
        <v>155</v>
      </c>
      <c r="G228" s="281">
        <v>1412</v>
      </c>
      <c r="H228" s="278">
        <v>2217</v>
      </c>
      <c r="I228" s="278">
        <v>65</v>
      </c>
      <c r="J228" s="281">
        <v>1724</v>
      </c>
    </row>
    <row r="229" spans="1:10" s="221" customFormat="1" ht="12.95" customHeight="1">
      <c r="A229" s="220"/>
      <c r="B229" s="228">
        <v>2013</v>
      </c>
      <c r="C229" s="279">
        <v>16793</v>
      </c>
      <c r="D229" s="60">
        <v>15677</v>
      </c>
      <c r="E229" s="60">
        <v>11807</v>
      </c>
      <c r="F229" s="280">
        <v>222</v>
      </c>
      <c r="G229" s="280">
        <v>1453</v>
      </c>
      <c r="H229" s="60">
        <v>2195</v>
      </c>
      <c r="I229" s="60">
        <v>12</v>
      </c>
      <c r="J229" s="238">
        <v>1104</v>
      </c>
    </row>
    <row r="230" spans="1:10" s="221" customFormat="1" ht="12.95" customHeight="1">
      <c r="A230" s="220"/>
      <c r="B230" s="228">
        <v>2014</v>
      </c>
      <c r="C230" s="271">
        <v>16155</v>
      </c>
      <c r="D230" s="229">
        <v>14594</v>
      </c>
      <c r="E230" s="229">
        <v>10810</v>
      </c>
      <c r="F230" s="229">
        <v>57</v>
      </c>
      <c r="G230" s="229">
        <v>1503</v>
      </c>
      <c r="H230" s="229">
        <v>2225</v>
      </c>
      <c r="I230" s="229">
        <v>21</v>
      </c>
      <c r="J230" s="264">
        <v>1539</v>
      </c>
    </row>
    <row r="231" spans="1:10" s="221" customFormat="1" ht="12.95" customHeight="1">
      <c r="A231" s="220"/>
      <c r="B231" s="270">
        <v>2015</v>
      </c>
      <c r="C231" s="76">
        <v>16321.3</v>
      </c>
      <c r="D231" s="76">
        <v>15111</v>
      </c>
      <c r="E231" s="76">
        <v>11003</v>
      </c>
      <c r="F231" s="276">
        <v>336</v>
      </c>
      <c r="G231" s="276">
        <v>1457</v>
      </c>
      <c r="H231" s="76">
        <v>2315</v>
      </c>
      <c r="I231" s="76">
        <v>13.3</v>
      </c>
      <c r="J231" s="76">
        <v>1197</v>
      </c>
    </row>
    <row r="232" spans="1:10" s="221" customFormat="1" ht="12.95" customHeight="1">
      <c r="A232" s="220"/>
      <c r="B232" s="270"/>
      <c r="C232" s="271"/>
      <c r="D232" s="271"/>
      <c r="E232" s="271"/>
      <c r="F232" s="271"/>
      <c r="G232" s="271"/>
      <c r="H232" s="271"/>
      <c r="I232" s="271"/>
      <c r="J232" s="272"/>
    </row>
    <row r="233" spans="1:10" s="221" customFormat="1" ht="12.95" customHeight="1">
      <c r="A233" s="220" t="s">
        <v>45</v>
      </c>
      <c r="B233" s="270">
        <v>2011</v>
      </c>
      <c r="C233" s="271">
        <v>9868</v>
      </c>
      <c r="D233" s="271">
        <v>4472</v>
      </c>
      <c r="E233" s="271">
        <v>3050</v>
      </c>
      <c r="F233" s="271" t="s">
        <v>75</v>
      </c>
      <c r="G233" s="271">
        <v>882</v>
      </c>
      <c r="H233" s="271">
        <v>540</v>
      </c>
      <c r="I233" s="271" t="s">
        <v>75</v>
      </c>
      <c r="J233" s="272">
        <v>5396</v>
      </c>
    </row>
    <row r="234" spans="1:10" s="221" customFormat="1" ht="12.95" customHeight="1">
      <c r="A234" s="220"/>
      <c r="B234" s="228">
        <v>2012</v>
      </c>
      <c r="C234" s="281">
        <v>9868</v>
      </c>
      <c r="D234" s="278">
        <v>4446</v>
      </c>
      <c r="E234" s="278">
        <v>3010</v>
      </c>
      <c r="F234" s="281">
        <v>0</v>
      </c>
      <c r="G234" s="281">
        <v>896</v>
      </c>
      <c r="H234" s="278">
        <v>540</v>
      </c>
      <c r="I234" s="278">
        <v>0</v>
      </c>
      <c r="J234" s="281">
        <v>5422</v>
      </c>
    </row>
    <row r="235" spans="1:10" s="221" customFormat="1" ht="12.95" customHeight="1">
      <c r="A235" s="220"/>
      <c r="B235" s="228">
        <v>2013</v>
      </c>
      <c r="C235" s="279">
        <v>9868</v>
      </c>
      <c r="D235" s="60">
        <v>4507</v>
      </c>
      <c r="E235" s="60">
        <v>3070</v>
      </c>
      <c r="F235" s="280">
        <v>0</v>
      </c>
      <c r="G235" s="280">
        <v>897</v>
      </c>
      <c r="H235" s="60">
        <v>540</v>
      </c>
      <c r="I235" s="60">
        <v>0</v>
      </c>
      <c r="J235" s="238">
        <v>5361</v>
      </c>
    </row>
    <row r="236" spans="1:10" s="221" customFormat="1" ht="12.95" customHeight="1">
      <c r="A236" s="220"/>
      <c r="B236" s="228">
        <v>2014</v>
      </c>
      <c r="C236" s="271">
        <v>9872</v>
      </c>
      <c r="D236" s="229">
        <v>4613</v>
      </c>
      <c r="E236" s="229">
        <v>3173</v>
      </c>
      <c r="F236" s="229">
        <v>0</v>
      </c>
      <c r="G236" s="229">
        <v>899</v>
      </c>
      <c r="H236" s="229">
        <v>541</v>
      </c>
      <c r="I236" s="229">
        <v>0</v>
      </c>
      <c r="J236" s="264">
        <v>5259</v>
      </c>
    </row>
    <row r="237" spans="1:10" s="221" customFormat="1" ht="12.95" customHeight="1">
      <c r="A237" s="220"/>
      <c r="B237" s="270">
        <v>2015</v>
      </c>
      <c r="C237" s="76">
        <v>9883</v>
      </c>
      <c r="D237" s="76">
        <v>4578</v>
      </c>
      <c r="E237" s="76">
        <v>3152</v>
      </c>
      <c r="F237" s="276">
        <v>0</v>
      </c>
      <c r="G237" s="276">
        <v>883</v>
      </c>
      <c r="H237" s="76">
        <v>543</v>
      </c>
      <c r="I237" s="76">
        <v>0</v>
      </c>
      <c r="J237" s="76">
        <v>5305</v>
      </c>
    </row>
    <row r="238" spans="1:10" s="221" customFormat="1" ht="12.95" customHeight="1">
      <c r="A238" s="220"/>
      <c r="B238" s="270"/>
      <c r="C238" s="271"/>
      <c r="D238" s="271"/>
      <c r="E238" s="271"/>
      <c r="F238" s="271"/>
      <c r="G238" s="271"/>
      <c r="H238" s="271"/>
      <c r="I238" s="271"/>
      <c r="J238" s="272"/>
    </row>
    <row r="239" spans="1:10" s="221" customFormat="1" ht="12.95" customHeight="1">
      <c r="A239" s="220" t="s">
        <v>845</v>
      </c>
      <c r="B239" s="270">
        <v>2011</v>
      </c>
      <c r="C239" s="271">
        <v>10849</v>
      </c>
      <c r="D239" s="229">
        <v>2530</v>
      </c>
      <c r="E239" s="229">
        <v>1425</v>
      </c>
      <c r="F239" s="271" t="s">
        <v>75</v>
      </c>
      <c r="G239" s="229">
        <v>588</v>
      </c>
      <c r="H239" s="229">
        <v>517</v>
      </c>
      <c r="I239" s="229">
        <v>5</v>
      </c>
      <c r="J239" s="264">
        <v>8314</v>
      </c>
    </row>
    <row r="240" spans="1:10" s="221" customFormat="1" ht="12.95" customHeight="1">
      <c r="A240" s="220"/>
      <c r="B240" s="228">
        <v>2012</v>
      </c>
      <c r="C240" s="281">
        <v>11145</v>
      </c>
      <c r="D240" s="278">
        <v>2861.7</v>
      </c>
      <c r="E240" s="278">
        <v>1328.7</v>
      </c>
      <c r="F240" s="281">
        <v>0</v>
      </c>
      <c r="G240" s="281">
        <v>663</v>
      </c>
      <c r="H240" s="278">
        <v>870</v>
      </c>
      <c r="I240" s="278">
        <v>5</v>
      </c>
      <c r="J240" s="281">
        <v>8278.2999999999993</v>
      </c>
    </row>
    <row r="241" spans="1:10" s="221" customFormat="1" ht="12.95" customHeight="1">
      <c r="A241" s="220"/>
      <c r="B241" s="228">
        <v>2013</v>
      </c>
      <c r="C241" s="279">
        <v>10730.8</v>
      </c>
      <c r="D241" s="60">
        <v>3170.8</v>
      </c>
      <c r="E241" s="60">
        <v>1532</v>
      </c>
      <c r="F241" s="280">
        <v>0</v>
      </c>
      <c r="G241" s="280">
        <v>653.79999999999995</v>
      </c>
      <c r="H241" s="60">
        <v>985</v>
      </c>
      <c r="I241" s="60">
        <v>0</v>
      </c>
      <c r="J241" s="238">
        <v>7560</v>
      </c>
    </row>
    <row r="242" spans="1:10" s="221" customFormat="1" ht="12.95" customHeight="1">
      <c r="A242" s="220"/>
      <c r="B242" s="228">
        <v>2014</v>
      </c>
      <c r="C242" s="271">
        <v>10745</v>
      </c>
      <c r="D242" s="229">
        <v>3558</v>
      </c>
      <c r="E242" s="229">
        <v>1646</v>
      </c>
      <c r="F242" s="229">
        <v>0</v>
      </c>
      <c r="G242" s="229">
        <v>752</v>
      </c>
      <c r="H242" s="229">
        <v>1160</v>
      </c>
      <c r="I242" s="229">
        <v>4</v>
      </c>
      <c r="J242" s="264">
        <v>7183</v>
      </c>
    </row>
    <row r="243" spans="1:10" s="221" customFormat="1" ht="12.95" customHeight="1">
      <c r="A243" s="220"/>
      <c r="B243" s="270">
        <v>2015</v>
      </c>
      <c r="C243" s="76">
        <v>11881.9</v>
      </c>
      <c r="D243" s="76">
        <v>3600.5</v>
      </c>
      <c r="E243" s="76">
        <v>1578</v>
      </c>
      <c r="F243" s="276">
        <v>0</v>
      </c>
      <c r="G243" s="276">
        <v>859.5</v>
      </c>
      <c r="H243" s="76">
        <v>1163</v>
      </c>
      <c r="I243" s="76">
        <v>4</v>
      </c>
      <c r="J243" s="76">
        <v>8277.4</v>
      </c>
    </row>
    <row r="244" spans="1:10" s="221" customFormat="1" ht="12.95" customHeight="1">
      <c r="A244" s="220"/>
      <c r="B244" s="270"/>
      <c r="C244" s="271"/>
      <c r="D244" s="271"/>
      <c r="E244" s="271"/>
      <c r="F244" s="271"/>
      <c r="G244" s="271"/>
      <c r="H244" s="271"/>
      <c r="I244" s="271"/>
      <c r="J244" s="272"/>
    </row>
    <row r="245" spans="1:10" s="221" customFormat="1" ht="12.95" customHeight="1">
      <c r="A245" s="220" t="s">
        <v>47</v>
      </c>
      <c r="B245" s="270">
        <v>2011</v>
      </c>
      <c r="C245" s="271">
        <v>16248</v>
      </c>
      <c r="D245" s="271">
        <v>10453</v>
      </c>
      <c r="E245" s="271">
        <v>3381</v>
      </c>
      <c r="F245" s="271">
        <v>2</v>
      </c>
      <c r="G245" s="271">
        <v>1542</v>
      </c>
      <c r="H245" s="271">
        <v>5528</v>
      </c>
      <c r="I245" s="271">
        <v>1</v>
      </c>
      <c r="J245" s="272">
        <v>5794</v>
      </c>
    </row>
    <row r="246" spans="1:10" s="221" customFormat="1" ht="12.95" customHeight="1">
      <c r="A246" s="220"/>
      <c r="B246" s="228">
        <v>2012</v>
      </c>
      <c r="C246" s="281">
        <v>16112</v>
      </c>
      <c r="D246" s="278">
        <v>10661</v>
      </c>
      <c r="E246" s="278">
        <v>3586</v>
      </c>
      <c r="F246" s="281">
        <v>2</v>
      </c>
      <c r="G246" s="281">
        <v>1553</v>
      </c>
      <c r="H246" s="278">
        <v>5520</v>
      </c>
      <c r="I246" s="278">
        <v>1</v>
      </c>
      <c r="J246" s="281">
        <v>5450</v>
      </c>
    </row>
    <row r="247" spans="1:10" s="221" customFormat="1" ht="12.95" customHeight="1">
      <c r="A247" s="220"/>
      <c r="B247" s="228">
        <v>2013</v>
      </c>
      <c r="C247" s="279">
        <v>16101</v>
      </c>
      <c r="D247" s="60">
        <v>10580</v>
      </c>
      <c r="E247" s="60">
        <v>3463</v>
      </c>
      <c r="F247" s="280">
        <v>4</v>
      </c>
      <c r="G247" s="280">
        <v>1563</v>
      </c>
      <c r="H247" s="60">
        <v>5550</v>
      </c>
      <c r="I247" s="60">
        <v>1</v>
      </c>
      <c r="J247" s="238">
        <v>5520</v>
      </c>
    </row>
    <row r="248" spans="1:10" s="221" customFormat="1" ht="12.95" customHeight="1">
      <c r="A248" s="220"/>
      <c r="B248" s="228">
        <v>2014</v>
      </c>
      <c r="C248" s="271">
        <v>15776</v>
      </c>
      <c r="D248" s="229">
        <v>10391</v>
      </c>
      <c r="E248" s="229">
        <v>3331</v>
      </c>
      <c r="F248" s="229">
        <v>4</v>
      </c>
      <c r="G248" s="229">
        <v>1586</v>
      </c>
      <c r="H248" s="229">
        <v>5470</v>
      </c>
      <c r="I248" s="229">
        <v>1</v>
      </c>
      <c r="J248" s="264">
        <v>5384</v>
      </c>
    </row>
    <row r="249" spans="1:10" s="221" customFormat="1" ht="12.95" customHeight="1">
      <c r="A249" s="220"/>
      <c r="B249" s="270">
        <v>2015</v>
      </c>
      <c r="C249" s="76">
        <v>15600.5</v>
      </c>
      <c r="D249" s="76">
        <v>10549.3</v>
      </c>
      <c r="E249" s="76">
        <v>3289</v>
      </c>
      <c r="F249" s="276">
        <v>4</v>
      </c>
      <c r="G249" s="276">
        <v>1625</v>
      </c>
      <c r="H249" s="76">
        <v>5631.3</v>
      </c>
      <c r="I249" s="76">
        <v>1.2</v>
      </c>
      <c r="J249" s="76">
        <v>5050</v>
      </c>
    </row>
    <row r="250" spans="1:10" s="221" customFormat="1" ht="12.95" customHeight="1">
      <c r="A250" s="220"/>
      <c r="B250" s="270"/>
      <c r="C250" s="271"/>
      <c r="D250" s="271"/>
      <c r="E250" s="271"/>
      <c r="F250" s="271"/>
      <c r="G250" s="271"/>
      <c r="H250" s="271"/>
      <c r="I250" s="271"/>
      <c r="J250" s="272"/>
    </row>
    <row r="251" spans="1:10" s="221" customFormat="1" ht="12.95" customHeight="1">
      <c r="A251" s="220" t="s">
        <v>48</v>
      </c>
      <c r="B251" s="270">
        <v>2011</v>
      </c>
      <c r="C251" s="271">
        <v>500</v>
      </c>
      <c r="D251" s="271">
        <v>111</v>
      </c>
      <c r="E251" s="271">
        <v>29</v>
      </c>
      <c r="F251" s="271" t="s">
        <v>75</v>
      </c>
      <c r="G251" s="271">
        <v>69</v>
      </c>
      <c r="H251" s="271">
        <v>13</v>
      </c>
      <c r="I251" s="271" t="s">
        <v>75</v>
      </c>
      <c r="J251" s="272">
        <v>389</v>
      </c>
    </row>
    <row r="252" spans="1:10" s="221" customFormat="1" ht="12.95" customHeight="1">
      <c r="A252" s="220"/>
      <c r="B252" s="228">
        <v>2012</v>
      </c>
      <c r="C252" s="281">
        <v>500</v>
      </c>
      <c r="D252" s="278">
        <v>119</v>
      </c>
      <c r="E252" s="278">
        <v>30</v>
      </c>
      <c r="F252" s="281">
        <v>0</v>
      </c>
      <c r="G252" s="281">
        <v>76</v>
      </c>
      <c r="H252" s="278">
        <v>13</v>
      </c>
      <c r="I252" s="278">
        <v>0</v>
      </c>
      <c r="J252" s="281">
        <v>381</v>
      </c>
    </row>
    <row r="253" spans="1:10" s="221" customFormat="1" ht="12.95" customHeight="1">
      <c r="A253" s="220"/>
      <c r="B253" s="228">
        <v>2013</v>
      </c>
      <c r="C253" s="279">
        <v>500</v>
      </c>
      <c r="D253" s="60">
        <v>125</v>
      </c>
      <c r="E253" s="60">
        <v>30</v>
      </c>
      <c r="F253" s="280">
        <v>0</v>
      </c>
      <c r="G253" s="280">
        <v>81</v>
      </c>
      <c r="H253" s="60">
        <v>14</v>
      </c>
      <c r="I253" s="60">
        <v>0</v>
      </c>
      <c r="J253" s="238">
        <v>375</v>
      </c>
    </row>
    <row r="254" spans="1:10" s="221" customFormat="1" ht="12.95" customHeight="1">
      <c r="A254" s="220"/>
      <c r="B254" s="228">
        <v>2014</v>
      </c>
      <c r="C254" s="271">
        <v>500</v>
      </c>
      <c r="D254" s="229">
        <v>131</v>
      </c>
      <c r="E254" s="229">
        <v>31</v>
      </c>
      <c r="F254" s="229">
        <v>0</v>
      </c>
      <c r="G254" s="229">
        <v>86</v>
      </c>
      <c r="H254" s="229">
        <v>14</v>
      </c>
      <c r="I254" s="229">
        <v>0</v>
      </c>
      <c r="J254" s="264">
        <v>369</v>
      </c>
    </row>
    <row r="255" spans="1:10" s="221" customFormat="1" ht="12.95" customHeight="1">
      <c r="A255" s="220"/>
      <c r="B255" s="270">
        <v>2015</v>
      </c>
      <c r="C255" s="76">
        <v>500</v>
      </c>
      <c r="D255" s="76">
        <v>139</v>
      </c>
      <c r="E255" s="76">
        <v>31</v>
      </c>
      <c r="F255" s="276">
        <v>0</v>
      </c>
      <c r="G255" s="276">
        <v>93</v>
      </c>
      <c r="H255" s="76">
        <v>15</v>
      </c>
      <c r="I255" s="76">
        <v>0</v>
      </c>
      <c r="J255" s="76">
        <v>361</v>
      </c>
    </row>
    <row r="256" spans="1:10" s="221" customFormat="1" ht="12.95" customHeight="1">
      <c r="A256" s="220"/>
      <c r="B256" s="270"/>
      <c r="C256" s="271"/>
      <c r="D256" s="271"/>
      <c r="E256" s="271"/>
      <c r="F256" s="271"/>
      <c r="G256" s="271"/>
      <c r="H256" s="271"/>
      <c r="I256" s="271"/>
      <c r="J256" s="272"/>
    </row>
    <row r="257" spans="1:10" s="221" customFormat="1" ht="12.95" customHeight="1">
      <c r="A257" s="220" t="s">
        <v>846</v>
      </c>
      <c r="B257" s="270">
        <v>2011</v>
      </c>
      <c r="C257" s="271">
        <v>2715</v>
      </c>
      <c r="D257" s="271">
        <v>2278</v>
      </c>
      <c r="E257" s="271">
        <v>745</v>
      </c>
      <c r="F257" s="271" t="s">
        <v>75</v>
      </c>
      <c r="G257" s="271">
        <v>98</v>
      </c>
      <c r="H257" s="271">
        <v>1435</v>
      </c>
      <c r="I257" s="271" t="s">
        <v>75</v>
      </c>
      <c r="J257" s="272">
        <v>437</v>
      </c>
    </row>
    <row r="258" spans="1:10" s="221" customFormat="1" ht="12.95" customHeight="1">
      <c r="A258" s="220"/>
      <c r="B258" s="228">
        <v>2012</v>
      </c>
      <c r="C258" s="281">
        <v>2715</v>
      </c>
      <c r="D258" s="278">
        <v>2333</v>
      </c>
      <c r="E258" s="278">
        <v>610</v>
      </c>
      <c r="F258" s="281">
        <v>0</v>
      </c>
      <c r="G258" s="281">
        <v>86</v>
      </c>
      <c r="H258" s="278">
        <v>1637</v>
      </c>
      <c r="I258" s="278">
        <v>0</v>
      </c>
      <c r="J258" s="281">
        <v>382</v>
      </c>
    </row>
    <row r="259" spans="1:10" s="221" customFormat="1" ht="12.95" customHeight="1">
      <c r="A259" s="220"/>
      <c r="B259" s="228">
        <v>2013</v>
      </c>
      <c r="C259" s="279">
        <v>2715</v>
      </c>
      <c r="D259" s="60">
        <v>2313</v>
      </c>
      <c r="E259" s="60">
        <v>628</v>
      </c>
      <c r="F259" s="280">
        <v>0</v>
      </c>
      <c r="G259" s="280">
        <v>90</v>
      </c>
      <c r="H259" s="60">
        <v>1595</v>
      </c>
      <c r="I259" s="60">
        <v>0</v>
      </c>
      <c r="J259" s="238">
        <v>402</v>
      </c>
    </row>
    <row r="260" spans="1:10" s="221" customFormat="1" ht="12.95" customHeight="1">
      <c r="A260" s="220"/>
      <c r="B260" s="228">
        <v>2014</v>
      </c>
      <c r="C260" s="271">
        <v>2715</v>
      </c>
      <c r="D260" s="229">
        <v>2337</v>
      </c>
      <c r="E260" s="229">
        <v>637</v>
      </c>
      <c r="F260" s="229">
        <v>0</v>
      </c>
      <c r="G260" s="229">
        <v>96</v>
      </c>
      <c r="H260" s="229">
        <v>1604</v>
      </c>
      <c r="I260" s="229">
        <v>0</v>
      </c>
      <c r="J260" s="264">
        <v>378</v>
      </c>
    </row>
    <row r="261" spans="1:10" s="221" customFormat="1" ht="12.95" customHeight="1">
      <c r="A261" s="220"/>
      <c r="B261" s="270">
        <v>2015</v>
      </c>
      <c r="C261" s="76">
        <v>2715</v>
      </c>
      <c r="D261" s="76">
        <v>2365</v>
      </c>
      <c r="E261" s="76">
        <v>659</v>
      </c>
      <c r="F261" s="276">
        <v>0</v>
      </c>
      <c r="G261" s="276">
        <v>97</v>
      </c>
      <c r="H261" s="76">
        <v>1609</v>
      </c>
      <c r="I261" s="76">
        <v>0</v>
      </c>
      <c r="J261" s="76">
        <v>350</v>
      </c>
    </row>
    <row r="262" spans="1:10" s="221" customFormat="1" ht="12.95" customHeight="1">
      <c r="A262" s="220"/>
      <c r="B262" s="270"/>
      <c r="C262" s="271"/>
      <c r="D262" s="271"/>
      <c r="E262" s="271"/>
      <c r="F262" s="271"/>
      <c r="G262" s="271"/>
      <c r="H262" s="271"/>
      <c r="I262" s="271"/>
      <c r="J262" s="272"/>
    </row>
    <row r="263" spans="1:10" s="221" customFormat="1" ht="12.95" customHeight="1">
      <c r="A263" s="220" t="s">
        <v>50</v>
      </c>
      <c r="B263" s="270">
        <v>2011</v>
      </c>
      <c r="C263" s="271">
        <v>9489</v>
      </c>
      <c r="D263" s="271">
        <v>3063</v>
      </c>
      <c r="E263" s="271">
        <v>2160</v>
      </c>
      <c r="F263" s="271" t="s">
        <v>75</v>
      </c>
      <c r="G263" s="271">
        <v>203</v>
      </c>
      <c r="H263" s="271">
        <v>700</v>
      </c>
      <c r="I263" s="271" t="s">
        <v>75</v>
      </c>
      <c r="J263" s="272">
        <v>6426</v>
      </c>
    </row>
    <row r="264" spans="1:10" s="221" customFormat="1" ht="12.95" customHeight="1">
      <c r="A264" s="220"/>
      <c r="B264" s="228">
        <v>2012</v>
      </c>
      <c r="C264" s="281">
        <v>9489</v>
      </c>
      <c r="D264" s="278">
        <v>3063</v>
      </c>
      <c r="E264" s="278">
        <v>2110</v>
      </c>
      <c r="F264" s="281">
        <v>0</v>
      </c>
      <c r="G264" s="281">
        <v>203</v>
      </c>
      <c r="H264" s="278">
        <v>750</v>
      </c>
      <c r="I264" s="278">
        <v>0</v>
      </c>
      <c r="J264" s="281">
        <v>6426</v>
      </c>
    </row>
    <row r="265" spans="1:10" s="221" customFormat="1" ht="12.95" customHeight="1">
      <c r="A265" s="220"/>
      <c r="B265" s="228">
        <v>2013</v>
      </c>
      <c r="C265" s="279">
        <v>9489</v>
      </c>
      <c r="D265" s="60">
        <v>3113</v>
      </c>
      <c r="E265" s="60">
        <v>2130</v>
      </c>
      <c r="F265" s="280">
        <v>0</v>
      </c>
      <c r="G265" s="280">
        <v>203</v>
      </c>
      <c r="H265" s="60">
        <v>780</v>
      </c>
      <c r="I265" s="60">
        <v>0</v>
      </c>
      <c r="J265" s="238">
        <v>6376</v>
      </c>
    </row>
    <row r="266" spans="1:10" s="221" customFormat="1" ht="12.95" customHeight="1">
      <c r="A266" s="220"/>
      <c r="B266" s="228">
        <v>2014</v>
      </c>
      <c r="C266" s="271">
        <v>9489</v>
      </c>
      <c r="D266" s="229">
        <v>3043</v>
      </c>
      <c r="E266" s="229">
        <v>2060</v>
      </c>
      <c r="F266" s="229">
        <v>0</v>
      </c>
      <c r="G266" s="229">
        <v>203</v>
      </c>
      <c r="H266" s="229">
        <v>780</v>
      </c>
      <c r="I266" s="229">
        <v>0</v>
      </c>
      <c r="J266" s="264">
        <v>6446</v>
      </c>
    </row>
    <row r="267" spans="1:10" s="221" customFormat="1" ht="12.95" customHeight="1">
      <c r="A267" s="220"/>
      <c r="B267" s="270">
        <v>2015</v>
      </c>
      <c r="C267" s="76">
        <v>9489</v>
      </c>
      <c r="D267" s="76">
        <v>3063</v>
      </c>
      <c r="E267" s="76">
        <v>2160</v>
      </c>
      <c r="F267" s="276">
        <v>0</v>
      </c>
      <c r="G267" s="276">
        <v>203</v>
      </c>
      <c r="H267" s="76">
        <v>700</v>
      </c>
      <c r="I267" s="76">
        <v>0</v>
      </c>
      <c r="J267" s="76">
        <v>6426</v>
      </c>
    </row>
    <row r="268" spans="1:10" s="221" customFormat="1" ht="12.95" customHeight="1">
      <c r="A268" s="220"/>
      <c r="B268" s="270"/>
      <c r="C268" s="271"/>
      <c r="D268" s="271"/>
      <c r="E268" s="271"/>
      <c r="F268" s="271"/>
      <c r="G268" s="271"/>
      <c r="H268" s="271"/>
      <c r="I268" s="271"/>
      <c r="J268" s="272"/>
    </row>
    <row r="269" spans="1:10" s="221" customFormat="1" ht="12.95" customHeight="1">
      <c r="A269" s="220" t="s">
        <v>847</v>
      </c>
      <c r="B269" s="270">
        <v>2011</v>
      </c>
      <c r="C269" s="271">
        <v>9626</v>
      </c>
      <c r="D269" s="271">
        <v>3637</v>
      </c>
      <c r="E269" s="271">
        <v>3201</v>
      </c>
      <c r="F269" s="271">
        <v>275</v>
      </c>
      <c r="G269" s="271">
        <v>26</v>
      </c>
      <c r="H269" s="271">
        <v>135</v>
      </c>
      <c r="I269" s="271">
        <v>0</v>
      </c>
      <c r="J269" s="272">
        <v>5989</v>
      </c>
    </row>
    <row r="270" spans="1:10" s="221" customFormat="1" ht="12.95" customHeight="1">
      <c r="A270" s="220"/>
      <c r="B270" s="228">
        <v>2012</v>
      </c>
      <c r="C270" s="281">
        <v>9625.7000000000007</v>
      </c>
      <c r="D270" s="278">
        <v>3600.7</v>
      </c>
      <c r="E270" s="278">
        <v>3226.7</v>
      </c>
      <c r="F270" s="281">
        <v>110</v>
      </c>
      <c r="G270" s="281">
        <v>39</v>
      </c>
      <c r="H270" s="278">
        <v>225</v>
      </c>
      <c r="I270" s="278">
        <v>0</v>
      </c>
      <c r="J270" s="281">
        <v>6025</v>
      </c>
    </row>
    <row r="271" spans="1:10" s="221" customFormat="1" ht="12.95" customHeight="1">
      <c r="A271" s="220"/>
      <c r="B271" s="228">
        <v>2013</v>
      </c>
      <c r="C271" s="279">
        <v>9626.6</v>
      </c>
      <c r="D271" s="60">
        <v>4399.6000000000004</v>
      </c>
      <c r="E271" s="60">
        <v>3601.6</v>
      </c>
      <c r="F271" s="280">
        <v>242</v>
      </c>
      <c r="G271" s="280">
        <v>45</v>
      </c>
      <c r="H271" s="60">
        <v>511</v>
      </c>
      <c r="I271" s="60">
        <v>1</v>
      </c>
      <c r="J271" s="238">
        <v>5226</v>
      </c>
    </row>
    <row r="272" spans="1:10" s="221" customFormat="1" ht="12.95" customHeight="1">
      <c r="A272" s="220"/>
      <c r="B272" s="228">
        <v>2014</v>
      </c>
      <c r="C272" s="271">
        <v>9625</v>
      </c>
      <c r="D272" s="229">
        <v>5728</v>
      </c>
      <c r="E272" s="229">
        <v>4374</v>
      </c>
      <c r="F272" s="229">
        <v>757</v>
      </c>
      <c r="G272" s="229">
        <v>63</v>
      </c>
      <c r="H272" s="229">
        <v>534</v>
      </c>
      <c r="I272" s="229">
        <v>0</v>
      </c>
      <c r="J272" s="264">
        <v>3897</v>
      </c>
    </row>
    <row r="273" spans="1:10" s="221" customFormat="1" ht="12.95" customHeight="1">
      <c r="A273" s="220"/>
      <c r="B273" s="270">
        <v>2015</v>
      </c>
      <c r="C273" s="76">
        <v>9621</v>
      </c>
      <c r="D273" s="76">
        <v>5079</v>
      </c>
      <c r="E273" s="76">
        <v>3696.5</v>
      </c>
      <c r="F273" s="276">
        <v>678</v>
      </c>
      <c r="G273" s="276">
        <v>72</v>
      </c>
      <c r="H273" s="76">
        <v>632.5</v>
      </c>
      <c r="I273" s="76">
        <v>0</v>
      </c>
      <c r="J273" s="76">
        <v>4542</v>
      </c>
    </row>
    <row r="274" spans="1:10" s="221" customFormat="1" ht="12.95" customHeight="1">
      <c r="A274" s="220"/>
      <c r="B274" s="270"/>
      <c r="C274" s="271"/>
      <c r="D274" s="271"/>
      <c r="E274" s="271"/>
      <c r="F274" s="271"/>
      <c r="G274" s="271"/>
      <c r="H274" s="271"/>
      <c r="I274" s="271"/>
      <c r="J274" s="272"/>
    </row>
    <row r="275" spans="1:10" s="221" customFormat="1" ht="12.95" customHeight="1">
      <c r="A275" s="220" t="s">
        <v>52</v>
      </c>
      <c r="B275" s="270">
        <v>2011</v>
      </c>
      <c r="C275" s="271">
        <v>72</v>
      </c>
      <c r="D275" s="271">
        <v>72</v>
      </c>
      <c r="E275" s="271">
        <v>32</v>
      </c>
      <c r="F275" s="271" t="s">
        <v>75</v>
      </c>
      <c r="G275" s="271">
        <v>30</v>
      </c>
      <c r="H275" s="271">
        <v>10</v>
      </c>
      <c r="I275" s="271" t="s">
        <v>75</v>
      </c>
      <c r="J275" s="272" t="s">
        <v>75</v>
      </c>
    </row>
    <row r="276" spans="1:10" s="221" customFormat="1" ht="12.95" customHeight="1">
      <c r="A276" s="220"/>
      <c r="B276" s="228">
        <v>2012</v>
      </c>
      <c r="C276" s="281">
        <v>61</v>
      </c>
      <c r="D276" s="278">
        <v>61</v>
      </c>
      <c r="E276" s="278">
        <v>27</v>
      </c>
      <c r="F276" s="281">
        <v>0</v>
      </c>
      <c r="G276" s="281">
        <v>24</v>
      </c>
      <c r="H276" s="278">
        <v>10</v>
      </c>
      <c r="I276" s="278">
        <v>0</v>
      </c>
      <c r="J276" s="281">
        <v>0</v>
      </c>
    </row>
    <row r="277" spans="1:10" s="221" customFormat="1" ht="12.95" customHeight="1">
      <c r="A277" s="220"/>
      <c r="B277" s="228">
        <v>2013</v>
      </c>
      <c r="C277" s="279">
        <v>60.5</v>
      </c>
      <c r="D277" s="60">
        <v>50</v>
      </c>
      <c r="E277" s="60">
        <v>24</v>
      </c>
      <c r="F277" s="280">
        <v>0</v>
      </c>
      <c r="G277" s="280">
        <v>16</v>
      </c>
      <c r="H277" s="60">
        <v>10</v>
      </c>
      <c r="I277" s="60">
        <v>0</v>
      </c>
      <c r="J277" s="238">
        <v>10.5</v>
      </c>
    </row>
    <row r="278" spans="1:10" s="221" customFormat="1" ht="12.95" customHeight="1">
      <c r="A278" s="220"/>
      <c r="B278" s="228">
        <v>2014</v>
      </c>
      <c r="C278" s="271">
        <v>59</v>
      </c>
      <c r="D278" s="229">
        <v>53</v>
      </c>
      <c r="E278" s="229">
        <v>28</v>
      </c>
      <c r="F278" s="229">
        <v>0</v>
      </c>
      <c r="G278" s="229">
        <v>15</v>
      </c>
      <c r="H278" s="229">
        <v>10</v>
      </c>
      <c r="I278" s="229">
        <v>0</v>
      </c>
      <c r="J278" s="264">
        <v>6</v>
      </c>
    </row>
    <row r="279" spans="1:10" s="221" customFormat="1" ht="12.95" customHeight="1">
      <c r="A279" s="220"/>
      <c r="B279" s="270">
        <v>2015</v>
      </c>
      <c r="C279" s="76">
        <v>59</v>
      </c>
      <c r="D279" s="76">
        <v>48</v>
      </c>
      <c r="E279" s="76">
        <v>23</v>
      </c>
      <c r="F279" s="276">
        <v>0</v>
      </c>
      <c r="G279" s="276">
        <v>15</v>
      </c>
      <c r="H279" s="76">
        <v>10</v>
      </c>
      <c r="I279" s="76">
        <v>0</v>
      </c>
      <c r="J279" s="76">
        <v>11</v>
      </c>
    </row>
    <row r="280" spans="1:10" s="221" customFormat="1" ht="12.95" customHeight="1">
      <c r="A280" s="220"/>
      <c r="B280" s="270"/>
      <c r="C280" s="271"/>
      <c r="D280" s="271"/>
      <c r="E280" s="271"/>
      <c r="F280" s="271"/>
      <c r="G280" s="271"/>
      <c r="H280" s="271"/>
      <c r="I280" s="271"/>
      <c r="J280" s="272"/>
    </row>
    <row r="281" spans="1:10" s="221" customFormat="1" ht="12.95" customHeight="1">
      <c r="A281" s="220" t="s">
        <v>53</v>
      </c>
      <c r="B281" s="270">
        <v>2011</v>
      </c>
      <c r="C281" s="271">
        <v>2293</v>
      </c>
      <c r="D281" s="229">
        <v>1256</v>
      </c>
      <c r="E281" s="229">
        <v>912</v>
      </c>
      <c r="F281" s="229">
        <v>2</v>
      </c>
      <c r="G281" s="229">
        <v>230</v>
      </c>
      <c r="H281" s="229">
        <v>112</v>
      </c>
      <c r="I281" s="271" t="s">
        <v>75</v>
      </c>
      <c r="J281" s="264">
        <v>1037</v>
      </c>
    </row>
    <row r="282" spans="1:10" s="221" customFormat="1" ht="12.95" customHeight="1">
      <c r="A282" s="220"/>
      <c r="B282" s="228">
        <v>2012</v>
      </c>
      <c r="C282" s="281">
        <v>2293</v>
      </c>
      <c r="D282" s="278">
        <v>1356</v>
      </c>
      <c r="E282" s="278">
        <v>980</v>
      </c>
      <c r="F282" s="281">
        <v>5</v>
      </c>
      <c r="G282" s="281">
        <v>246</v>
      </c>
      <c r="H282" s="278">
        <v>125</v>
      </c>
      <c r="I282" s="278">
        <v>0</v>
      </c>
      <c r="J282" s="281">
        <v>937</v>
      </c>
    </row>
    <row r="283" spans="1:10" s="221" customFormat="1" ht="12.95" customHeight="1">
      <c r="A283" s="220"/>
      <c r="B283" s="228">
        <v>2013</v>
      </c>
      <c r="C283" s="279">
        <v>2210.8000000000002</v>
      </c>
      <c r="D283" s="60">
        <v>1405.5</v>
      </c>
      <c r="E283" s="60">
        <v>1013</v>
      </c>
      <c r="F283" s="280">
        <v>5</v>
      </c>
      <c r="G283" s="280">
        <v>253.5</v>
      </c>
      <c r="H283" s="60">
        <v>134</v>
      </c>
      <c r="I283" s="60">
        <v>0</v>
      </c>
      <c r="J283" s="238">
        <v>805.3</v>
      </c>
    </row>
    <row r="284" spans="1:10" s="221" customFormat="1" ht="12.95" customHeight="1">
      <c r="A284" s="220"/>
      <c r="B284" s="228">
        <v>2014</v>
      </c>
      <c r="C284" s="271">
        <v>2211</v>
      </c>
      <c r="D284" s="229">
        <v>1400</v>
      </c>
      <c r="E284" s="229">
        <v>981</v>
      </c>
      <c r="F284" s="229">
        <v>4</v>
      </c>
      <c r="G284" s="229">
        <v>266</v>
      </c>
      <c r="H284" s="229">
        <v>149</v>
      </c>
      <c r="I284" s="229">
        <v>0</v>
      </c>
      <c r="J284" s="264">
        <v>811</v>
      </c>
    </row>
    <row r="285" spans="1:10" s="221" customFormat="1" ht="12.95" customHeight="1">
      <c r="A285" s="220"/>
      <c r="B285" s="270">
        <v>2015</v>
      </c>
      <c r="C285" s="76">
        <v>2210</v>
      </c>
      <c r="D285" s="76">
        <v>1390</v>
      </c>
      <c r="E285" s="76">
        <v>996</v>
      </c>
      <c r="F285" s="276">
        <v>3</v>
      </c>
      <c r="G285" s="276">
        <v>257</v>
      </c>
      <c r="H285" s="76">
        <v>134</v>
      </c>
      <c r="I285" s="76">
        <v>0</v>
      </c>
      <c r="J285" s="76">
        <v>820</v>
      </c>
    </row>
    <row r="286" spans="1:10" s="221" customFormat="1" ht="12.95" customHeight="1">
      <c r="A286" s="220"/>
      <c r="B286" s="270"/>
      <c r="C286" s="271"/>
      <c r="D286" s="271"/>
      <c r="E286" s="271"/>
      <c r="F286" s="271"/>
      <c r="G286" s="271"/>
      <c r="H286" s="271"/>
      <c r="I286" s="271"/>
      <c r="J286" s="272"/>
    </row>
    <row r="287" spans="1:10" s="221" customFormat="1" ht="12.95" customHeight="1">
      <c r="A287" s="277" t="s">
        <v>848</v>
      </c>
      <c r="B287" s="270">
        <v>2011</v>
      </c>
      <c r="C287" s="271">
        <v>34018</v>
      </c>
      <c r="D287" s="271">
        <v>8292</v>
      </c>
      <c r="E287" s="271">
        <v>6135</v>
      </c>
      <c r="F287" s="271">
        <v>34</v>
      </c>
      <c r="G287" s="271">
        <v>45</v>
      </c>
      <c r="H287" s="271">
        <v>2078</v>
      </c>
      <c r="I287" s="271" t="s">
        <v>75</v>
      </c>
      <c r="J287" s="272">
        <v>25726</v>
      </c>
    </row>
    <row r="288" spans="1:10" s="221" customFormat="1" ht="12.95" customHeight="1">
      <c r="A288" s="220"/>
      <c r="B288" s="228">
        <v>2012</v>
      </c>
      <c r="C288" s="281">
        <v>35258</v>
      </c>
      <c r="D288" s="278">
        <v>8193.2000000000007</v>
      </c>
      <c r="E288" s="278">
        <v>5987.5</v>
      </c>
      <c r="F288" s="281">
        <v>59.7</v>
      </c>
      <c r="G288" s="281">
        <v>51</v>
      </c>
      <c r="H288" s="278">
        <v>2095</v>
      </c>
      <c r="I288" s="278">
        <v>19.5</v>
      </c>
      <c r="J288" s="281">
        <v>27045.3</v>
      </c>
    </row>
    <row r="289" spans="1:10" s="221" customFormat="1" ht="12.95" customHeight="1">
      <c r="A289" s="220"/>
      <c r="B289" s="228">
        <v>2013</v>
      </c>
      <c r="C289" s="279">
        <v>34096</v>
      </c>
      <c r="D289" s="60">
        <v>8295.5</v>
      </c>
      <c r="E289" s="60">
        <v>5990</v>
      </c>
      <c r="F289" s="280">
        <v>67.5</v>
      </c>
      <c r="G289" s="280">
        <v>68</v>
      </c>
      <c r="H289" s="60">
        <v>2170</v>
      </c>
      <c r="I289" s="60">
        <v>19.5</v>
      </c>
      <c r="J289" s="238">
        <v>25781</v>
      </c>
    </row>
    <row r="290" spans="1:10" s="221" customFormat="1" ht="12.95" customHeight="1">
      <c r="A290" s="220"/>
      <c r="B290" s="228">
        <v>2014</v>
      </c>
      <c r="C290" s="271">
        <v>34147</v>
      </c>
      <c r="D290" s="229">
        <v>7489</v>
      </c>
      <c r="E290" s="229">
        <v>5459</v>
      </c>
      <c r="F290" s="229">
        <v>32</v>
      </c>
      <c r="G290" s="229">
        <v>49</v>
      </c>
      <c r="H290" s="229">
        <v>1948</v>
      </c>
      <c r="I290" s="229">
        <v>20</v>
      </c>
      <c r="J290" s="264">
        <v>26639</v>
      </c>
    </row>
    <row r="291" spans="1:10" s="221" customFormat="1" ht="12.95" customHeight="1">
      <c r="A291" s="220"/>
      <c r="B291" s="270">
        <v>2015</v>
      </c>
      <c r="C291" s="76">
        <v>34161</v>
      </c>
      <c r="D291" s="76">
        <v>7006</v>
      </c>
      <c r="E291" s="76">
        <v>5979</v>
      </c>
      <c r="F291" s="276">
        <v>63</v>
      </c>
      <c r="G291" s="276">
        <v>91</v>
      </c>
      <c r="H291" s="76">
        <v>873</v>
      </c>
      <c r="I291" s="76">
        <v>15</v>
      </c>
      <c r="J291" s="76">
        <v>27140</v>
      </c>
    </row>
    <row r="292" spans="1:10" s="221" customFormat="1" ht="12.95" customHeight="1">
      <c r="A292" s="220"/>
      <c r="B292" s="270"/>
      <c r="C292" s="271"/>
      <c r="D292" s="271"/>
      <c r="E292" s="271"/>
      <c r="F292" s="271"/>
      <c r="G292" s="271"/>
      <c r="H292" s="271"/>
      <c r="I292" s="271"/>
      <c r="J292" s="272"/>
    </row>
    <row r="293" spans="1:10" s="221" customFormat="1" ht="12.95" customHeight="1">
      <c r="A293" s="220" t="s">
        <v>55</v>
      </c>
      <c r="B293" s="270">
        <v>2011</v>
      </c>
      <c r="C293" s="271">
        <v>34683</v>
      </c>
      <c r="D293" s="271">
        <v>10819</v>
      </c>
      <c r="E293" s="271">
        <v>8996</v>
      </c>
      <c r="F293" s="271">
        <v>72</v>
      </c>
      <c r="G293" s="271">
        <v>121</v>
      </c>
      <c r="H293" s="271">
        <v>1630</v>
      </c>
      <c r="I293" s="271">
        <v>0</v>
      </c>
      <c r="J293" s="272">
        <v>23863</v>
      </c>
    </row>
    <row r="294" spans="1:10" s="221" customFormat="1" ht="12.95" customHeight="1">
      <c r="A294" s="220"/>
      <c r="B294" s="228">
        <v>2012</v>
      </c>
      <c r="C294" s="281">
        <v>34858</v>
      </c>
      <c r="D294" s="278">
        <v>10968.599999999999</v>
      </c>
      <c r="E294" s="278">
        <v>8993</v>
      </c>
      <c r="F294" s="281">
        <v>205.5</v>
      </c>
      <c r="G294" s="281">
        <v>125.80000000000001</v>
      </c>
      <c r="H294" s="278">
        <v>1644.3</v>
      </c>
      <c r="I294" s="278">
        <v>0.1</v>
      </c>
      <c r="J294" s="281">
        <v>23889.3</v>
      </c>
    </row>
    <row r="295" spans="1:10" s="221" customFormat="1" ht="12.95" customHeight="1">
      <c r="A295" s="220"/>
      <c r="B295" s="228">
        <v>2013</v>
      </c>
      <c r="C295" s="279">
        <v>34818.6</v>
      </c>
      <c r="D295" s="60">
        <v>10895.499999999998</v>
      </c>
      <c r="E295" s="60">
        <v>8721</v>
      </c>
      <c r="F295" s="280">
        <v>374.8</v>
      </c>
      <c r="G295" s="280">
        <v>133.30000000000001</v>
      </c>
      <c r="H295" s="60">
        <v>1666.4</v>
      </c>
      <c r="I295" s="60">
        <v>0.1</v>
      </c>
      <c r="J295" s="238">
        <v>23923</v>
      </c>
    </row>
    <row r="296" spans="1:10" s="221" customFormat="1" ht="12.95" customHeight="1">
      <c r="A296" s="220"/>
      <c r="B296" s="228">
        <v>2014</v>
      </c>
      <c r="C296" s="271">
        <v>34345</v>
      </c>
      <c r="D296" s="229">
        <v>10345</v>
      </c>
      <c r="E296" s="229">
        <v>8474</v>
      </c>
      <c r="F296" s="229">
        <v>72</v>
      </c>
      <c r="G296" s="229">
        <v>128</v>
      </c>
      <c r="H296" s="229">
        <v>1672</v>
      </c>
      <c r="I296" s="229">
        <v>0</v>
      </c>
      <c r="J296" s="264">
        <v>24000</v>
      </c>
    </row>
    <row r="297" spans="1:10" s="221" customFormat="1" ht="12.95" customHeight="1">
      <c r="A297" s="220"/>
      <c r="B297" s="270">
        <v>2015</v>
      </c>
      <c r="C297" s="76">
        <v>34213.020000000004</v>
      </c>
      <c r="D297" s="76">
        <v>11363.9</v>
      </c>
      <c r="E297" s="76">
        <v>8605</v>
      </c>
      <c r="F297" s="276">
        <v>393.5</v>
      </c>
      <c r="G297" s="276">
        <v>260.39999999999998</v>
      </c>
      <c r="H297" s="76">
        <v>2105</v>
      </c>
      <c r="I297" s="76">
        <v>0.12</v>
      </c>
      <c r="J297" s="76">
        <v>22849</v>
      </c>
    </row>
    <row r="298" spans="1:10" s="221" customFormat="1" ht="12.95" customHeight="1">
      <c r="A298" s="220"/>
      <c r="B298" s="270"/>
      <c r="C298" s="271"/>
      <c r="D298" s="271"/>
      <c r="E298" s="271"/>
      <c r="F298" s="271"/>
      <c r="G298" s="271"/>
      <c r="H298" s="271"/>
      <c r="I298" s="271"/>
      <c r="J298" s="272"/>
    </row>
    <row r="299" spans="1:10" s="221" customFormat="1" ht="12.95" customHeight="1">
      <c r="A299" s="220" t="s">
        <v>56</v>
      </c>
      <c r="B299" s="270">
        <v>2011</v>
      </c>
      <c r="C299" s="271">
        <v>1766</v>
      </c>
      <c r="D299" s="271">
        <v>1032</v>
      </c>
      <c r="E299" s="271">
        <v>632</v>
      </c>
      <c r="F299" s="271">
        <v>1</v>
      </c>
      <c r="G299" s="271">
        <v>269</v>
      </c>
      <c r="H299" s="271">
        <v>131</v>
      </c>
      <c r="I299" s="271">
        <v>2</v>
      </c>
      <c r="J299" s="272">
        <v>732</v>
      </c>
    </row>
    <row r="300" spans="1:10" s="221" customFormat="1" ht="12.95" customHeight="1">
      <c r="A300" s="220"/>
      <c r="B300" s="228">
        <v>2012</v>
      </c>
      <c r="C300" s="281">
        <v>1766</v>
      </c>
      <c r="D300" s="278">
        <v>1030.7</v>
      </c>
      <c r="E300" s="278">
        <v>630</v>
      </c>
      <c r="F300" s="281">
        <v>0.5</v>
      </c>
      <c r="G300" s="281">
        <v>269.2</v>
      </c>
      <c r="H300" s="278">
        <v>131</v>
      </c>
      <c r="I300" s="278">
        <v>2</v>
      </c>
      <c r="J300" s="281">
        <v>733.3</v>
      </c>
    </row>
    <row r="301" spans="1:10" s="221" customFormat="1" ht="12.95" customHeight="1">
      <c r="A301" s="220"/>
      <c r="B301" s="228">
        <v>2013</v>
      </c>
      <c r="C301" s="279">
        <v>1751</v>
      </c>
      <c r="D301" s="60">
        <v>1029</v>
      </c>
      <c r="E301" s="60">
        <v>611</v>
      </c>
      <c r="F301" s="280">
        <v>0.3</v>
      </c>
      <c r="G301" s="280">
        <v>268.7</v>
      </c>
      <c r="H301" s="60">
        <v>149</v>
      </c>
      <c r="I301" s="60">
        <v>2</v>
      </c>
      <c r="J301" s="238">
        <v>720</v>
      </c>
    </row>
    <row r="302" spans="1:10" s="221" customFormat="1" ht="12.95" customHeight="1">
      <c r="A302" s="220"/>
      <c r="B302" s="228">
        <v>2014</v>
      </c>
      <c r="C302" s="271">
        <v>1755</v>
      </c>
      <c r="D302" s="229">
        <v>993</v>
      </c>
      <c r="E302" s="229">
        <v>600</v>
      </c>
      <c r="F302" s="229">
        <v>0</v>
      </c>
      <c r="G302" s="229">
        <v>243</v>
      </c>
      <c r="H302" s="229">
        <v>149</v>
      </c>
      <c r="I302" s="229">
        <v>2</v>
      </c>
      <c r="J302" s="264">
        <v>760</v>
      </c>
    </row>
    <row r="303" spans="1:10" s="221" customFormat="1" ht="12.95" customHeight="1">
      <c r="A303" s="220"/>
      <c r="B303" s="270">
        <v>2015</v>
      </c>
      <c r="C303" s="76">
        <v>1875.9</v>
      </c>
      <c r="D303" s="76">
        <v>1009.9</v>
      </c>
      <c r="E303" s="76">
        <v>594.4</v>
      </c>
      <c r="F303" s="276">
        <v>1</v>
      </c>
      <c r="G303" s="276">
        <v>263.5</v>
      </c>
      <c r="H303" s="76">
        <v>151</v>
      </c>
      <c r="I303" s="76">
        <v>2</v>
      </c>
      <c r="J303" s="76">
        <v>864</v>
      </c>
    </row>
    <row r="304" spans="1:10" s="221" customFormat="1" ht="12.95" customHeight="1">
      <c r="A304" s="220"/>
      <c r="B304" s="270"/>
      <c r="C304" s="271"/>
      <c r="D304" s="271"/>
      <c r="E304" s="271"/>
      <c r="F304" s="271"/>
      <c r="G304" s="271"/>
      <c r="H304" s="271"/>
      <c r="I304" s="271"/>
      <c r="J304" s="272"/>
    </row>
    <row r="305" spans="1:10" s="221" customFormat="1" ht="12.95" customHeight="1">
      <c r="A305" s="220" t="s">
        <v>57</v>
      </c>
      <c r="B305" s="270">
        <v>2011</v>
      </c>
      <c r="C305" s="271">
        <v>3577</v>
      </c>
      <c r="D305" s="271">
        <v>802</v>
      </c>
      <c r="E305" s="271">
        <v>264</v>
      </c>
      <c r="F305" s="271" t="s">
        <v>75</v>
      </c>
      <c r="G305" s="271">
        <v>424</v>
      </c>
      <c r="H305" s="271">
        <v>114</v>
      </c>
      <c r="I305" s="271" t="s">
        <v>75</v>
      </c>
      <c r="J305" s="272">
        <v>2775</v>
      </c>
    </row>
    <row r="306" spans="1:10" s="221" customFormat="1" ht="12.95" customHeight="1">
      <c r="A306" s="220"/>
      <c r="B306" s="228">
        <v>2012</v>
      </c>
      <c r="C306" s="281">
        <v>3439</v>
      </c>
      <c r="D306" s="278">
        <v>742.3</v>
      </c>
      <c r="E306" s="278">
        <v>178</v>
      </c>
      <c r="F306" s="281">
        <v>0</v>
      </c>
      <c r="G306" s="281">
        <v>442.3</v>
      </c>
      <c r="H306" s="278">
        <v>122</v>
      </c>
      <c r="I306" s="278">
        <v>0</v>
      </c>
      <c r="J306" s="281">
        <v>2696.7</v>
      </c>
    </row>
    <row r="307" spans="1:10" s="221" customFormat="1" ht="12.95" customHeight="1">
      <c r="A307" s="220"/>
      <c r="B307" s="228">
        <v>2013</v>
      </c>
      <c r="C307" s="279">
        <v>3566.1</v>
      </c>
      <c r="D307" s="60">
        <v>794.5</v>
      </c>
      <c r="E307" s="60">
        <v>226</v>
      </c>
      <c r="F307" s="280">
        <v>0</v>
      </c>
      <c r="G307" s="280">
        <v>403.50000000000006</v>
      </c>
      <c r="H307" s="60">
        <v>165</v>
      </c>
      <c r="I307" s="60">
        <v>0</v>
      </c>
      <c r="J307" s="238">
        <v>2771.6</v>
      </c>
    </row>
    <row r="308" spans="1:10" s="221" customFormat="1" ht="12.95" customHeight="1">
      <c r="A308" s="220"/>
      <c r="B308" s="228">
        <v>2014</v>
      </c>
      <c r="C308" s="271">
        <v>3491</v>
      </c>
      <c r="D308" s="229">
        <v>779</v>
      </c>
      <c r="E308" s="229">
        <v>212</v>
      </c>
      <c r="F308" s="229">
        <v>0</v>
      </c>
      <c r="G308" s="229">
        <v>407</v>
      </c>
      <c r="H308" s="229">
        <v>160</v>
      </c>
      <c r="I308" s="229">
        <v>0</v>
      </c>
      <c r="J308" s="264">
        <v>2712</v>
      </c>
    </row>
    <row r="309" spans="1:10" s="221" customFormat="1" ht="12.95" customHeight="1">
      <c r="A309" s="220"/>
      <c r="B309" s="270">
        <v>2015</v>
      </c>
      <c r="C309" s="76">
        <v>3467.7</v>
      </c>
      <c r="D309" s="76">
        <v>794.7</v>
      </c>
      <c r="E309" s="76">
        <v>218</v>
      </c>
      <c r="F309" s="276">
        <v>0</v>
      </c>
      <c r="G309" s="276">
        <v>423.7</v>
      </c>
      <c r="H309" s="76">
        <v>153</v>
      </c>
      <c r="I309" s="76">
        <v>0</v>
      </c>
      <c r="J309" s="76">
        <v>2673</v>
      </c>
    </row>
    <row r="310" spans="1:10" s="221" customFormat="1" ht="12.95" customHeight="1">
      <c r="A310" s="220"/>
      <c r="B310" s="270"/>
      <c r="C310" s="271"/>
      <c r="D310" s="271"/>
      <c r="E310" s="271"/>
      <c r="F310" s="271"/>
      <c r="G310" s="271"/>
      <c r="H310" s="271"/>
      <c r="I310" s="271"/>
      <c r="J310" s="272"/>
    </row>
    <row r="311" spans="1:10" s="221" customFormat="1" ht="12.95" customHeight="1">
      <c r="A311" s="220" t="s">
        <v>58</v>
      </c>
      <c r="B311" s="270">
        <v>2011</v>
      </c>
      <c r="C311" s="271">
        <v>2612</v>
      </c>
      <c r="D311" s="271">
        <v>566</v>
      </c>
      <c r="E311" s="271">
        <v>181</v>
      </c>
      <c r="F311" s="271">
        <v>2</v>
      </c>
      <c r="G311" s="271">
        <v>358</v>
      </c>
      <c r="H311" s="271">
        <v>25</v>
      </c>
      <c r="I311" s="271" t="s">
        <v>75</v>
      </c>
      <c r="J311" s="272">
        <v>2046</v>
      </c>
    </row>
    <row r="312" spans="1:10" s="221" customFormat="1" ht="12.95" customHeight="1">
      <c r="A312" s="220"/>
      <c r="B312" s="228">
        <v>2012</v>
      </c>
      <c r="C312" s="281">
        <v>2612</v>
      </c>
      <c r="D312" s="278">
        <v>553</v>
      </c>
      <c r="E312" s="278">
        <v>180</v>
      </c>
      <c r="F312" s="281">
        <v>3</v>
      </c>
      <c r="G312" s="281">
        <v>346</v>
      </c>
      <c r="H312" s="278">
        <v>24</v>
      </c>
      <c r="I312" s="278">
        <v>0</v>
      </c>
      <c r="J312" s="281">
        <v>2059</v>
      </c>
    </row>
    <row r="313" spans="1:10" s="221" customFormat="1" ht="12.95" customHeight="1">
      <c r="A313" s="220"/>
      <c r="B313" s="228">
        <v>2013</v>
      </c>
      <c r="C313" s="279">
        <v>2630.9</v>
      </c>
      <c r="D313" s="60">
        <v>552.9</v>
      </c>
      <c r="E313" s="60">
        <v>180.5</v>
      </c>
      <c r="F313" s="280">
        <v>3.4</v>
      </c>
      <c r="G313" s="280">
        <v>346</v>
      </c>
      <c r="H313" s="60">
        <v>23</v>
      </c>
      <c r="I313" s="60">
        <v>0</v>
      </c>
      <c r="J313" s="238">
        <v>2078</v>
      </c>
    </row>
    <row r="314" spans="1:10" s="221" customFormat="1" ht="12.95" customHeight="1">
      <c r="A314" s="220"/>
      <c r="B314" s="228">
        <v>2014</v>
      </c>
      <c r="C314" s="271">
        <v>2631</v>
      </c>
      <c r="D314" s="229">
        <v>521</v>
      </c>
      <c r="E314" s="229">
        <v>177</v>
      </c>
      <c r="F314" s="229">
        <v>3</v>
      </c>
      <c r="G314" s="229">
        <v>318</v>
      </c>
      <c r="H314" s="229">
        <v>23</v>
      </c>
      <c r="I314" s="229">
        <v>0</v>
      </c>
      <c r="J314" s="264">
        <v>2110</v>
      </c>
    </row>
    <row r="315" spans="1:10" s="221" customFormat="1" ht="12.95" customHeight="1">
      <c r="A315" s="220"/>
      <c r="B315" s="270">
        <v>2015</v>
      </c>
      <c r="C315" s="76">
        <v>2631.1</v>
      </c>
      <c r="D315" s="76">
        <v>520.1</v>
      </c>
      <c r="E315" s="76">
        <v>168.5</v>
      </c>
      <c r="F315" s="276">
        <v>3</v>
      </c>
      <c r="G315" s="276">
        <v>325.60000000000002</v>
      </c>
      <c r="H315" s="76">
        <v>23</v>
      </c>
      <c r="I315" s="76">
        <v>0</v>
      </c>
      <c r="J315" s="76">
        <v>2111</v>
      </c>
    </row>
    <row r="316" spans="1:10" s="221" customFormat="1" ht="12.95" customHeight="1">
      <c r="A316" s="220"/>
      <c r="B316" s="270"/>
      <c r="C316" s="271"/>
      <c r="D316" s="271"/>
      <c r="E316" s="271"/>
      <c r="F316" s="271"/>
      <c r="G316" s="271"/>
      <c r="H316" s="271"/>
      <c r="I316" s="271"/>
      <c r="J316" s="272"/>
    </row>
    <row r="317" spans="1:10" s="221" customFormat="1" ht="12.95" customHeight="1">
      <c r="A317" s="220" t="s">
        <v>59</v>
      </c>
      <c r="B317" s="270">
        <v>2011</v>
      </c>
      <c r="C317" s="271">
        <v>13735</v>
      </c>
      <c r="D317" s="271">
        <v>12472</v>
      </c>
      <c r="E317" s="271">
        <v>8812</v>
      </c>
      <c r="F317" s="271">
        <v>491</v>
      </c>
      <c r="G317" s="271">
        <v>874</v>
      </c>
      <c r="H317" s="271">
        <v>2295</v>
      </c>
      <c r="I317" s="271" t="s">
        <v>75</v>
      </c>
      <c r="J317" s="272">
        <v>1263</v>
      </c>
    </row>
    <row r="318" spans="1:10" s="221" customFormat="1" ht="12.95" customHeight="1">
      <c r="A318" s="220"/>
      <c r="B318" s="228">
        <v>2012</v>
      </c>
      <c r="C318" s="281">
        <v>13882</v>
      </c>
      <c r="D318" s="278">
        <v>12505.4</v>
      </c>
      <c r="E318" s="278">
        <v>8769.4</v>
      </c>
      <c r="F318" s="281">
        <v>556</v>
      </c>
      <c r="G318" s="281">
        <v>840</v>
      </c>
      <c r="H318" s="278">
        <v>2340</v>
      </c>
      <c r="I318" s="278">
        <v>0</v>
      </c>
      <c r="J318" s="281">
        <v>1376.6</v>
      </c>
    </row>
    <row r="319" spans="1:10" s="221" customFormat="1" ht="12.95" customHeight="1">
      <c r="A319" s="220"/>
      <c r="B319" s="228">
        <v>2013</v>
      </c>
      <c r="C319" s="279">
        <v>14402</v>
      </c>
      <c r="D319" s="60">
        <v>12738</v>
      </c>
      <c r="E319" s="60">
        <v>9335</v>
      </c>
      <c r="F319" s="280">
        <v>220</v>
      </c>
      <c r="G319" s="280">
        <v>753</v>
      </c>
      <c r="H319" s="60">
        <v>2430</v>
      </c>
      <c r="I319" s="60">
        <v>0</v>
      </c>
      <c r="J319" s="238">
        <v>1664</v>
      </c>
    </row>
    <row r="320" spans="1:10" s="221" customFormat="1" ht="12.95" customHeight="1">
      <c r="A320" s="220"/>
      <c r="B320" s="228">
        <v>2014</v>
      </c>
      <c r="C320" s="271">
        <v>14130</v>
      </c>
      <c r="D320" s="229">
        <v>11529</v>
      </c>
      <c r="E320" s="229">
        <v>8568</v>
      </c>
      <c r="F320" s="229">
        <v>478</v>
      </c>
      <c r="G320" s="229">
        <v>463</v>
      </c>
      <c r="H320" s="229">
        <v>2020</v>
      </c>
      <c r="I320" s="229">
        <v>0</v>
      </c>
      <c r="J320" s="264">
        <v>2601</v>
      </c>
    </row>
    <row r="321" spans="1:10" s="221" customFormat="1" ht="12.95" customHeight="1">
      <c r="A321" s="220"/>
      <c r="B321" s="270">
        <v>2015</v>
      </c>
      <c r="C321" s="76">
        <v>15078.5</v>
      </c>
      <c r="D321" s="76">
        <v>12260</v>
      </c>
      <c r="E321" s="76">
        <v>9180</v>
      </c>
      <c r="F321" s="276">
        <v>556</v>
      </c>
      <c r="G321" s="276">
        <v>504</v>
      </c>
      <c r="H321" s="76">
        <v>2020</v>
      </c>
      <c r="I321" s="76">
        <v>0</v>
      </c>
      <c r="J321" s="76">
        <v>2818.5</v>
      </c>
    </row>
    <row r="322" spans="1:10" s="221" customFormat="1" ht="12.95" customHeight="1">
      <c r="A322" s="220"/>
      <c r="B322" s="270"/>
      <c r="C322" s="271"/>
      <c r="D322" s="271"/>
      <c r="E322" s="271"/>
      <c r="F322" s="271"/>
      <c r="G322" s="271"/>
      <c r="H322" s="271"/>
      <c r="I322" s="271"/>
      <c r="J322" s="272"/>
    </row>
    <row r="323" spans="1:10" s="221" customFormat="1" ht="12.95" customHeight="1">
      <c r="A323" s="220" t="s">
        <v>60</v>
      </c>
      <c r="B323" s="270">
        <v>2011</v>
      </c>
      <c r="C323" s="271">
        <v>10984</v>
      </c>
      <c r="D323" s="229">
        <v>721</v>
      </c>
      <c r="E323" s="229">
        <v>236</v>
      </c>
      <c r="F323" s="271" t="s">
        <v>75</v>
      </c>
      <c r="G323" s="229">
        <v>363</v>
      </c>
      <c r="H323" s="229">
        <v>122</v>
      </c>
      <c r="I323" s="271" t="s">
        <v>75</v>
      </c>
      <c r="J323" s="264">
        <v>10263</v>
      </c>
    </row>
    <row r="324" spans="1:10" s="221" customFormat="1" ht="12.95" customHeight="1">
      <c r="A324" s="220"/>
      <c r="B324" s="228">
        <v>2012</v>
      </c>
      <c r="C324" s="281">
        <v>10984</v>
      </c>
      <c r="D324" s="278">
        <v>773</v>
      </c>
      <c r="E324" s="278">
        <v>258</v>
      </c>
      <c r="F324" s="281">
        <v>0</v>
      </c>
      <c r="G324" s="281">
        <v>392</v>
      </c>
      <c r="H324" s="278">
        <v>123</v>
      </c>
      <c r="I324" s="278">
        <v>0</v>
      </c>
      <c r="J324" s="281">
        <v>10211</v>
      </c>
    </row>
    <row r="325" spans="1:10" s="221" customFormat="1" ht="12.95" customHeight="1">
      <c r="A325" s="220"/>
      <c r="B325" s="228">
        <v>2013</v>
      </c>
      <c r="C325" s="279">
        <v>10984</v>
      </c>
      <c r="D325" s="60">
        <v>818</v>
      </c>
      <c r="E325" s="60">
        <v>271</v>
      </c>
      <c r="F325" s="280">
        <v>0</v>
      </c>
      <c r="G325" s="280">
        <v>406</v>
      </c>
      <c r="H325" s="60">
        <v>141</v>
      </c>
      <c r="I325" s="60">
        <v>0</v>
      </c>
      <c r="J325" s="238">
        <v>10166</v>
      </c>
    </row>
    <row r="326" spans="1:10" s="221" customFormat="1" ht="12.95" customHeight="1">
      <c r="A326" s="220"/>
      <c r="B326" s="228">
        <v>2014</v>
      </c>
      <c r="C326" s="271">
        <v>10984</v>
      </c>
      <c r="D326" s="229">
        <v>801</v>
      </c>
      <c r="E326" s="229">
        <v>275</v>
      </c>
      <c r="F326" s="229">
        <v>0</v>
      </c>
      <c r="G326" s="229">
        <v>390</v>
      </c>
      <c r="H326" s="229">
        <v>136</v>
      </c>
      <c r="I326" s="229">
        <v>0</v>
      </c>
      <c r="J326" s="264">
        <v>10183</v>
      </c>
    </row>
    <row r="327" spans="1:10" s="221" customFormat="1" ht="12.95" customHeight="1">
      <c r="A327" s="220"/>
      <c r="B327" s="270">
        <v>2015</v>
      </c>
      <c r="C327" s="76">
        <v>11073.25</v>
      </c>
      <c r="D327" s="76">
        <v>502.25</v>
      </c>
      <c r="E327" s="76">
        <v>203</v>
      </c>
      <c r="F327" s="276">
        <v>0</v>
      </c>
      <c r="G327" s="276">
        <v>200.25</v>
      </c>
      <c r="H327" s="76">
        <v>99</v>
      </c>
      <c r="I327" s="76">
        <v>0</v>
      </c>
      <c r="J327" s="76">
        <v>10571</v>
      </c>
    </row>
    <row r="328" spans="1:10" s="221" customFormat="1" ht="12.95" customHeight="1">
      <c r="A328" s="220"/>
      <c r="B328" s="270"/>
      <c r="C328" s="271"/>
      <c r="D328" s="229"/>
      <c r="E328" s="229"/>
      <c r="F328" s="229"/>
      <c r="G328" s="229"/>
      <c r="H328" s="229"/>
      <c r="I328" s="229"/>
      <c r="J328" s="264"/>
    </row>
    <row r="329" spans="1:10" s="221" customFormat="1" ht="12.95" customHeight="1">
      <c r="A329" s="220" t="s">
        <v>61</v>
      </c>
      <c r="B329" s="270">
        <v>2011</v>
      </c>
      <c r="C329" s="271" t="s">
        <v>75</v>
      </c>
      <c r="D329" s="229" t="s">
        <v>75</v>
      </c>
      <c r="E329" s="229" t="s">
        <v>75</v>
      </c>
      <c r="F329" s="229" t="s">
        <v>75</v>
      </c>
      <c r="G329" s="229" t="s">
        <v>75</v>
      </c>
      <c r="H329" s="229" t="s">
        <v>75</v>
      </c>
      <c r="I329" s="229" t="s">
        <v>75</v>
      </c>
      <c r="J329" s="264" t="s">
        <v>75</v>
      </c>
    </row>
    <row r="330" spans="1:10" s="221" customFormat="1" ht="12.95" customHeight="1">
      <c r="A330" s="220"/>
      <c r="B330" s="228">
        <v>2012</v>
      </c>
      <c r="C330" s="271" t="s">
        <v>75</v>
      </c>
      <c r="D330" s="229" t="s">
        <v>75</v>
      </c>
      <c r="E330" s="229" t="s">
        <v>75</v>
      </c>
      <c r="F330" s="229" t="s">
        <v>75</v>
      </c>
      <c r="G330" s="229" t="s">
        <v>75</v>
      </c>
      <c r="H330" s="229" t="s">
        <v>75</v>
      </c>
      <c r="I330" s="229" t="s">
        <v>75</v>
      </c>
      <c r="J330" s="264" t="s">
        <v>75</v>
      </c>
    </row>
    <row r="331" spans="1:10" s="221" customFormat="1" ht="12.95" customHeight="1">
      <c r="A331" s="220"/>
      <c r="B331" s="228">
        <v>2013</v>
      </c>
      <c r="C331" s="271" t="s">
        <v>75</v>
      </c>
      <c r="D331" s="229" t="s">
        <v>75</v>
      </c>
      <c r="E331" s="229" t="s">
        <v>75</v>
      </c>
      <c r="F331" s="229" t="s">
        <v>75</v>
      </c>
      <c r="G331" s="229" t="s">
        <v>75</v>
      </c>
      <c r="H331" s="229" t="s">
        <v>75</v>
      </c>
      <c r="I331" s="229" t="s">
        <v>75</v>
      </c>
      <c r="J331" s="264" t="s">
        <v>75</v>
      </c>
    </row>
    <row r="332" spans="1:10" s="221" customFormat="1" ht="12.95" customHeight="1">
      <c r="A332" s="220"/>
      <c r="B332" s="228">
        <v>2014</v>
      </c>
      <c r="C332" s="271" t="s">
        <v>75</v>
      </c>
      <c r="D332" s="229" t="s">
        <v>75</v>
      </c>
      <c r="E332" s="229" t="s">
        <v>75</v>
      </c>
      <c r="F332" s="229" t="s">
        <v>75</v>
      </c>
      <c r="G332" s="229" t="s">
        <v>75</v>
      </c>
      <c r="H332" s="229" t="s">
        <v>75</v>
      </c>
      <c r="I332" s="229" t="s">
        <v>75</v>
      </c>
      <c r="J332" s="264" t="s">
        <v>75</v>
      </c>
    </row>
    <row r="333" spans="1:10" s="221" customFormat="1" ht="12.95" customHeight="1">
      <c r="A333" s="220"/>
      <c r="B333" s="270">
        <v>2015</v>
      </c>
      <c r="C333" s="76">
        <v>2414.08</v>
      </c>
      <c r="D333" s="76">
        <v>1403.38</v>
      </c>
      <c r="E333" s="76">
        <v>773.2</v>
      </c>
      <c r="F333" s="276">
        <v>1.2</v>
      </c>
      <c r="G333" s="276">
        <v>129.43</v>
      </c>
      <c r="H333" s="76">
        <v>499.54999999999995</v>
      </c>
      <c r="I333" s="76">
        <v>0.7</v>
      </c>
      <c r="J333" s="76">
        <v>1010</v>
      </c>
    </row>
    <row r="334" spans="1:10" s="221" customFormat="1" ht="12.95" customHeight="1">
      <c r="A334" s="220"/>
      <c r="B334" s="270"/>
      <c r="C334" s="271"/>
      <c r="D334" s="271"/>
      <c r="E334" s="271"/>
      <c r="F334" s="271"/>
      <c r="G334" s="271"/>
      <c r="H334" s="271"/>
      <c r="I334" s="271"/>
      <c r="J334" s="272"/>
    </row>
    <row r="335" spans="1:10" s="221" customFormat="1" ht="12.95" customHeight="1">
      <c r="A335" s="220" t="s">
        <v>62</v>
      </c>
      <c r="B335" s="270">
        <v>2011</v>
      </c>
      <c r="C335" s="271">
        <v>18924</v>
      </c>
      <c r="D335" s="271">
        <v>4760</v>
      </c>
      <c r="E335" s="271">
        <v>3435</v>
      </c>
      <c r="F335" s="271" t="s">
        <v>75</v>
      </c>
      <c r="G335" s="271">
        <v>528</v>
      </c>
      <c r="H335" s="271">
        <v>797</v>
      </c>
      <c r="I335" s="271" t="s">
        <v>75</v>
      </c>
      <c r="J335" s="272">
        <v>14164</v>
      </c>
    </row>
    <row r="336" spans="1:10" s="221" customFormat="1" ht="12.95" customHeight="1">
      <c r="A336" s="220"/>
      <c r="B336" s="228">
        <v>2012</v>
      </c>
      <c r="C336" s="281">
        <v>18940</v>
      </c>
      <c r="D336" s="278">
        <v>4922</v>
      </c>
      <c r="E336" s="278">
        <v>3530</v>
      </c>
      <c r="F336" s="281">
        <v>0</v>
      </c>
      <c r="G336" s="281">
        <v>587</v>
      </c>
      <c r="H336" s="278">
        <v>805</v>
      </c>
      <c r="I336" s="278">
        <v>0</v>
      </c>
      <c r="J336" s="281">
        <v>14018</v>
      </c>
    </row>
    <row r="337" spans="1:10" s="221" customFormat="1" ht="12.95" customHeight="1">
      <c r="A337" s="220"/>
      <c r="B337" s="228">
        <v>2013</v>
      </c>
      <c r="C337" s="279">
        <v>18561</v>
      </c>
      <c r="D337" s="60">
        <v>4835</v>
      </c>
      <c r="E337" s="60">
        <v>3485</v>
      </c>
      <c r="F337" s="280">
        <v>0</v>
      </c>
      <c r="G337" s="280">
        <v>550</v>
      </c>
      <c r="H337" s="60">
        <v>800</v>
      </c>
      <c r="I337" s="60">
        <v>0</v>
      </c>
      <c r="J337" s="238">
        <v>13726</v>
      </c>
    </row>
    <row r="338" spans="1:10" s="221" customFormat="1" ht="12.95" customHeight="1">
      <c r="A338" s="220"/>
      <c r="B338" s="228">
        <v>2014</v>
      </c>
      <c r="C338" s="271">
        <v>18532</v>
      </c>
      <c r="D338" s="229">
        <v>2662</v>
      </c>
      <c r="E338" s="229">
        <v>1355</v>
      </c>
      <c r="F338" s="229">
        <v>2</v>
      </c>
      <c r="G338" s="229">
        <v>754</v>
      </c>
      <c r="H338" s="229">
        <v>550</v>
      </c>
      <c r="I338" s="229">
        <v>0</v>
      </c>
      <c r="J338" s="264">
        <v>15870</v>
      </c>
    </row>
    <row r="339" spans="1:10" s="221" customFormat="1" ht="12.95" customHeight="1">
      <c r="A339" s="220"/>
      <c r="B339" s="270">
        <v>2015</v>
      </c>
      <c r="C339" s="76">
        <v>18564</v>
      </c>
      <c r="D339" s="76">
        <v>1647</v>
      </c>
      <c r="E339" s="76">
        <v>969</v>
      </c>
      <c r="F339" s="276">
        <v>3</v>
      </c>
      <c r="G339" s="276">
        <v>205</v>
      </c>
      <c r="H339" s="76">
        <v>470</v>
      </c>
      <c r="I339" s="76">
        <v>0</v>
      </c>
      <c r="J339" s="76">
        <v>16917</v>
      </c>
    </row>
    <row r="340" spans="1:10" s="221" customFormat="1" ht="12.95" customHeight="1">
      <c r="A340" s="220"/>
      <c r="B340" s="270"/>
      <c r="C340" s="271"/>
      <c r="D340" s="271"/>
      <c r="E340" s="271"/>
      <c r="F340" s="271"/>
      <c r="G340" s="271"/>
      <c r="H340" s="271"/>
      <c r="I340" s="271"/>
      <c r="J340" s="272"/>
    </row>
    <row r="341" spans="1:10" s="221" customFormat="1" ht="12.95" customHeight="1">
      <c r="A341" s="277" t="s">
        <v>63</v>
      </c>
      <c r="B341" s="270">
        <v>2011</v>
      </c>
      <c r="C341" s="271">
        <v>6443</v>
      </c>
      <c r="D341" s="271">
        <v>917</v>
      </c>
      <c r="E341" s="271">
        <v>78</v>
      </c>
      <c r="F341" s="271">
        <v>38</v>
      </c>
      <c r="G341" s="271">
        <v>407</v>
      </c>
      <c r="H341" s="271">
        <v>395</v>
      </c>
      <c r="I341" s="271">
        <v>36</v>
      </c>
      <c r="J341" s="272">
        <v>5490</v>
      </c>
    </row>
    <row r="342" spans="1:10" s="221" customFormat="1" ht="12.95" customHeight="1">
      <c r="A342" s="220"/>
      <c r="B342" s="228">
        <v>2012</v>
      </c>
      <c r="C342" s="281">
        <v>6169</v>
      </c>
      <c r="D342" s="278">
        <v>882</v>
      </c>
      <c r="E342" s="278">
        <v>78</v>
      </c>
      <c r="F342" s="281">
        <v>32</v>
      </c>
      <c r="G342" s="281">
        <v>364</v>
      </c>
      <c r="H342" s="278">
        <v>408</v>
      </c>
      <c r="I342" s="278">
        <v>7</v>
      </c>
      <c r="J342" s="281">
        <v>5280</v>
      </c>
    </row>
    <row r="343" spans="1:10" s="221" customFormat="1" ht="12.95" customHeight="1">
      <c r="A343" s="220"/>
      <c r="B343" s="228">
        <v>2013</v>
      </c>
      <c r="C343" s="279">
        <v>5835</v>
      </c>
      <c r="D343" s="60">
        <v>775</v>
      </c>
      <c r="E343" s="60">
        <v>66</v>
      </c>
      <c r="F343" s="280">
        <v>24</v>
      </c>
      <c r="G343" s="280">
        <v>380</v>
      </c>
      <c r="H343" s="60">
        <v>305</v>
      </c>
      <c r="I343" s="60">
        <v>5</v>
      </c>
      <c r="J343" s="238">
        <v>5055</v>
      </c>
    </row>
    <row r="344" spans="1:10" s="221" customFormat="1" ht="12.95" customHeight="1">
      <c r="A344" s="220"/>
      <c r="B344" s="228">
        <v>2014</v>
      </c>
      <c r="C344" s="271">
        <v>5651</v>
      </c>
      <c r="D344" s="229">
        <v>778</v>
      </c>
      <c r="E344" s="229">
        <v>105</v>
      </c>
      <c r="F344" s="229">
        <v>27</v>
      </c>
      <c r="G344" s="229">
        <v>354</v>
      </c>
      <c r="H344" s="229">
        <v>292</v>
      </c>
      <c r="I344" s="229">
        <v>3</v>
      </c>
      <c r="J344" s="264">
        <v>4870</v>
      </c>
    </row>
    <row r="345" spans="1:10" s="221" customFormat="1" ht="12.95" customHeight="1">
      <c r="A345" s="220"/>
      <c r="B345" s="270">
        <v>2015</v>
      </c>
      <c r="C345" s="76">
        <v>5475</v>
      </c>
      <c r="D345" s="76">
        <v>728</v>
      </c>
      <c r="E345" s="76">
        <v>130</v>
      </c>
      <c r="F345" s="276">
        <v>35</v>
      </c>
      <c r="G345" s="276">
        <v>318</v>
      </c>
      <c r="H345" s="76">
        <v>245</v>
      </c>
      <c r="I345" s="76">
        <v>3</v>
      </c>
      <c r="J345" s="76">
        <v>4744</v>
      </c>
    </row>
    <row r="346" spans="1:10" s="221" customFormat="1" ht="12.95" customHeight="1">
      <c r="A346" s="220"/>
      <c r="B346" s="270"/>
      <c r="C346" s="271"/>
      <c r="D346" s="271"/>
      <c r="E346" s="271"/>
      <c r="F346" s="271"/>
      <c r="G346" s="271"/>
      <c r="H346" s="271"/>
      <c r="I346" s="271"/>
      <c r="J346" s="272"/>
    </row>
    <row r="347" spans="1:10" s="221" customFormat="1" ht="12.95" customHeight="1">
      <c r="A347" s="220" t="s">
        <v>64</v>
      </c>
      <c r="B347" s="270">
        <v>2011</v>
      </c>
      <c r="C347" s="271">
        <v>7432</v>
      </c>
      <c r="D347" s="271">
        <v>5923</v>
      </c>
      <c r="E347" s="271">
        <v>4346</v>
      </c>
      <c r="F347" s="271" t="s">
        <v>75</v>
      </c>
      <c r="G347" s="271">
        <v>615</v>
      </c>
      <c r="H347" s="271">
        <v>962</v>
      </c>
      <c r="I347" s="271" t="s">
        <v>75</v>
      </c>
      <c r="J347" s="272">
        <v>1509</v>
      </c>
    </row>
    <row r="348" spans="1:10" s="221" customFormat="1" ht="12.95" customHeight="1">
      <c r="A348" s="220"/>
      <c r="B348" s="228">
        <v>2012</v>
      </c>
      <c r="C348" s="281">
        <v>7412</v>
      </c>
      <c r="D348" s="278">
        <v>5877</v>
      </c>
      <c r="E348" s="278">
        <v>4330</v>
      </c>
      <c r="F348" s="281">
        <v>0</v>
      </c>
      <c r="G348" s="281">
        <v>590</v>
      </c>
      <c r="H348" s="278">
        <v>957</v>
      </c>
      <c r="I348" s="278">
        <v>0</v>
      </c>
      <c r="J348" s="281">
        <v>1535</v>
      </c>
    </row>
    <row r="349" spans="1:10" s="221" customFormat="1" ht="12.95" customHeight="1">
      <c r="A349" s="220"/>
      <c r="B349" s="228">
        <v>2013</v>
      </c>
      <c r="C349" s="279">
        <v>7393.7</v>
      </c>
      <c r="D349" s="60">
        <v>5820.5</v>
      </c>
      <c r="E349" s="60">
        <v>4320</v>
      </c>
      <c r="F349" s="280">
        <v>0</v>
      </c>
      <c r="G349" s="280">
        <v>530</v>
      </c>
      <c r="H349" s="60">
        <v>970.5</v>
      </c>
      <c r="I349" s="60">
        <v>0</v>
      </c>
      <c r="J349" s="238">
        <v>1573.2</v>
      </c>
    </row>
    <row r="350" spans="1:10" s="221" customFormat="1" ht="12.95" customHeight="1">
      <c r="A350" s="220"/>
      <c r="B350" s="228">
        <v>2014</v>
      </c>
      <c r="C350" s="271">
        <v>7361</v>
      </c>
      <c r="D350" s="229">
        <v>6266</v>
      </c>
      <c r="E350" s="229">
        <v>4800</v>
      </c>
      <c r="F350" s="229">
        <v>0</v>
      </c>
      <c r="G350" s="229">
        <v>495</v>
      </c>
      <c r="H350" s="229">
        <v>971</v>
      </c>
      <c r="I350" s="229">
        <v>0</v>
      </c>
      <c r="J350" s="264">
        <v>1095</v>
      </c>
    </row>
    <row r="351" spans="1:10" s="221" customFormat="1" ht="12.95" customHeight="1">
      <c r="A351" s="220"/>
      <c r="B351" s="270">
        <v>2015</v>
      </c>
      <c r="C351" s="76">
        <v>7364.7</v>
      </c>
      <c r="D351" s="76">
        <v>6411.5</v>
      </c>
      <c r="E351" s="76">
        <v>4933</v>
      </c>
      <c r="F351" s="276">
        <v>0</v>
      </c>
      <c r="G351" s="276">
        <v>508</v>
      </c>
      <c r="H351" s="76">
        <v>970.5</v>
      </c>
      <c r="I351" s="76">
        <v>0</v>
      </c>
      <c r="J351" s="76">
        <v>953.2</v>
      </c>
    </row>
    <row r="352" spans="1:10" s="221" customFormat="1" ht="12.95" customHeight="1">
      <c r="A352" s="220"/>
      <c r="B352" s="270"/>
      <c r="C352" s="271"/>
      <c r="D352" s="271"/>
      <c r="E352" s="271"/>
      <c r="F352" s="271"/>
      <c r="G352" s="271"/>
      <c r="H352" s="271"/>
      <c r="I352" s="271"/>
      <c r="J352" s="272"/>
    </row>
    <row r="353" spans="1:10" s="221" customFormat="1" ht="12.95" customHeight="1">
      <c r="A353" s="220" t="s">
        <v>65</v>
      </c>
      <c r="B353" s="270">
        <v>2011</v>
      </c>
      <c r="C353" s="271">
        <v>3293</v>
      </c>
      <c r="D353" s="271">
        <v>323</v>
      </c>
      <c r="E353" s="271">
        <v>6</v>
      </c>
      <c r="F353" s="271" t="s">
        <v>75</v>
      </c>
      <c r="G353" s="271">
        <v>268</v>
      </c>
      <c r="H353" s="271">
        <v>49</v>
      </c>
      <c r="I353" s="271" t="s">
        <v>75</v>
      </c>
      <c r="J353" s="272">
        <v>2970</v>
      </c>
    </row>
    <row r="354" spans="1:10" s="221" customFormat="1" ht="12.95" customHeight="1">
      <c r="A354" s="220"/>
      <c r="B354" s="228">
        <v>2012</v>
      </c>
      <c r="C354" s="281">
        <v>3290.4</v>
      </c>
      <c r="D354" s="278">
        <v>323.39999999999998</v>
      </c>
      <c r="E354" s="278">
        <v>0</v>
      </c>
      <c r="F354" s="281">
        <v>0</v>
      </c>
      <c r="G354" s="281">
        <v>268.39999999999998</v>
      </c>
      <c r="H354" s="278">
        <v>55</v>
      </c>
      <c r="I354" s="278">
        <v>0</v>
      </c>
      <c r="J354" s="281">
        <v>2967</v>
      </c>
    </row>
    <row r="355" spans="1:10" s="221" customFormat="1" ht="12.95" customHeight="1">
      <c r="A355" s="220"/>
      <c r="B355" s="228">
        <v>2013</v>
      </c>
      <c r="C355" s="279">
        <v>3293.3</v>
      </c>
      <c r="D355" s="60">
        <v>329.3</v>
      </c>
      <c r="E355" s="60">
        <v>0</v>
      </c>
      <c r="F355" s="280">
        <v>0</v>
      </c>
      <c r="G355" s="280">
        <v>270.3</v>
      </c>
      <c r="H355" s="60">
        <v>59</v>
      </c>
      <c r="I355" s="60">
        <v>0</v>
      </c>
      <c r="J355" s="238">
        <v>2964</v>
      </c>
    </row>
    <row r="356" spans="1:10" s="221" customFormat="1" ht="12.95" customHeight="1">
      <c r="A356" s="220"/>
      <c r="B356" s="228">
        <v>2014</v>
      </c>
      <c r="C356" s="271">
        <v>3452</v>
      </c>
      <c r="D356" s="229">
        <v>326</v>
      </c>
      <c r="E356" s="229">
        <v>0</v>
      </c>
      <c r="F356" s="229">
        <v>0</v>
      </c>
      <c r="G356" s="229">
        <v>271</v>
      </c>
      <c r="H356" s="229">
        <v>55</v>
      </c>
      <c r="I356" s="229">
        <v>0</v>
      </c>
      <c r="J356" s="264">
        <v>3126</v>
      </c>
    </row>
    <row r="357" spans="1:10" s="221" customFormat="1" ht="12.95" customHeight="1">
      <c r="A357" s="220"/>
      <c r="B357" s="270">
        <v>2015</v>
      </c>
      <c r="C357" s="76">
        <v>3456.6</v>
      </c>
      <c r="D357" s="76">
        <v>330.6</v>
      </c>
      <c r="E357" s="76">
        <v>0</v>
      </c>
      <c r="F357" s="276">
        <v>0</v>
      </c>
      <c r="G357" s="276">
        <v>273.60000000000002</v>
      </c>
      <c r="H357" s="76">
        <v>57</v>
      </c>
      <c r="I357" s="76">
        <v>0</v>
      </c>
      <c r="J357" s="76">
        <v>3126</v>
      </c>
    </row>
    <row r="358" spans="1:10" s="221" customFormat="1" ht="12.95" customHeight="1">
      <c r="A358" s="220"/>
      <c r="B358" s="270"/>
      <c r="C358" s="271"/>
      <c r="D358" s="271"/>
      <c r="E358" s="271"/>
      <c r="F358" s="271"/>
      <c r="G358" s="271"/>
      <c r="H358" s="271"/>
      <c r="I358" s="271"/>
      <c r="J358" s="272"/>
    </row>
    <row r="359" spans="1:10" s="221" customFormat="1" ht="12.95" customHeight="1">
      <c r="A359" s="220" t="s">
        <v>66</v>
      </c>
      <c r="B359" s="270">
        <v>2011</v>
      </c>
      <c r="C359" s="271">
        <v>512</v>
      </c>
      <c r="D359" s="271">
        <v>68</v>
      </c>
      <c r="E359" s="271">
        <v>25</v>
      </c>
      <c r="F359" s="271" t="s">
        <v>75</v>
      </c>
      <c r="G359" s="271">
        <v>35</v>
      </c>
      <c r="H359" s="271">
        <v>8</v>
      </c>
      <c r="I359" s="271" t="s">
        <v>75</v>
      </c>
      <c r="J359" s="272">
        <v>444</v>
      </c>
    </row>
    <row r="360" spans="1:10" s="221" customFormat="1" ht="12.95" customHeight="1">
      <c r="A360" s="220"/>
      <c r="B360" s="228">
        <v>2012</v>
      </c>
      <c r="C360" s="281">
        <v>512</v>
      </c>
      <c r="D360" s="278">
        <v>58</v>
      </c>
      <c r="E360" s="278">
        <v>15</v>
      </c>
      <c r="F360" s="281">
        <v>0</v>
      </c>
      <c r="G360" s="281">
        <v>35</v>
      </c>
      <c r="H360" s="278">
        <v>8</v>
      </c>
      <c r="I360" s="278">
        <v>0</v>
      </c>
      <c r="J360" s="281">
        <v>454</v>
      </c>
    </row>
    <row r="361" spans="1:10" s="221" customFormat="1" ht="12.95" customHeight="1">
      <c r="A361" s="220"/>
      <c r="B361" s="228">
        <v>2013</v>
      </c>
      <c r="C361" s="279">
        <v>512</v>
      </c>
      <c r="D361" s="60">
        <v>83</v>
      </c>
      <c r="E361" s="60">
        <v>40</v>
      </c>
      <c r="F361" s="280">
        <v>0</v>
      </c>
      <c r="G361" s="280">
        <v>35</v>
      </c>
      <c r="H361" s="60">
        <v>8</v>
      </c>
      <c r="I361" s="60">
        <v>0</v>
      </c>
      <c r="J361" s="238">
        <v>429</v>
      </c>
    </row>
    <row r="362" spans="1:10" s="221" customFormat="1" ht="12.95" customHeight="1">
      <c r="A362" s="220"/>
      <c r="B362" s="228">
        <v>2014</v>
      </c>
      <c r="C362" s="271">
        <v>512</v>
      </c>
      <c r="D362" s="229">
        <v>128</v>
      </c>
      <c r="E362" s="229">
        <v>70</v>
      </c>
      <c r="F362" s="229">
        <v>0</v>
      </c>
      <c r="G362" s="229">
        <v>38</v>
      </c>
      <c r="H362" s="229">
        <v>18</v>
      </c>
      <c r="I362" s="229">
        <v>0</v>
      </c>
      <c r="J362" s="264">
        <v>384</v>
      </c>
    </row>
    <row r="363" spans="1:10" s="221" customFormat="1" ht="12.95" customHeight="1">
      <c r="A363" s="220"/>
      <c r="B363" s="270">
        <v>2015</v>
      </c>
      <c r="C363" s="76">
        <v>512</v>
      </c>
      <c r="D363" s="76">
        <v>103</v>
      </c>
      <c r="E363" s="76">
        <v>60</v>
      </c>
      <c r="F363" s="276">
        <v>0</v>
      </c>
      <c r="G363" s="276">
        <v>35</v>
      </c>
      <c r="H363" s="76">
        <v>8</v>
      </c>
      <c r="I363" s="76">
        <v>0</v>
      </c>
      <c r="J363" s="76">
        <v>409</v>
      </c>
    </row>
    <row r="364" spans="1:10" s="221" customFormat="1" ht="12.95" customHeight="1">
      <c r="A364" s="220"/>
      <c r="B364" s="270"/>
      <c r="C364" s="271"/>
      <c r="D364" s="271"/>
      <c r="E364" s="271"/>
      <c r="F364" s="271"/>
      <c r="G364" s="271"/>
      <c r="H364" s="271"/>
      <c r="I364" s="271"/>
      <c r="J364" s="272"/>
    </row>
    <row r="365" spans="1:10" s="221" customFormat="1" ht="12.95" customHeight="1">
      <c r="A365" s="220" t="s">
        <v>67</v>
      </c>
      <c r="B365" s="270">
        <v>2011</v>
      </c>
      <c r="C365" s="271">
        <v>2319</v>
      </c>
      <c r="D365" s="271">
        <v>95</v>
      </c>
      <c r="E365" s="271">
        <v>25</v>
      </c>
      <c r="F365" s="271" t="s">
        <v>75</v>
      </c>
      <c r="G365" s="271">
        <v>62</v>
      </c>
      <c r="H365" s="271">
        <v>8</v>
      </c>
      <c r="I365" s="271" t="s">
        <v>75</v>
      </c>
      <c r="J365" s="272">
        <v>2224</v>
      </c>
    </row>
    <row r="366" spans="1:10" s="221" customFormat="1" ht="12.95" customHeight="1">
      <c r="A366" s="220"/>
      <c r="B366" s="228">
        <v>2012</v>
      </c>
      <c r="C366" s="281">
        <v>2365</v>
      </c>
      <c r="D366" s="278">
        <v>101</v>
      </c>
      <c r="E366" s="278">
        <v>31</v>
      </c>
      <c r="F366" s="281">
        <v>1</v>
      </c>
      <c r="G366" s="281">
        <v>59</v>
      </c>
      <c r="H366" s="278">
        <v>10</v>
      </c>
      <c r="I366" s="278">
        <v>0</v>
      </c>
      <c r="J366" s="281">
        <v>2264</v>
      </c>
    </row>
    <row r="367" spans="1:10" s="221" customFormat="1" ht="12.95" customHeight="1">
      <c r="A367" s="220"/>
      <c r="B367" s="228">
        <v>2013</v>
      </c>
      <c r="C367" s="279">
        <v>2365</v>
      </c>
      <c r="D367" s="60">
        <v>109</v>
      </c>
      <c r="E367" s="60">
        <v>36</v>
      </c>
      <c r="F367" s="280">
        <v>1</v>
      </c>
      <c r="G367" s="280">
        <v>60</v>
      </c>
      <c r="H367" s="60">
        <v>12</v>
      </c>
      <c r="I367" s="60">
        <v>0</v>
      </c>
      <c r="J367" s="238">
        <v>2256</v>
      </c>
    </row>
    <row r="368" spans="1:10" s="221" customFormat="1" ht="12.95" customHeight="1">
      <c r="A368" s="220"/>
      <c r="B368" s="228">
        <v>2014</v>
      </c>
      <c r="C368" s="271">
        <v>2345</v>
      </c>
      <c r="D368" s="229">
        <v>129</v>
      </c>
      <c r="E368" s="229">
        <v>55</v>
      </c>
      <c r="F368" s="229">
        <v>1</v>
      </c>
      <c r="G368" s="229">
        <v>61</v>
      </c>
      <c r="H368" s="229">
        <v>12</v>
      </c>
      <c r="I368" s="229">
        <v>0</v>
      </c>
      <c r="J368" s="264">
        <v>2216</v>
      </c>
    </row>
    <row r="369" spans="1:10" s="221" customFormat="1" ht="12.95" customHeight="1">
      <c r="A369" s="220"/>
      <c r="B369" s="270">
        <v>2015</v>
      </c>
      <c r="C369" s="76">
        <v>2506</v>
      </c>
      <c r="D369" s="76">
        <v>139</v>
      </c>
      <c r="E369" s="76">
        <v>56</v>
      </c>
      <c r="F369" s="276">
        <v>2</v>
      </c>
      <c r="G369" s="276">
        <v>69</v>
      </c>
      <c r="H369" s="76">
        <v>12</v>
      </c>
      <c r="I369" s="76">
        <v>0</v>
      </c>
      <c r="J369" s="76">
        <v>2367</v>
      </c>
    </row>
    <row r="370" spans="1:10" s="221" customFormat="1" ht="12.95" customHeight="1">
      <c r="A370" s="220"/>
      <c r="B370" s="270"/>
      <c r="C370" s="271"/>
      <c r="D370" s="271"/>
      <c r="E370" s="271"/>
      <c r="F370" s="271"/>
      <c r="G370" s="271"/>
      <c r="H370" s="271"/>
      <c r="I370" s="271"/>
      <c r="J370" s="272"/>
    </row>
    <row r="371" spans="1:10" s="221" customFormat="1" ht="12.95" customHeight="1">
      <c r="A371" s="220" t="s">
        <v>68</v>
      </c>
      <c r="B371" s="270">
        <v>2011</v>
      </c>
      <c r="C371" s="271">
        <v>10288</v>
      </c>
      <c r="D371" s="229">
        <v>4668</v>
      </c>
      <c r="E371" s="229">
        <v>1915</v>
      </c>
      <c r="F371" s="229">
        <v>1</v>
      </c>
      <c r="G371" s="229">
        <v>194</v>
      </c>
      <c r="H371" s="229">
        <v>2558</v>
      </c>
      <c r="I371" s="271" t="s">
        <v>75</v>
      </c>
      <c r="J371" s="264">
        <v>5620</v>
      </c>
    </row>
    <row r="372" spans="1:10" s="221" customFormat="1" ht="12.95" customHeight="1">
      <c r="A372" s="220"/>
      <c r="B372" s="228">
        <v>2012</v>
      </c>
      <c r="C372" s="281">
        <v>10287</v>
      </c>
      <c r="D372" s="278">
        <v>4461.5</v>
      </c>
      <c r="E372" s="278">
        <v>1752</v>
      </c>
      <c r="F372" s="281">
        <v>0</v>
      </c>
      <c r="G372" s="281">
        <v>199.5</v>
      </c>
      <c r="H372" s="278">
        <v>2510</v>
      </c>
      <c r="I372" s="278">
        <v>0</v>
      </c>
      <c r="J372" s="281">
        <v>5825.5</v>
      </c>
    </row>
    <row r="373" spans="1:10" s="221" customFormat="1" ht="12.95" customHeight="1">
      <c r="A373" s="220"/>
      <c r="B373" s="228">
        <v>2013</v>
      </c>
      <c r="C373" s="279">
        <v>10303</v>
      </c>
      <c r="D373" s="60">
        <v>4536</v>
      </c>
      <c r="E373" s="60">
        <v>1845</v>
      </c>
      <c r="F373" s="280">
        <v>0</v>
      </c>
      <c r="G373" s="280">
        <v>195</v>
      </c>
      <c r="H373" s="60">
        <v>2496</v>
      </c>
      <c r="I373" s="60">
        <v>0</v>
      </c>
      <c r="J373" s="238">
        <v>5767</v>
      </c>
    </row>
    <row r="374" spans="1:10" s="221" customFormat="1" ht="12.95" customHeight="1">
      <c r="A374" s="220"/>
      <c r="B374" s="228">
        <v>2014</v>
      </c>
      <c r="C374" s="271">
        <v>10303</v>
      </c>
      <c r="D374" s="229">
        <v>4299</v>
      </c>
      <c r="E374" s="229">
        <v>1616</v>
      </c>
      <c r="F374" s="229">
        <v>0</v>
      </c>
      <c r="G374" s="229">
        <v>184</v>
      </c>
      <c r="H374" s="229">
        <v>2499</v>
      </c>
      <c r="I374" s="229">
        <v>0</v>
      </c>
      <c r="J374" s="264">
        <v>6004</v>
      </c>
    </row>
    <row r="375" spans="1:10" s="221" customFormat="1" ht="12.95" customHeight="1">
      <c r="A375" s="220"/>
      <c r="B375" s="270">
        <v>2015</v>
      </c>
      <c r="C375" s="76">
        <v>10303</v>
      </c>
      <c r="D375" s="76">
        <v>4548.3</v>
      </c>
      <c r="E375" s="76">
        <v>1838.4</v>
      </c>
      <c r="F375" s="276">
        <v>0</v>
      </c>
      <c r="G375" s="276">
        <v>197.5</v>
      </c>
      <c r="H375" s="76">
        <v>2512.4</v>
      </c>
      <c r="I375" s="76">
        <v>0</v>
      </c>
      <c r="J375" s="76">
        <v>5754.7</v>
      </c>
    </row>
    <row r="376" spans="1:10" s="221" customFormat="1" ht="12.95" customHeight="1">
      <c r="A376" s="220"/>
      <c r="B376" s="270"/>
      <c r="C376" s="271"/>
      <c r="D376" s="271"/>
      <c r="E376" s="271"/>
      <c r="F376" s="271"/>
      <c r="G376" s="271"/>
      <c r="H376" s="271"/>
      <c r="I376" s="271"/>
      <c r="J376" s="272"/>
    </row>
    <row r="377" spans="1:10" s="221" customFormat="1" ht="12.95" customHeight="1">
      <c r="A377" s="220" t="s">
        <v>849</v>
      </c>
      <c r="B377" s="270">
        <v>2011</v>
      </c>
      <c r="C377" s="271">
        <v>10657</v>
      </c>
      <c r="D377" s="271">
        <v>10438</v>
      </c>
      <c r="E377" s="271">
        <v>8051</v>
      </c>
      <c r="F377" s="271">
        <v>733</v>
      </c>
      <c r="G377" s="271">
        <v>489</v>
      </c>
      <c r="H377" s="271">
        <v>1165</v>
      </c>
      <c r="I377" s="271">
        <v>180</v>
      </c>
      <c r="J377" s="272">
        <v>39</v>
      </c>
    </row>
    <row r="378" spans="1:10" s="221" customFormat="1" ht="12.95" customHeight="1">
      <c r="A378" s="220"/>
      <c r="B378" s="228">
        <v>2012</v>
      </c>
      <c r="C378" s="281">
        <v>10780</v>
      </c>
      <c r="D378" s="278">
        <v>10593</v>
      </c>
      <c r="E378" s="278">
        <v>8101</v>
      </c>
      <c r="F378" s="281">
        <v>710</v>
      </c>
      <c r="G378" s="281">
        <v>484</v>
      </c>
      <c r="H378" s="278">
        <v>1298</v>
      </c>
      <c r="I378" s="278">
        <v>153</v>
      </c>
      <c r="J378" s="281">
        <v>34</v>
      </c>
    </row>
    <row r="379" spans="1:10" s="221" customFormat="1" ht="12.95" customHeight="1">
      <c r="A379" s="220"/>
      <c r="B379" s="228">
        <v>2013</v>
      </c>
      <c r="C379" s="279">
        <v>10835</v>
      </c>
      <c r="D379" s="60">
        <v>10510</v>
      </c>
      <c r="E379" s="60">
        <v>8208</v>
      </c>
      <c r="F379" s="280">
        <v>660</v>
      </c>
      <c r="G379" s="280">
        <v>514</v>
      </c>
      <c r="H379" s="60">
        <v>1128</v>
      </c>
      <c r="I379" s="60">
        <v>158</v>
      </c>
      <c r="J379" s="238">
        <v>167</v>
      </c>
    </row>
    <row r="380" spans="1:10" s="221" customFormat="1" ht="12.95" customHeight="1">
      <c r="A380" s="220"/>
      <c r="B380" s="228">
        <v>2014</v>
      </c>
      <c r="C380" s="271">
        <v>10842</v>
      </c>
      <c r="D380" s="229">
        <v>10690</v>
      </c>
      <c r="E380" s="229">
        <v>8398</v>
      </c>
      <c r="F380" s="229">
        <v>715</v>
      </c>
      <c r="G380" s="229">
        <v>460</v>
      </c>
      <c r="H380" s="229">
        <v>1117</v>
      </c>
      <c r="I380" s="229">
        <v>83</v>
      </c>
      <c r="J380" s="264">
        <v>69</v>
      </c>
    </row>
    <row r="381" spans="1:10" s="221" customFormat="1" ht="12.95" customHeight="1">
      <c r="A381" s="220"/>
      <c r="B381" s="270">
        <v>2015</v>
      </c>
      <c r="C381" s="76">
        <v>10704</v>
      </c>
      <c r="D381" s="76">
        <v>10641</v>
      </c>
      <c r="E381" s="76">
        <v>8373</v>
      </c>
      <c r="F381" s="276">
        <v>723</v>
      </c>
      <c r="G381" s="276">
        <v>491</v>
      </c>
      <c r="H381" s="76">
        <v>1054</v>
      </c>
      <c r="I381" s="76">
        <v>63</v>
      </c>
      <c r="J381" s="76">
        <v>0</v>
      </c>
    </row>
    <row r="382" spans="1:10" s="221" customFormat="1" ht="12.95" customHeight="1">
      <c r="A382" s="220"/>
      <c r="B382" s="270"/>
      <c r="C382" s="271"/>
      <c r="D382" s="271"/>
      <c r="E382" s="271"/>
      <c r="F382" s="271"/>
      <c r="G382" s="271"/>
      <c r="H382" s="271"/>
      <c r="I382" s="271"/>
      <c r="J382" s="272"/>
    </row>
    <row r="383" spans="1:10" s="221" customFormat="1" ht="12.95" customHeight="1">
      <c r="A383" s="220" t="s">
        <v>70</v>
      </c>
      <c r="B383" s="270">
        <v>2011</v>
      </c>
      <c r="C383" s="271">
        <v>4498</v>
      </c>
      <c r="D383" s="271">
        <v>643</v>
      </c>
      <c r="E383" s="271">
        <v>261</v>
      </c>
      <c r="F383" s="271">
        <v>200</v>
      </c>
      <c r="G383" s="271">
        <v>70</v>
      </c>
      <c r="H383" s="271">
        <v>112</v>
      </c>
      <c r="I383" s="271" t="s">
        <v>75</v>
      </c>
      <c r="J383" s="272">
        <v>3855</v>
      </c>
    </row>
    <row r="384" spans="1:10" s="221" customFormat="1" ht="12.95" customHeight="1">
      <c r="A384" s="220"/>
      <c r="B384" s="228">
        <v>2012</v>
      </c>
      <c r="C384" s="281">
        <v>4498</v>
      </c>
      <c r="D384" s="278">
        <v>664</v>
      </c>
      <c r="E384" s="278">
        <v>255</v>
      </c>
      <c r="F384" s="281">
        <v>200</v>
      </c>
      <c r="G384" s="281">
        <v>74</v>
      </c>
      <c r="H384" s="278">
        <v>135</v>
      </c>
      <c r="I384" s="278">
        <v>0</v>
      </c>
      <c r="J384" s="281">
        <v>3834</v>
      </c>
    </row>
    <row r="385" spans="1:10" s="221" customFormat="1" ht="12.95" customHeight="1">
      <c r="A385" s="220"/>
      <c r="B385" s="228">
        <v>2013</v>
      </c>
      <c r="C385" s="279">
        <v>4498</v>
      </c>
      <c r="D385" s="60">
        <v>468</v>
      </c>
      <c r="E385" s="60">
        <v>254</v>
      </c>
      <c r="F385" s="280">
        <v>0</v>
      </c>
      <c r="G385" s="280">
        <v>70</v>
      </c>
      <c r="H385" s="60">
        <v>144</v>
      </c>
      <c r="I385" s="60">
        <v>0</v>
      </c>
      <c r="J385" s="238">
        <v>4030</v>
      </c>
    </row>
    <row r="386" spans="1:10" s="221" customFormat="1" ht="12.95" customHeight="1">
      <c r="A386" s="220"/>
      <c r="B386" s="228">
        <v>2014</v>
      </c>
      <c r="C386" s="271">
        <v>4498</v>
      </c>
      <c r="D386" s="229">
        <v>498</v>
      </c>
      <c r="E386" s="229">
        <v>280</v>
      </c>
      <c r="F386" s="229">
        <v>0</v>
      </c>
      <c r="G386" s="229">
        <v>77</v>
      </c>
      <c r="H386" s="229">
        <v>141</v>
      </c>
      <c r="I386" s="229">
        <v>0</v>
      </c>
      <c r="J386" s="264">
        <v>4000</v>
      </c>
    </row>
    <row r="387" spans="1:10" s="221" customFormat="1" ht="12.95" customHeight="1">
      <c r="A387" s="220"/>
      <c r="B387" s="270">
        <v>2015</v>
      </c>
      <c r="C387" s="76">
        <v>4498</v>
      </c>
      <c r="D387" s="76">
        <v>462</v>
      </c>
      <c r="E387" s="76">
        <v>257</v>
      </c>
      <c r="F387" s="276">
        <v>0</v>
      </c>
      <c r="G387" s="276">
        <v>79</v>
      </c>
      <c r="H387" s="76">
        <v>126</v>
      </c>
      <c r="I387" s="76">
        <v>0</v>
      </c>
      <c r="J387" s="76">
        <v>4036</v>
      </c>
    </row>
    <row r="388" spans="1:10" s="221" customFormat="1">
      <c r="A388" s="220"/>
      <c r="B388" s="270"/>
      <c r="C388" s="271"/>
      <c r="D388" s="271"/>
      <c r="E388" s="271"/>
      <c r="F388" s="271"/>
      <c r="G388" s="271"/>
      <c r="H388" s="271"/>
      <c r="I388" s="271"/>
      <c r="J388" s="272"/>
    </row>
    <row r="389" spans="1:10" s="221" customFormat="1">
      <c r="A389" s="220" t="s">
        <v>71</v>
      </c>
      <c r="B389" s="270">
        <v>2011</v>
      </c>
      <c r="C389" s="283">
        <v>5839</v>
      </c>
      <c r="D389" s="283">
        <v>942</v>
      </c>
      <c r="E389" s="283">
        <v>354</v>
      </c>
      <c r="F389" s="271" t="s">
        <v>75</v>
      </c>
      <c r="G389" s="283">
        <v>261</v>
      </c>
      <c r="H389" s="284">
        <v>327</v>
      </c>
      <c r="I389" s="283">
        <v>1</v>
      </c>
      <c r="J389" s="284">
        <v>4896</v>
      </c>
    </row>
    <row r="390" spans="1:10" s="221" customFormat="1">
      <c r="A390" s="220"/>
      <c r="B390" s="270">
        <v>2012</v>
      </c>
      <c r="C390" s="281">
        <v>5839</v>
      </c>
      <c r="D390" s="278">
        <v>764</v>
      </c>
      <c r="E390" s="278">
        <v>352</v>
      </c>
      <c r="F390" s="281">
        <v>0</v>
      </c>
      <c r="G390" s="281">
        <v>261</v>
      </c>
      <c r="H390" s="278">
        <v>151</v>
      </c>
      <c r="I390" s="278">
        <v>1</v>
      </c>
      <c r="J390" s="281">
        <v>5074</v>
      </c>
    </row>
    <row r="391" spans="1:10" s="221" customFormat="1">
      <c r="B391" s="228">
        <v>2013</v>
      </c>
      <c r="C391" s="279">
        <v>5839</v>
      </c>
      <c r="D391" s="60">
        <v>764</v>
      </c>
      <c r="E391" s="60">
        <v>352</v>
      </c>
      <c r="F391" s="280">
        <v>0</v>
      </c>
      <c r="G391" s="280">
        <v>261</v>
      </c>
      <c r="H391" s="60">
        <v>151</v>
      </c>
      <c r="I391" s="60">
        <v>1</v>
      </c>
      <c r="J391" s="238">
        <v>5074</v>
      </c>
    </row>
    <row r="392" spans="1:10" s="221" customFormat="1">
      <c r="B392" s="228">
        <v>2014</v>
      </c>
      <c r="C392" s="283">
        <v>5840</v>
      </c>
      <c r="D392" s="283">
        <v>764</v>
      </c>
      <c r="E392" s="283">
        <v>352</v>
      </c>
      <c r="F392" s="284">
        <v>0</v>
      </c>
      <c r="G392" s="283">
        <v>261</v>
      </c>
      <c r="H392" s="284">
        <v>151</v>
      </c>
      <c r="I392" s="283">
        <v>1</v>
      </c>
      <c r="J392" s="284">
        <v>5075</v>
      </c>
    </row>
    <row r="393" spans="1:10" s="221" customFormat="1">
      <c r="B393" s="270">
        <v>2015</v>
      </c>
      <c r="C393" s="76">
        <v>5839</v>
      </c>
      <c r="D393" s="76">
        <v>764</v>
      </c>
      <c r="E393" s="76">
        <v>352</v>
      </c>
      <c r="F393" s="276">
        <v>0</v>
      </c>
      <c r="G393" s="276">
        <v>261</v>
      </c>
      <c r="H393" s="76">
        <v>151</v>
      </c>
      <c r="I393" s="76">
        <v>1</v>
      </c>
      <c r="J393" s="76">
        <v>5074</v>
      </c>
    </row>
  </sheetData>
  <mergeCells count="5">
    <mergeCell ref="A3:B4"/>
    <mergeCell ref="C3:C4"/>
    <mergeCell ref="D3:H3"/>
    <mergeCell ref="I3:I4"/>
    <mergeCell ref="J3:J4"/>
  </mergeCells>
  <hyperlinks>
    <hyperlink ref="J2" location="'Lista tabela'!A1" display="Lista tabela"/>
  </hyperlinks>
  <pageMargins left="0.11811023622047245" right="0.11811023622047245" top="0.55118110236220474" bottom="0.55118110236220474" header="0.31496062992125984" footer="0.31496062992125984"/>
  <pageSetup paperSize="9" scale="95" orientation="portrait" r:id="rId1"/>
  <headerFooter alignWithMargins="0"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K396"/>
  <sheetViews>
    <sheetView zoomScale="120" zoomScaleNormal="120" workbookViewId="0">
      <pane ySplit="5" topLeftCell="A6" activePane="bottomLeft" state="frozen"/>
      <selection activeCell="M12" sqref="M12"/>
      <selection pane="bottomLeft" activeCell="I2" sqref="I2"/>
    </sheetView>
  </sheetViews>
  <sheetFormatPr defaultRowHeight="12"/>
  <cols>
    <col min="1" max="1" width="18.7109375" style="29" customWidth="1"/>
    <col min="2" max="2" width="5.85546875" style="172" customWidth="1"/>
    <col min="3" max="6" width="9.28515625" style="29" customWidth="1"/>
    <col min="7" max="7" width="9.7109375" style="30" customWidth="1"/>
    <col min="8" max="8" width="9.28515625" style="29" customWidth="1"/>
    <col min="9" max="9" width="9.28515625" style="30" customWidth="1"/>
    <col min="10" max="10" width="10.7109375" style="29" customWidth="1"/>
    <col min="11" max="16384" width="9.140625" style="29"/>
  </cols>
  <sheetData>
    <row r="1" spans="1:11" ht="13.5">
      <c r="A1" s="1" t="s">
        <v>850</v>
      </c>
      <c r="B1" s="285"/>
      <c r="G1" s="29"/>
      <c r="I1" s="29"/>
    </row>
    <row r="2" spans="1:11" ht="12.75" thickBot="1">
      <c r="A2" s="286"/>
      <c r="B2" s="287"/>
      <c r="G2" s="29"/>
      <c r="I2" s="396" t="s">
        <v>1</v>
      </c>
    </row>
    <row r="3" spans="1:11" s="30" customFormat="1" ht="27.75" customHeight="1" thickTop="1">
      <c r="A3" s="443" t="s">
        <v>2</v>
      </c>
      <c r="B3" s="444"/>
      <c r="C3" s="412" t="s">
        <v>851</v>
      </c>
      <c r="D3" s="413"/>
      <c r="E3" s="413"/>
      <c r="F3" s="426"/>
      <c r="G3" s="421" t="s">
        <v>852</v>
      </c>
      <c r="H3" s="412" t="s">
        <v>853</v>
      </c>
      <c r="I3" s="413"/>
    </row>
    <row r="4" spans="1:11" s="30" customFormat="1" ht="23.25" customHeight="1">
      <c r="A4" s="445"/>
      <c r="B4" s="446"/>
      <c r="C4" s="449" t="s">
        <v>854</v>
      </c>
      <c r="D4" s="428"/>
      <c r="E4" s="449" t="s">
        <v>855</v>
      </c>
      <c r="F4" s="428"/>
      <c r="G4" s="422"/>
      <c r="H4" s="425" t="s">
        <v>856</v>
      </c>
      <c r="I4" s="450" t="s">
        <v>857</v>
      </c>
    </row>
    <row r="5" spans="1:11" s="30" customFormat="1" ht="23.25" customHeight="1">
      <c r="A5" s="447"/>
      <c r="B5" s="448"/>
      <c r="C5" s="47" t="s">
        <v>858</v>
      </c>
      <c r="D5" s="47" t="s">
        <v>859</v>
      </c>
      <c r="E5" s="47" t="s">
        <v>858</v>
      </c>
      <c r="F5" s="47" t="s">
        <v>859</v>
      </c>
      <c r="G5" s="423"/>
      <c r="H5" s="423"/>
      <c r="I5" s="431"/>
    </row>
    <row r="6" spans="1:11" s="30" customFormat="1" ht="12.95" customHeight="1">
      <c r="A6" s="30" t="s">
        <v>860</v>
      </c>
      <c r="B6" s="288">
        <v>2011</v>
      </c>
      <c r="C6" s="289">
        <v>145</v>
      </c>
      <c r="D6" s="55">
        <v>957</v>
      </c>
      <c r="E6" s="55">
        <v>39</v>
      </c>
      <c r="F6" s="55">
        <v>112</v>
      </c>
      <c r="G6" s="55">
        <v>1040792</v>
      </c>
      <c r="H6" s="55">
        <v>1640223</v>
      </c>
      <c r="I6" s="55">
        <v>1197512</v>
      </c>
      <c r="J6" s="290"/>
      <c r="K6" s="291"/>
    </row>
    <row r="7" spans="1:11" s="30" customFormat="1" ht="12.95" customHeight="1">
      <c r="B7" s="288">
        <v>2012</v>
      </c>
      <c r="C7" s="55">
        <v>91</v>
      </c>
      <c r="D7" s="55">
        <v>617</v>
      </c>
      <c r="E7" s="55">
        <v>19</v>
      </c>
      <c r="F7" s="55">
        <v>191</v>
      </c>
      <c r="G7" s="55">
        <v>1050113</v>
      </c>
      <c r="H7" s="55">
        <v>1584677</v>
      </c>
      <c r="I7" s="55">
        <v>1268691</v>
      </c>
      <c r="J7" s="290"/>
      <c r="K7" s="292"/>
    </row>
    <row r="8" spans="1:11" s="30" customFormat="1" ht="12.95" customHeight="1">
      <c r="B8" s="288">
        <v>2013</v>
      </c>
      <c r="C8" s="289">
        <v>109</v>
      </c>
      <c r="D8" s="55">
        <v>456</v>
      </c>
      <c r="E8" s="55">
        <v>15</v>
      </c>
      <c r="F8" s="55">
        <v>87</v>
      </c>
      <c r="G8" s="55">
        <v>1048685</v>
      </c>
      <c r="H8" s="55">
        <v>1616931</v>
      </c>
      <c r="I8" s="55">
        <v>1349553</v>
      </c>
      <c r="J8" s="290"/>
      <c r="K8" s="292"/>
    </row>
    <row r="9" spans="1:11" s="30" customFormat="1" ht="12.95" customHeight="1">
      <c r="B9" s="293">
        <v>2014</v>
      </c>
      <c r="C9" s="55">
        <v>111</v>
      </c>
      <c r="D9" s="55">
        <v>388</v>
      </c>
      <c r="E9" s="55">
        <v>5</v>
      </c>
      <c r="F9" s="55">
        <v>107</v>
      </c>
      <c r="G9" s="55">
        <v>1082943</v>
      </c>
      <c r="H9" s="55">
        <v>1550000</v>
      </c>
      <c r="I9" s="55">
        <v>1465667</v>
      </c>
      <c r="J9" s="290"/>
      <c r="K9" s="292"/>
    </row>
    <row r="10" spans="1:11" s="30" customFormat="1" ht="12.95" customHeight="1">
      <c r="B10" s="288">
        <v>2015</v>
      </c>
      <c r="C10" s="289">
        <v>131</v>
      </c>
      <c r="D10" s="289">
        <v>497</v>
      </c>
      <c r="E10" s="289">
        <v>31</v>
      </c>
      <c r="F10" s="289">
        <v>158</v>
      </c>
      <c r="G10" s="289">
        <v>1085947</v>
      </c>
      <c r="H10" s="55">
        <v>1763262</v>
      </c>
      <c r="I10" s="55">
        <v>1510850</v>
      </c>
      <c r="J10" s="290"/>
      <c r="K10" s="291"/>
    </row>
    <row r="11" spans="1:11" s="30" customFormat="1" ht="12.95" customHeight="1">
      <c r="B11" s="288"/>
      <c r="C11" s="289"/>
      <c r="D11" s="289"/>
      <c r="E11" s="289"/>
      <c r="F11" s="289"/>
      <c r="G11" s="289"/>
      <c r="H11" s="289"/>
      <c r="I11" s="289"/>
      <c r="J11" s="290"/>
      <c r="K11" s="291"/>
    </row>
    <row r="12" spans="1:11" s="30" customFormat="1" ht="12.95" customHeight="1">
      <c r="A12" s="294" t="s">
        <v>8</v>
      </c>
      <c r="B12" s="288">
        <v>2011</v>
      </c>
      <c r="C12" s="289">
        <v>4</v>
      </c>
      <c r="D12" s="55">
        <v>3</v>
      </c>
      <c r="E12" s="55" t="s">
        <v>75</v>
      </c>
      <c r="F12" s="55" t="s">
        <v>75</v>
      </c>
      <c r="G12" s="55">
        <v>44887</v>
      </c>
      <c r="H12" s="55">
        <v>82079</v>
      </c>
      <c r="I12" s="55">
        <v>6138</v>
      </c>
      <c r="J12" s="290"/>
      <c r="K12" s="291"/>
    </row>
    <row r="13" spans="1:11" s="30" customFormat="1" ht="12.95" customHeight="1">
      <c r="B13" s="288">
        <v>2012</v>
      </c>
      <c r="C13" s="289">
        <v>1</v>
      </c>
      <c r="D13" s="55">
        <v>1</v>
      </c>
      <c r="E13" s="55" t="s">
        <v>75</v>
      </c>
      <c r="F13" s="55" t="s">
        <v>75</v>
      </c>
      <c r="G13" s="55">
        <v>44908</v>
      </c>
      <c r="H13" s="55">
        <v>74877</v>
      </c>
      <c r="I13" s="55">
        <v>10327</v>
      </c>
      <c r="J13" s="290"/>
      <c r="K13" s="291"/>
    </row>
    <row r="14" spans="1:11" s="30" customFormat="1" ht="12.95" customHeight="1">
      <c r="B14" s="288">
        <v>2013</v>
      </c>
      <c r="C14" s="289" t="s">
        <v>75</v>
      </c>
      <c r="D14" s="55">
        <v>1</v>
      </c>
      <c r="E14" s="55" t="s">
        <v>75</v>
      </c>
      <c r="F14" s="55" t="s">
        <v>75</v>
      </c>
      <c r="G14" s="55">
        <v>44908</v>
      </c>
      <c r="H14" s="55">
        <v>70240</v>
      </c>
      <c r="I14" s="55">
        <v>7802</v>
      </c>
      <c r="J14" s="290"/>
      <c r="K14" s="291"/>
    </row>
    <row r="15" spans="1:11" s="30" customFormat="1" ht="12.95" customHeight="1">
      <c r="B15" s="293">
        <v>2014</v>
      </c>
      <c r="C15" s="55">
        <v>1</v>
      </c>
      <c r="D15" s="55">
        <v>5</v>
      </c>
      <c r="E15" s="55" t="s">
        <v>75</v>
      </c>
      <c r="F15" s="55" t="s">
        <v>75</v>
      </c>
      <c r="G15" s="55">
        <v>44929</v>
      </c>
      <c r="H15" s="295">
        <v>60727</v>
      </c>
      <c r="I15" s="295">
        <v>14078</v>
      </c>
      <c r="J15" s="290"/>
      <c r="K15" s="291"/>
    </row>
    <row r="16" spans="1:11" s="30" customFormat="1" ht="12.95" customHeight="1">
      <c r="B16" s="288">
        <v>2015</v>
      </c>
      <c r="C16" s="289">
        <v>3</v>
      </c>
      <c r="D16" s="55">
        <v>8</v>
      </c>
      <c r="E16" s="55" t="s">
        <v>75</v>
      </c>
      <c r="F16" s="55" t="s">
        <v>75</v>
      </c>
      <c r="G16" s="55">
        <v>44908</v>
      </c>
      <c r="H16" s="295">
        <v>70092</v>
      </c>
      <c r="I16" s="295">
        <v>8195</v>
      </c>
      <c r="J16" s="290"/>
      <c r="K16" s="291"/>
    </row>
    <row r="17" spans="1:11" s="30" customFormat="1" ht="12.95" customHeight="1">
      <c r="B17" s="288"/>
      <c r="C17" s="289"/>
      <c r="D17" s="55"/>
      <c r="E17" s="55"/>
      <c r="F17" s="55"/>
      <c r="G17" s="55"/>
      <c r="H17" s="295"/>
      <c r="I17" s="295"/>
      <c r="J17" s="290"/>
      <c r="K17" s="291"/>
    </row>
    <row r="18" spans="1:11" s="30" customFormat="1" ht="12.95" customHeight="1">
      <c r="A18" s="30" t="s">
        <v>9</v>
      </c>
      <c r="B18" s="288">
        <v>2011</v>
      </c>
      <c r="C18" s="289" t="s">
        <v>75</v>
      </c>
      <c r="D18" s="55" t="s">
        <v>75</v>
      </c>
      <c r="E18" s="55" t="s">
        <v>75</v>
      </c>
      <c r="F18" s="55" t="s">
        <v>75</v>
      </c>
      <c r="G18" s="55">
        <v>5527</v>
      </c>
      <c r="H18" s="295">
        <v>564</v>
      </c>
      <c r="I18" s="295" t="s">
        <v>75</v>
      </c>
      <c r="J18" s="290"/>
      <c r="K18" s="291"/>
    </row>
    <row r="19" spans="1:11" s="30" customFormat="1" ht="12.95" customHeight="1">
      <c r="B19" s="288">
        <v>2012</v>
      </c>
      <c r="C19" s="289" t="s">
        <v>75</v>
      </c>
      <c r="D19" s="55" t="s">
        <v>75</v>
      </c>
      <c r="E19" s="55" t="s">
        <v>75</v>
      </c>
      <c r="F19" s="55">
        <v>1</v>
      </c>
      <c r="G19" s="55">
        <v>5536</v>
      </c>
      <c r="H19" s="295">
        <v>477</v>
      </c>
      <c r="I19" s="295" t="s">
        <v>75</v>
      </c>
      <c r="J19" s="290"/>
      <c r="K19" s="291"/>
    </row>
    <row r="20" spans="1:11" s="30" customFormat="1" ht="12.95" customHeight="1">
      <c r="B20" s="288">
        <v>2013</v>
      </c>
      <c r="C20" s="289" t="s">
        <v>75</v>
      </c>
      <c r="D20" s="55" t="s">
        <v>75</v>
      </c>
      <c r="E20" s="55" t="s">
        <v>75</v>
      </c>
      <c r="F20" s="55" t="s">
        <v>75</v>
      </c>
      <c r="G20" s="55">
        <v>5536</v>
      </c>
      <c r="H20" s="295">
        <v>316</v>
      </c>
      <c r="I20" s="295" t="s">
        <v>75</v>
      </c>
      <c r="J20" s="290"/>
      <c r="K20" s="291"/>
    </row>
    <row r="21" spans="1:11" s="30" customFormat="1" ht="12.95" customHeight="1">
      <c r="B21" s="293">
        <v>2014</v>
      </c>
      <c r="C21" s="55" t="s">
        <v>75</v>
      </c>
      <c r="D21" s="55" t="s">
        <v>75</v>
      </c>
      <c r="E21" s="55" t="s">
        <v>75</v>
      </c>
      <c r="F21" s="55" t="s">
        <v>75</v>
      </c>
      <c r="G21" s="55">
        <v>5432</v>
      </c>
      <c r="H21" s="295">
        <v>336</v>
      </c>
      <c r="I21" s="295" t="s">
        <v>75</v>
      </c>
      <c r="J21" s="290"/>
      <c r="K21" s="291"/>
    </row>
    <row r="22" spans="1:11" s="30" customFormat="1" ht="12.95" customHeight="1">
      <c r="B22" s="288">
        <v>2015</v>
      </c>
      <c r="C22" s="289" t="s">
        <v>75</v>
      </c>
      <c r="D22" s="55" t="s">
        <v>75</v>
      </c>
      <c r="E22" s="55">
        <v>2</v>
      </c>
      <c r="F22" s="55">
        <v>2</v>
      </c>
      <c r="G22" s="55">
        <v>5432</v>
      </c>
      <c r="H22" s="295">
        <v>321</v>
      </c>
      <c r="I22" s="295" t="s">
        <v>75</v>
      </c>
      <c r="J22" s="290"/>
      <c r="K22" s="291"/>
    </row>
    <row r="23" spans="1:11" s="30" customFormat="1" ht="12.95" customHeight="1">
      <c r="B23" s="288"/>
      <c r="C23" s="289"/>
      <c r="D23" s="55"/>
      <c r="E23" s="55"/>
      <c r="F23" s="55"/>
      <c r="G23" s="55"/>
      <c r="H23" s="295"/>
      <c r="I23" s="295"/>
      <c r="J23" s="290"/>
      <c r="K23" s="291"/>
    </row>
    <row r="24" spans="1:11" s="30" customFormat="1" ht="12.95" customHeight="1">
      <c r="A24" s="294" t="s">
        <v>10</v>
      </c>
      <c r="B24" s="288">
        <v>2011</v>
      </c>
      <c r="C24" s="289" t="s">
        <v>75</v>
      </c>
      <c r="D24" s="55" t="s">
        <v>75</v>
      </c>
      <c r="E24" s="55" t="s">
        <v>75</v>
      </c>
      <c r="F24" s="55" t="s">
        <v>75</v>
      </c>
      <c r="G24" s="55">
        <v>10763</v>
      </c>
      <c r="H24" s="295">
        <v>9085</v>
      </c>
      <c r="I24" s="295" t="s">
        <v>75</v>
      </c>
      <c r="J24" s="290"/>
      <c r="K24" s="291"/>
    </row>
    <row r="25" spans="1:11" s="30" customFormat="1" ht="12.95" customHeight="1">
      <c r="B25" s="288">
        <v>2012</v>
      </c>
      <c r="C25" s="289" t="s">
        <v>75</v>
      </c>
      <c r="D25" s="55" t="s">
        <v>75</v>
      </c>
      <c r="E25" s="55" t="s">
        <v>75</v>
      </c>
      <c r="F25" s="55" t="s">
        <v>75</v>
      </c>
      <c r="G25" s="55">
        <v>10763</v>
      </c>
      <c r="H25" s="295">
        <v>7370</v>
      </c>
      <c r="I25" s="295" t="s">
        <v>75</v>
      </c>
      <c r="J25" s="290"/>
      <c r="K25" s="291"/>
    </row>
    <row r="26" spans="1:11" s="30" customFormat="1" ht="12.95" customHeight="1">
      <c r="B26" s="288">
        <v>2013</v>
      </c>
      <c r="C26" s="289" t="s">
        <v>75</v>
      </c>
      <c r="D26" s="55" t="s">
        <v>75</v>
      </c>
      <c r="E26" s="55" t="s">
        <v>75</v>
      </c>
      <c r="F26" s="55" t="s">
        <v>75</v>
      </c>
      <c r="G26" s="55">
        <v>10763</v>
      </c>
      <c r="H26" s="295">
        <v>7945</v>
      </c>
      <c r="I26" s="295" t="s">
        <v>75</v>
      </c>
      <c r="J26" s="290"/>
      <c r="K26" s="291"/>
    </row>
    <row r="27" spans="1:11" s="30" customFormat="1" ht="12.95" customHeight="1">
      <c r="B27" s="293">
        <v>2014</v>
      </c>
      <c r="C27" s="55">
        <v>1</v>
      </c>
      <c r="D27" s="55" t="s">
        <v>75</v>
      </c>
      <c r="E27" s="55" t="s">
        <v>75</v>
      </c>
      <c r="F27" s="55" t="s">
        <v>75</v>
      </c>
      <c r="G27" s="55">
        <v>10769</v>
      </c>
      <c r="H27" s="295">
        <v>8874</v>
      </c>
      <c r="I27" s="295" t="s">
        <v>75</v>
      </c>
      <c r="J27" s="290"/>
      <c r="K27" s="291"/>
    </row>
    <row r="28" spans="1:11" s="30" customFormat="1" ht="12.95" customHeight="1">
      <c r="B28" s="288">
        <v>2015</v>
      </c>
      <c r="C28" s="289" t="s">
        <v>75</v>
      </c>
      <c r="D28" s="289" t="s">
        <v>75</v>
      </c>
      <c r="E28" s="289" t="s">
        <v>75</v>
      </c>
      <c r="F28" s="289" t="s">
        <v>75</v>
      </c>
      <c r="G28" s="289">
        <v>10769</v>
      </c>
      <c r="H28" s="56">
        <v>12270</v>
      </c>
      <c r="I28" s="56" t="s">
        <v>75</v>
      </c>
      <c r="J28" s="290"/>
      <c r="K28" s="291"/>
    </row>
    <row r="29" spans="1:11" s="30" customFormat="1" ht="12.95" customHeight="1">
      <c r="B29" s="288"/>
      <c r="C29" s="289"/>
      <c r="D29" s="289"/>
      <c r="E29" s="289"/>
      <c r="F29" s="289"/>
      <c r="G29" s="289"/>
      <c r="H29" s="56"/>
      <c r="I29" s="56"/>
      <c r="J29" s="290"/>
      <c r="K29" s="291"/>
    </row>
    <row r="30" spans="1:11" s="30" customFormat="1" ht="12.95" customHeight="1">
      <c r="A30" s="30" t="s">
        <v>11</v>
      </c>
      <c r="B30" s="288">
        <v>2011</v>
      </c>
      <c r="C30" s="289" t="s">
        <v>75</v>
      </c>
      <c r="D30" s="55" t="s">
        <v>75</v>
      </c>
      <c r="E30" s="55" t="s">
        <v>75</v>
      </c>
      <c r="F30" s="55" t="s">
        <v>75</v>
      </c>
      <c r="G30" s="289">
        <v>14857</v>
      </c>
      <c r="H30" s="56">
        <v>2730</v>
      </c>
      <c r="I30" s="56">
        <v>174</v>
      </c>
      <c r="J30" s="290"/>
      <c r="K30" s="291"/>
    </row>
    <row r="31" spans="1:11" s="30" customFormat="1" ht="12.95" customHeight="1">
      <c r="B31" s="288">
        <v>2012</v>
      </c>
      <c r="C31" s="289" t="s">
        <v>75</v>
      </c>
      <c r="D31" s="55">
        <v>1</v>
      </c>
      <c r="E31" s="55">
        <v>2</v>
      </c>
      <c r="F31" s="55">
        <v>3</v>
      </c>
      <c r="G31" s="289">
        <v>14857</v>
      </c>
      <c r="H31" s="56">
        <v>2495</v>
      </c>
      <c r="I31" s="56">
        <v>361</v>
      </c>
      <c r="J31" s="290"/>
      <c r="K31" s="291"/>
    </row>
    <row r="32" spans="1:11" s="30" customFormat="1" ht="12.95" customHeight="1">
      <c r="B32" s="288">
        <v>2013</v>
      </c>
      <c r="C32" s="289" t="s">
        <v>75</v>
      </c>
      <c r="D32" s="55" t="s">
        <v>75</v>
      </c>
      <c r="E32" s="55" t="s">
        <v>75</v>
      </c>
      <c r="F32" s="55" t="s">
        <v>75</v>
      </c>
      <c r="G32" s="289">
        <v>14857</v>
      </c>
      <c r="H32" s="56">
        <v>2629</v>
      </c>
      <c r="I32" s="56" t="s">
        <v>75</v>
      </c>
      <c r="J32" s="290"/>
      <c r="K32" s="291"/>
    </row>
    <row r="33" spans="1:11" s="30" customFormat="1" ht="12.95" customHeight="1">
      <c r="B33" s="293">
        <v>2014</v>
      </c>
      <c r="C33" s="55" t="s">
        <v>75</v>
      </c>
      <c r="D33" s="55" t="s">
        <v>75</v>
      </c>
      <c r="E33" s="55" t="s">
        <v>75</v>
      </c>
      <c r="F33" s="55" t="s">
        <v>75</v>
      </c>
      <c r="G33" s="55">
        <v>18452</v>
      </c>
      <c r="H33" s="295">
        <v>2283</v>
      </c>
      <c r="I33" s="295" t="s">
        <v>75</v>
      </c>
      <c r="J33" s="290"/>
      <c r="K33" s="291"/>
    </row>
    <row r="34" spans="1:11" s="30" customFormat="1" ht="12.95" customHeight="1">
      <c r="B34" s="288">
        <v>2015</v>
      </c>
      <c r="C34" s="289" t="s">
        <v>75</v>
      </c>
      <c r="D34" s="289" t="s">
        <v>75</v>
      </c>
      <c r="E34" s="289">
        <v>2</v>
      </c>
      <c r="F34" s="289">
        <v>10</v>
      </c>
      <c r="G34" s="289">
        <v>18424</v>
      </c>
      <c r="H34" s="56">
        <v>2555</v>
      </c>
      <c r="I34" s="56" t="s">
        <v>75</v>
      </c>
      <c r="J34" s="290"/>
      <c r="K34" s="291"/>
    </row>
    <row r="35" spans="1:11" s="30" customFormat="1" ht="12.95" customHeight="1">
      <c r="B35" s="288"/>
      <c r="C35" s="289"/>
      <c r="D35" s="289"/>
      <c r="E35" s="289"/>
      <c r="F35" s="289"/>
      <c r="G35" s="289"/>
      <c r="H35" s="56"/>
      <c r="I35" s="56"/>
      <c r="J35" s="290"/>
      <c r="K35" s="291"/>
    </row>
    <row r="36" spans="1:11" s="30" customFormat="1" ht="12.95" customHeight="1">
      <c r="A36" s="30" t="s">
        <v>12</v>
      </c>
      <c r="B36" s="288">
        <v>2011</v>
      </c>
      <c r="C36" s="289">
        <v>15</v>
      </c>
      <c r="D36" s="289">
        <v>4</v>
      </c>
      <c r="E36" s="289" t="s">
        <v>75</v>
      </c>
      <c r="F36" s="289" t="s">
        <v>75</v>
      </c>
      <c r="G36" s="289">
        <v>15638</v>
      </c>
      <c r="H36" s="56">
        <v>28082</v>
      </c>
      <c r="I36" s="56">
        <v>9</v>
      </c>
      <c r="J36" s="290"/>
      <c r="K36" s="291"/>
    </row>
    <row r="37" spans="1:11" s="30" customFormat="1" ht="12.95" customHeight="1">
      <c r="B37" s="288">
        <v>2012</v>
      </c>
      <c r="C37" s="289">
        <v>2</v>
      </c>
      <c r="D37" s="289">
        <v>2</v>
      </c>
      <c r="E37" s="289" t="s">
        <v>75</v>
      </c>
      <c r="F37" s="289" t="s">
        <v>75</v>
      </c>
      <c r="G37" s="289">
        <v>15638</v>
      </c>
      <c r="H37" s="56">
        <v>25860</v>
      </c>
      <c r="I37" s="56">
        <v>8</v>
      </c>
      <c r="J37" s="290"/>
      <c r="K37" s="291"/>
    </row>
    <row r="38" spans="1:11" s="30" customFormat="1" ht="12.95" customHeight="1">
      <c r="B38" s="288">
        <v>2013</v>
      </c>
      <c r="C38" s="289" t="s">
        <v>75</v>
      </c>
      <c r="D38" s="289">
        <v>3</v>
      </c>
      <c r="E38" s="289" t="s">
        <v>75</v>
      </c>
      <c r="F38" s="289" t="s">
        <v>75</v>
      </c>
      <c r="G38" s="289">
        <v>15638</v>
      </c>
      <c r="H38" s="56">
        <v>26697</v>
      </c>
      <c r="I38" s="56">
        <v>40</v>
      </c>
      <c r="J38" s="290"/>
      <c r="K38" s="291"/>
    </row>
    <row r="39" spans="1:11" s="30" customFormat="1" ht="12.95" customHeight="1">
      <c r="B39" s="293">
        <v>2014</v>
      </c>
      <c r="C39" s="55" t="s">
        <v>75</v>
      </c>
      <c r="D39" s="55">
        <v>3</v>
      </c>
      <c r="E39" s="55" t="s">
        <v>75</v>
      </c>
      <c r="F39" s="55" t="s">
        <v>75</v>
      </c>
      <c r="G39" s="55">
        <v>15638</v>
      </c>
      <c r="H39" s="295">
        <v>21806</v>
      </c>
      <c r="I39" s="295">
        <v>35</v>
      </c>
      <c r="J39" s="290"/>
      <c r="K39" s="291"/>
    </row>
    <row r="40" spans="1:11" s="30" customFormat="1" ht="12.95" customHeight="1">
      <c r="B40" s="288">
        <v>2015</v>
      </c>
      <c r="C40" s="289">
        <v>4</v>
      </c>
      <c r="D40" s="55">
        <v>3</v>
      </c>
      <c r="E40" s="55" t="s">
        <v>75</v>
      </c>
      <c r="F40" s="55" t="s">
        <v>75</v>
      </c>
      <c r="G40" s="55">
        <v>15638</v>
      </c>
      <c r="H40" s="295">
        <v>19332</v>
      </c>
      <c r="I40" s="295">
        <v>21</v>
      </c>
      <c r="J40" s="290"/>
      <c r="K40" s="291"/>
    </row>
    <row r="41" spans="1:11" s="30" customFormat="1" ht="12.95" customHeight="1">
      <c r="B41" s="288"/>
      <c r="C41" s="289"/>
      <c r="D41" s="55"/>
      <c r="E41" s="55"/>
      <c r="F41" s="55"/>
      <c r="G41" s="55"/>
      <c r="H41" s="295"/>
      <c r="I41" s="295"/>
      <c r="J41" s="290"/>
      <c r="K41" s="291"/>
    </row>
    <row r="42" spans="1:11" s="30" customFormat="1" ht="12.95" customHeight="1">
      <c r="A42" s="30" t="s">
        <v>13</v>
      </c>
      <c r="B42" s="288">
        <v>2011</v>
      </c>
      <c r="C42" s="289" t="s">
        <v>75</v>
      </c>
      <c r="D42" s="55" t="s">
        <v>75</v>
      </c>
      <c r="E42" s="55" t="s">
        <v>75</v>
      </c>
      <c r="F42" s="55" t="s">
        <v>75</v>
      </c>
      <c r="G42" s="55">
        <v>5970</v>
      </c>
      <c r="H42" s="295">
        <v>9324</v>
      </c>
      <c r="I42" s="295">
        <v>1022</v>
      </c>
      <c r="J42" s="290"/>
      <c r="K42" s="291"/>
    </row>
    <row r="43" spans="1:11" s="30" customFormat="1" ht="12.95" customHeight="1">
      <c r="B43" s="288">
        <v>2012</v>
      </c>
      <c r="C43" s="289">
        <v>2</v>
      </c>
      <c r="D43" s="55" t="s">
        <v>75</v>
      </c>
      <c r="E43" s="55" t="s">
        <v>75</v>
      </c>
      <c r="F43" s="55" t="s">
        <v>75</v>
      </c>
      <c r="G43" s="55">
        <v>5970</v>
      </c>
      <c r="H43" s="295">
        <v>7861</v>
      </c>
      <c r="I43" s="295">
        <v>1639</v>
      </c>
      <c r="J43" s="290"/>
      <c r="K43" s="291"/>
    </row>
    <row r="44" spans="1:11" s="30" customFormat="1" ht="12.95" customHeight="1">
      <c r="B44" s="288">
        <v>2013</v>
      </c>
      <c r="C44" s="289" t="s">
        <v>75</v>
      </c>
      <c r="D44" s="55" t="s">
        <v>75</v>
      </c>
      <c r="E44" s="55" t="s">
        <v>75</v>
      </c>
      <c r="F44" s="55" t="s">
        <v>75</v>
      </c>
      <c r="G44" s="55">
        <v>5970</v>
      </c>
      <c r="H44" s="295">
        <v>8059</v>
      </c>
      <c r="I44" s="295">
        <v>3814</v>
      </c>
      <c r="J44" s="290"/>
      <c r="K44" s="291"/>
    </row>
    <row r="45" spans="1:11" s="30" customFormat="1" ht="12.95" customHeight="1">
      <c r="B45" s="293">
        <v>2014</v>
      </c>
      <c r="C45" s="55" t="s">
        <v>75</v>
      </c>
      <c r="D45" s="55" t="s">
        <v>75</v>
      </c>
      <c r="E45" s="55" t="s">
        <v>75</v>
      </c>
      <c r="F45" s="55" t="s">
        <v>75</v>
      </c>
      <c r="G45" s="55">
        <v>5729</v>
      </c>
      <c r="H45" s="295">
        <v>13291</v>
      </c>
      <c r="I45" s="295">
        <v>1882</v>
      </c>
      <c r="J45" s="290"/>
      <c r="K45" s="291"/>
    </row>
    <row r="46" spans="1:11" s="30" customFormat="1" ht="12.95" customHeight="1">
      <c r="B46" s="288">
        <v>2015</v>
      </c>
      <c r="C46" s="289">
        <v>12</v>
      </c>
      <c r="D46" s="55" t="s">
        <v>75</v>
      </c>
      <c r="E46" s="55" t="s">
        <v>75</v>
      </c>
      <c r="F46" s="55" t="s">
        <v>75</v>
      </c>
      <c r="G46" s="55">
        <v>5729</v>
      </c>
      <c r="H46" s="295">
        <v>11362</v>
      </c>
      <c r="I46" s="295">
        <v>2208</v>
      </c>
      <c r="J46" s="290"/>
      <c r="K46" s="291"/>
    </row>
    <row r="47" spans="1:11" s="30" customFormat="1" ht="12.95" customHeight="1">
      <c r="B47" s="288"/>
      <c r="C47" s="289"/>
      <c r="D47" s="55"/>
      <c r="E47" s="55"/>
      <c r="F47" s="55"/>
      <c r="G47" s="55"/>
      <c r="H47" s="295"/>
      <c r="I47" s="295"/>
      <c r="J47" s="290"/>
      <c r="K47" s="291"/>
    </row>
    <row r="48" spans="1:11" s="30" customFormat="1" ht="12.95" customHeight="1">
      <c r="A48" s="30" t="s">
        <v>14</v>
      </c>
      <c r="B48" s="288">
        <v>2011</v>
      </c>
      <c r="C48" s="289" t="s">
        <v>75</v>
      </c>
      <c r="D48" s="55">
        <v>25</v>
      </c>
      <c r="E48" s="55" t="s">
        <v>75</v>
      </c>
      <c r="F48" s="55" t="s">
        <v>75</v>
      </c>
      <c r="G48" s="55">
        <v>26988</v>
      </c>
      <c r="H48" s="295">
        <v>12063</v>
      </c>
      <c r="I48" s="295">
        <v>22679</v>
      </c>
      <c r="J48" s="290"/>
      <c r="K48" s="291"/>
    </row>
    <row r="49" spans="1:11" s="30" customFormat="1" ht="12.95" customHeight="1">
      <c r="B49" s="288">
        <v>2012</v>
      </c>
      <c r="C49" s="289" t="s">
        <v>75</v>
      </c>
      <c r="D49" s="55">
        <v>21</v>
      </c>
      <c r="E49" s="55" t="s">
        <v>75</v>
      </c>
      <c r="F49" s="55" t="s">
        <v>75</v>
      </c>
      <c r="G49" s="55">
        <v>26988</v>
      </c>
      <c r="H49" s="295">
        <v>12664</v>
      </c>
      <c r="I49" s="295">
        <v>21691</v>
      </c>
      <c r="J49" s="290"/>
      <c r="K49" s="291"/>
    </row>
    <row r="50" spans="1:11" s="30" customFormat="1" ht="12.95" customHeight="1">
      <c r="B50" s="288">
        <v>2013</v>
      </c>
      <c r="C50" s="289" t="s">
        <v>75</v>
      </c>
      <c r="D50" s="55">
        <v>16</v>
      </c>
      <c r="E50" s="55" t="s">
        <v>75</v>
      </c>
      <c r="F50" s="55" t="s">
        <v>75</v>
      </c>
      <c r="G50" s="55">
        <v>26988</v>
      </c>
      <c r="H50" s="295">
        <v>10676</v>
      </c>
      <c r="I50" s="295">
        <v>26519</v>
      </c>
      <c r="J50" s="290"/>
      <c r="K50" s="291"/>
    </row>
    <row r="51" spans="1:11" s="30" customFormat="1" ht="12.95" customHeight="1">
      <c r="B51" s="293">
        <v>2014</v>
      </c>
      <c r="C51" s="55" t="s">
        <v>75</v>
      </c>
      <c r="D51" s="55">
        <v>8</v>
      </c>
      <c r="E51" s="55" t="s">
        <v>75</v>
      </c>
      <c r="F51" s="55" t="s">
        <v>75</v>
      </c>
      <c r="G51" s="55">
        <v>26988</v>
      </c>
      <c r="H51" s="295">
        <v>3427</v>
      </c>
      <c r="I51" s="295">
        <v>27831</v>
      </c>
      <c r="J51" s="290"/>
      <c r="K51" s="291"/>
    </row>
    <row r="52" spans="1:11" s="30" customFormat="1" ht="12.95" customHeight="1">
      <c r="B52" s="288">
        <v>2015</v>
      </c>
      <c r="C52" s="289" t="s">
        <v>75</v>
      </c>
      <c r="D52" s="55">
        <v>25</v>
      </c>
      <c r="E52" s="55" t="s">
        <v>75</v>
      </c>
      <c r="F52" s="55" t="s">
        <v>75</v>
      </c>
      <c r="G52" s="55">
        <v>26988</v>
      </c>
      <c r="H52" s="295">
        <v>8245</v>
      </c>
      <c r="I52" s="295">
        <v>31830</v>
      </c>
      <c r="J52" s="290"/>
      <c r="K52" s="291"/>
    </row>
    <row r="53" spans="1:11" s="30" customFormat="1" ht="12.95" customHeight="1">
      <c r="B53" s="288"/>
      <c r="C53" s="289"/>
      <c r="D53" s="55"/>
      <c r="E53" s="55"/>
      <c r="F53" s="55"/>
      <c r="G53" s="55"/>
      <c r="H53" s="295"/>
      <c r="I53" s="295"/>
      <c r="J53" s="290"/>
      <c r="K53" s="291"/>
    </row>
    <row r="54" spans="1:11" s="30" customFormat="1" ht="12.95" customHeight="1">
      <c r="A54" s="30" t="s">
        <v>15</v>
      </c>
      <c r="B54" s="288">
        <v>2011</v>
      </c>
      <c r="C54" s="289">
        <v>2</v>
      </c>
      <c r="D54" s="55">
        <v>4</v>
      </c>
      <c r="E54" s="55" t="s">
        <v>75</v>
      </c>
      <c r="F54" s="55" t="s">
        <v>75</v>
      </c>
      <c r="G54" s="55">
        <v>13582</v>
      </c>
      <c r="H54" s="295">
        <v>26484</v>
      </c>
      <c r="I54" s="295">
        <v>7376</v>
      </c>
      <c r="J54" s="290"/>
      <c r="K54" s="291"/>
    </row>
    <row r="55" spans="1:11" s="30" customFormat="1" ht="12.95" customHeight="1">
      <c r="B55" s="288">
        <v>2012</v>
      </c>
      <c r="C55" s="289">
        <v>3</v>
      </c>
      <c r="D55" s="55" t="s">
        <v>75</v>
      </c>
      <c r="E55" s="55">
        <v>2</v>
      </c>
      <c r="F55" s="55">
        <v>1</v>
      </c>
      <c r="G55" s="55">
        <v>13582</v>
      </c>
      <c r="H55" s="295">
        <v>26185</v>
      </c>
      <c r="I55" s="295">
        <v>3997</v>
      </c>
      <c r="J55" s="290"/>
      <c r="K55" s="291"/>
    </row>
    <row r="56" spans="1:11" s="30" customFormat="1" ht="12.95" customHeight="1">
      <c r="B56" s="288">
        <v>2013</v>
      </c>
      <c r="C56" s="289" t="s">
        <v>75</v>
      </c>
      <c r="D56" s="55" t="s">
        <v>75</v>
      </c>
      <c r="E56" s="55" t="s">
        <v>75</v>
      </c>
      <c r="F56" s="55" t="s">
        <v>75</v>
      </c>
      <c r="G56" s="55">
        <v>13582</v>
      </c>
      <c r="H56" s="295">
        <v>20309</v>
      </c>
      <c r="I56" s="295">
        <v>6589</v>
      </c>
      <c r="J56" s="290"/>
      <c r="K56" s="291"/>
    </row>
    <row r="57" spans="1:11" s="30" customFormat="1" ht="12.95" customHeight="1">
      <c r="B57" s="293">
        <v>2014</v>
      </c>
      <c r="C57" s="55">
        <v>2</v>
      </c>
      <c r="D57" s="55" t="s">
        <v>75</v>
      </c>
      <c r="E57" s="55" t="s">
        <v>75</v>
      </c>
      <c r="F57" s="55" t="s">
        <v>75</v>
      </c>
      <c r="G57" s="55">
        <v>13582</v>
      </c>
      <c r="H57" s="295">
        <v>15131</v>
      </c>
      <c r="I57" s="295">
        <v>6826</v>
      </c>
      <c r="J57" s="290"/>
      <c r="K57" s="291"/>
    </row>
    <row r="58" spans="1:11" s="30" customFormat="1" ht="12.95" customHeight="1">
      <c r="B58" s="288">
        <v>2015</v>
      </c>
      <c r="C58" s="289">
        <v>1</v>
      </c>
      <c r="D58" s="55" t="s">
        <v>75</v>
      </c>
      <c r="E58" s="55" t="s">
        <v>75</v>
      </c>
      <c r="F58" s="55" t="s">
        <v>75</v>
      </c>
      <c r="G58" s="55">
        <v>13582</v>
      </c>
      <c r="H58" s="295">
        <v>18343</v>
      </c>
      <c r="I58" s="295">
        <v>3833</v>
      </c>
      <c r="J58" s="290"/>
      <c r="K58" s="291"/>
    </row>
    <row r="59" spans="1:11" s="30" customFormat="1" ht="12.95" customHeight="1">
      <c r="B59" s="288"/>
      <c r="C59" s="289"/>
      <c r="D59" s="55"/>
      <c r="E59" s="55"/>
      <c r="F59" s="55"/>
      <c r="G59" s="55"/>
      <c r="H59" s="295"/>
      <c r="I59" s="295"/>
      <c r="J59" s="290"/>
      <c r="K59" s="291"/>
    </row>
    <row r="60" spans="1:11" s="30" customFormat="1" ht="12.95" customHeight="1">
      <c r="A60" s="30" t="s">
        <v>16</v>
      </c>
      <c r="B60" s="288">
        <v>2011</v>
      </c>
      <c r="C60" s="289" t="s">
        <v>75</v>
      </c>
      <c r="D60" s="55" t="s">
        <v>75</v>
      </c>
      <c r="E60" s="55" t="s">
        <v>75</v>
      </c>
      <c r="F60" s="55" t="s">
        <v>75</v>
      </c>
      <c r="G60" s="55">
        <v>3656</v>
      </c>
      <c r="H60" s="295">
        <v>6631</v>
      </c>
      <c r="I60" s="295">
        <v>335</v>
      </c>
      <c r="J60" s="290"/>
      <c r="K60" s="291"/>
    </row>
    <row r="61" spans="1:11" s="30" customFormat="1" ht="12.95" customHeight="1">
      <c r="B61" s="288">
        <v>2012</v>
      </c>
      <c r="C61" s="289">
        <v>1</v>
      </c>
      <c r="D61" s="55" t="s">
        <v>75</v>
      </c>
      <c r="E61" s="55" t="s">
        <v>75</v>
      </c>
      <c r="F61" s="55" t="s">
        <v>75</v>
      </c>
      <c r="G61" s="55">
        <v>3656</v>
      </c>
      <c r="H61" s="295">
        <v>5958</v>
      </c>
      <c r="I61" s="295">
        <v>385</v>
      </c>
      <c r="J61" s="290"/>
      <c r="K61" s="291"/>
    </row>
    <row r="62" spans="1:11" s="30" customFormat="1" ht="12.95" customHeight="1">
      <c r="B62" s="288">
        <v>2013</v>
      </c>
      <c r="C62" s="289" t="s">
        <v>75</v>
      </c>
      <c r="D62" s="55" t="s">
        <v>75</v>
      </c>
      <c r="E62" s="55" t="s">
        <v>75</v>
      </c>
      <c r="F62" s="55" t="s">
        <v>75</v>
      </c>
      <c r="G62" s="55">
        <v>3656</v>
      </c>
      <c r="H62" s="295">
        <v>5323</v>
      </c>
      <c r="I62" s="295">
        <v>668</v>
      </c>
      <c r="J62" s="290"/>
      <c r="K62" s="291"/>
    </row>
    <row r="63" spans="1:11" s="30" customFormat="1" ht="12.95" customHeight="1">
      <c r="B63" s="293">
        <v>2014</v>
      </c>
      <c r="C63" s="55" t="s">
        <v>75</v>
      </c>
      <c r="D63" s="55" t="s">
        <v>75</v>
      </c>
      <c r="E63" s="55" t="s">
        <v>75</v>
      </c>
      <c r="F63" s="55" t="s">
        <v>75</v>
      </c>
      <c r="G63" s="55">
        <v>4215</v>
      </c>
      <c r="H63" s="295">
        <v>5946</v>
      </c>
      <c r="I63" s="295">
        <v>242</v>
      </c>
      <c r="J63" s="290"/>
      <c r="K63" s="291"/>
    </row>
    <row r="64" spans="1:11" s="30" customFormat="1" ht="12.95" customHeight="1">
      <c r="B64" s="288">
        <v>2015</v>
      </c>
      <c r="C64" s="289" t="s">
        <v>75</v>
      </c>
      <c r="D64" s="289" t="s">
        <v>75</v>
      </c>
      <c r="E64" s="289" t="s">
        <v>75</v>
      </c>
      <c r="F64" s="289" t="s">
        <v>75</v>
      </c>
      <c r="G64" s="289">
        <v>4215</v>
      </c>
      <c r="H64" s="56">
        <v>9328</v>
      </c>
      <c r="I64" s="56">
        <v>1489</v>
      </c>
      <c r="J64" s="290"/>
      <c r="K64" s="291"/>
    </row>
    <row r="65" spans="1:11" s="30" customFormat="1" ht="12.95" customHeight="1">
      <c r="B65" s="288"/>
      <c r="C65" s="289"/>
      <c r="D65" s="289"/>
      <c r="E65" s="289"/>
      <c r="F65" s="289"/>
      <c r="G65" s="289"/>
      <c r="H65" s="56"/>
      <c r="I65" s="56"/>
      <c r="J65" s="290"/>
      <c r="K65" s="291"/>
    </row>
    <row r="66" spans="1:11" s="30" customFormat="1" ht="12.95" customHeight="1">
      <c r="A66" s="30" t="s">
        <v>17</v>
      </c>
      <c r="B66" s="288">
        <v>2011</v>
      </c>
      <c r="C66" s="289" t="s">
        <v>75</v>
      </c>
      <c r="D66" s="289">
        <v>14</v>
      </c>
      <c r="E66" s="289" t="s">
        <v>75</v>
      </c>
      <c r="F66" s="289" t="s">
        <v>75</v>
      </c>
      <c r="G66" s="289">
        <v>15610</v>
      </c>
      <c r="H66" s="56">
        <v>9847</v>
      </c>
      <c r="I66" s="56">
        <v>10490</v>
      </c>
      <c r="J66" s="290"/>
      <c r="K66" s="291"/>
    </row>
    <row r="67" spans="1:11" s="30" customFormat="1" ht="12.95" customHeight="1">
      <c r="B67" s="288">
        <v>2012</v>
      </c>
      <c r="C67" s="289" t="s">
        <v>75</v>
      </c>
      <c r="D67" s="289">
        <v>4</v>
      </c>
      <c r="E67" s="289" t="s">
        <v>75</v>
      </c>
      <c r="F67" s="289">
        <v>10</v>
      </c>
      <c r="G67" s="289">
        <v>15620</v>
      </c>
      <c r="H67" s="56">
        <v>7925</v>
      </c>
      <c r="I67" s="56">
        <v>7387</v>
      </c>
      <c r="J67" s="290"/>
      <c r="K67" s="291"/>
    </row>
    <row r="68" spans="1:11" s="30" customFormat="1" ht="12.95" customHeight="1">
      <c r="B68" s="288">
        <v>2013</v>
      </c>
      <c r="C68" s="289" t="s">
        <v>75</v>
      </c>
      <c r="D68" s="289">
        <v>4</v>
      </c>
      <c r="E68" s="289" t="s">
        <v>75</v>
      </c>
      <c r="F68" s="289" t="s">
        <v>75</v>
      </c>
      <c r="G68" s="289">
        <v>15620</v>
      </c>
      <c r="H68" s="56">
        <v>7814</v>
      </c>
      <c r="I68" s="56">
        <v>6143</v>
      </c>
      <c r="J68" s="290"/>
      <c r="K68" s="291"/>
    </row>
    <row r="69" spans="1:11" s="30" customFormat="1" ht="12.95" customHeight="1">
      <c r="B69" s="293">
        <v>2014</v>
      </c>
      <c r="C69" s="55" t="s">
        <v>75</v>
      </c>
      <c r="D69" s="55">
        <v>4</v>
      </c>
      <c r="E69" s="55" t="s">
        <v>75</v>
      </c>
      <c r="F69" s="55" t="s">
        <v>75</v>
      </c>
      <c r="G69" s="55">
        <v>15620</v>
      </c>
      <c r="H69" s="295">
        <v>17209</v>
      </c>
      <c r="I69" s="295">
        <v>299</v>
      </c>
      <c r="J69" s="290"/>
      <c r="K69" s="291"/>
    </row>
    <row r="70" spans="1:11" s="30" customFormat="1" ht="12.95" customHeight="1">
      <c r="B70" s="288">
        <v>2015</v>
      </c>
      <c r="C70" s="289" t="s">
        <v>75</v>
      </c>
      <c r="D70" s="289">
        <v>4</v>
      </c>
      <c r="E70" s="289" t="s">
        <v>75</v>
      </c>
      <c r="F70" s="289" t="s">
        <v>75</v>
      </c>
      <c r="G70" s="289">
        <v>15620</v>
      </c>
      <c r="H70" s="56">
        <v>21909</v>
      </c>
      <c r="I70" s="56">
        <v>4435</v>
      </c>
      <c r="J70" s="290"/>
      <c r="K70" s="291"/>
    </row>
    <row r="71" spans="1:11" s="30" customFormat="1" ht="12.95" customHeight="1">
      <c r="B71" s="288"/>
      <c r="C71" s="289"/>
      <c r="D71" s="289"/>
      <c r="E71" s="289"/>
      <c r="F71" s="289"/>
      <c r="G71" s="289"/>
      <c r="H71" s="56"/>
      <c r="I71" s="56"/>
      <c r="J71" s="290"/>
      <c r="K71" s="291"/>
    </row>
    <row r="72" spans="1:11" s="30" customFormat="1" ht="12.95" customHeight="1">
      <c r="A72" s="30" t="s">
        <v>18</v>
      </c>
      <c r="B72" s="288">
        <v>2011</v>
      </c>
      <c r="C72" s="289">
        <v>3</v>
      </c>
      <c r="D72" s="289">
        <v>1</v>
      </c>
      <c r="E72" s="289">
        <v>12</v>
      </c>
      <c r="F72" s="289">
        <v>1</v>
      </c>
      <c r="G72" s="289">
        <v>21610</v>
      </c>
      <c r="H72" s="56">
        <v>88902</v>
      </c>
      <c r="I72" s="56">
        <v>5146</v>
      </c>
      <c r="J72" s="290"/>
      <c r="K72" s="291"/>
    </row>
    <row r="73" spans="1:11" s="30" customFormat="1" ht="12.95" customHeight="1">
      <c r="B73" s="288">
        <v>2012</v>
      </c>
      <c r="C73" s="289">
        <v>3</v>
      </c>
      <c r="D73" s="289">
        <v>1</v>
      </c>
      <c r="E73" s="289">
        <v>7</v>
      </c>
      <c r="F73" s="289" t="s">
        <v>75</v>
      </c>
      <c r="G73" s="289">
        <v>21617</v>
      </c>
      <c r="H73" s="56">
        <v>88297</v>
      </c>
      <c r="I73" s="56">
        <v>8568</v>
      </c>
      <c r="J73" s="290"/>
      <c r="K73" s="291"/>
    </row>
    <row r="74" spans="1:11" s="30" customFormat="1" ht="12.95" customHeight="1">
      <c r="B74" s="288">
        <v>2013</v>
      </c>
      <c r="C74" s="289">
        <v>2</v>
      </c>
      <c r="D74" s="289" t="s">
        <v>75</v>
      </c>
      <c r="E74" s="289">
        <v>4</v>
      </c>
      <c r="F74" s="289" t="s">
        <v>75</v>
      </c>
      <c r="G74" s="289">
        <v>21621</v>
      </c>
      <c r="H74" s="56">
        <v>93220</v>
      </c>
      <c r="I74" s="56">
        <v>14318</v>
      </c>
      <c r="J74" s="290"/>
      <c r="K74" s="291"/>
    </row>
    <row r="75" spans="1:11" s="30" customFormat="1" ht="12.95" customHeight="1">
      <c r="B75" s="293">
        <v>2014</v>
      </c>
      <c r="C75" s="55" t="s">
        <v>75</v>
      </c>
      <c r="D75" s="55">
        <v>1</v>
      </c>
      <c r="E75" s="55">
        <v>4</v>
      </c>
      <c r="F75" s="55" t="s">
        <v>75</v>
      </c>
      <c r="G75" s="55">
        <v>21625</v>
      </c>
      <c r="H75" s="295">
        <v>99897</v>
      </c>
      <c r="I75" s="295">
        <v>5881</v>
      </c>
      <c r="J75" s="290"/>
      <c r="K75" s="291"/>
    </row>
    <row r="76" spans="1:11" s="30" customFormat="1" ht="12.95" customHeight="1">
      <c r="B76" s="288">
        <v>2015</v>
      </c>
      <c r="C76" s="289">
        <v>5</v>
      </c>
      <c r="D76" s="55">
        <v>2</v>
      </c>
      <c r="E76" s="55">
        <v>8</v>
      </c>
      <c r="F76" s="55" t="s">
        <v>75</v>
      </c>
      <c r="G76" s="55">
        <v>21788</v>
      </c>
      <c r="H76" s="295">
        <v>104493</v>
      </c>
      <c r="I76" s="295">
        <v>8327</v>
      </c>
      <c r="J76" s="290"/>
      <c r="K76" s="291"/>
    </row>
    <row r="77" spans="1:11" s="30" customFormat="1" ht="12.95" customHeight="1">
      <c r="B77" s="288"/>
      <c r="C77" s="289"/>
      <c r="D77" s="55"/>
      <c r="E77" s="55"/>
      <c r="F77" s="55"/>
      <c r="G77" s="55"/>
      <c r="H77" s="295"/>
      <c r="I77" s="295"/>
      <c r="J77" s="290"/>
      <c r="K77" s="291"/>
    </row>
    <row r="78" spans="1:11" s="30" customFormat="1" ht="12.95" customHeight="1">
      <c r="A78" s="30" t="s">
        <v>19</v>
      </c>
      <c r="B78" s="288">
        <v>2011</v>
      </c>
      <c r="C78" s="289">
        <v>1</v>
      </c>
      <c r="D78" s="55" t="s">
        <v>75</v>
      </c>
      <c r="E78" s="55" t="s">
        <v>75</v>
      </c>
      <c r="F78" s="55" t="s">
        <v>75</v>
      </c>
      <c r="G78" s="55">
        <v>12619</v>
      </c>
      <c r="H78" s="295">
        <v>16988</v>
      </c>
      <c r="I78" s="295">
        <v>89</v>
      </c>
      <c r="J78" s="290"/>
      <c r="K78" s="291"/>
    </row>
    <row r="79" spans="1:11" s="30" customFormat="1" ht="12.95" customHeight="1">
      <c r="B79" s="288">
        <v>2012</v>
      </c>
      <c r="C79" s="289">
        <v>2</v>
      </c>
      <c r="D79" s="55" t="s">
        <v>75</v>
      </c>
      <c r="E79" s="55" t="s">
        <v>75</v>
      </c>
      <c r="F79" s="55" t="s">
        <v>75</v>
      </c>
      <c r="G79" s="55">
        <v>12619</v>
      </c>
      <c r="H79" s="295">
        <v>7465</v>
      </c>
      <c r="I79" s="295">
        <v>2345</v>
      </c>
      <c r="J79" s="290"/>
      <c r="K79" s="291"/>
    </row>
    <row r="80" spans="1:11" s="30" customFormat="1" ht="12.95" customHeight="1">
      <c r="B80" s="288">
        <v>2013</v>
      </c>
      <c r="C80" s="289" t="s">
        <v>75</v>
      </c>
      <c r="D80" s="55" t="s">
        <v>75</v>
      </c>
      <c r="E80" s="55" t="s">
        <v>75</v>
      </c>
      <c r="F80" s="55" t="s">
        <v>75</v>
      </c>
      <c r="G80" s="55">
        <v>12619</v>
      </c>
      <c r="H80" s="295">
        <v>11941</v>
      </c>
      <c r="I80" s="295">
        <v>242</v>
      </c>
      <c r="J80" s="290"/>
      <c r="K80" s="291"/>
    </row>
    <row r="81" spans="1:11" s="30" customFormat="1" ht="12.95" customHeight="1">
      <c r="B81" s="293">
        <v>2014</v>
      </c>
      <c r="C81" s="289" t="s">
        <v>75</v>
      </c>
      <c r="D81" s="55" t="s">
        <v>75</v>
      </c>
      <c r="E81" s="55" t="s">
        <v>75</v>
      </c>
      <c r="F81" s="55" t="s">
        <v>75</v>
      </c>
      <c r="G81" s="55">
        <v>12227</v>
      </c>
      <c r="H81" s="295">
        <v>10123</v>
      </c>
      <c r="I81" s="295">
        <v>341</v>
      </c>
      <c r="J81" s="290"/>
      <c r="K81" s="291"/>
    </row>
    <row r="82" spans="1:11" s="30" customFormat="1" ht="12.95" customHeight="1">
      <c r="B82" s="288">
        <v>2015</v>
      </c>
      <c r="C82" s="289" t="s">
        <v>75</v>
      </c>
      <c r="D82" s="55" t="s">
        <v>75</v>
      </c>
      <c r="E82" s="55" t="s">
        <v>75</v>
      </c>
      <c r="F82" s="55" t="s">
        <v>75</v>
      </c>
      <c r="G82" s="55">
        <v>12155</v>
      </c>
      <c r="H82" s="295">
        <v>16169</v>
      </c>
      <c r="I82" s="295">
        <v>1886</v>
      </c>
      <c r="J82" s="290"/>
      <c r="K82" s="291"/>
    </row>
    <row r="83" spans="1:11" s="30" customFormat="1" ht="12.95" customHeight="1">
      <c r="B83" s="288"/>
      <c r="C83" s="289"/>
      <c r="D83" s="55"/>
      <c r="E83" s="55"/>
      <c r="F83" s="55"/>
      <c r="G83" s="55"/>
      <c r="H83" s="295"/>
      <c r="I83" s="295"/>
      <c r="J83" s="290"/>
      <c r="K83" s="291"/>
    </row>
    <row r="84" spans="1:11" s="30" customFormat="1" ht="12.95" customHeight="1">
      <c r="A84" s="294" t="s">
        <v>20</v>
      </c>
      <c r="B84" s="288">
        <v>2011</v>
      </c>
      <c r="C84" s="289" t="s">
        <v>75</v>
      </c>
      <c r="D84" s="55">
        <v>12</v>
      </c>
      <c r="E84" s="55">
        <v>1</v>
      </c>
      <c r="F84" s="55" t="s">
        <v>75</v>
      </c>
      <c r="G84" s="55">
        <v>29460</v>
      </c>
      <c r="H84" s="295">
        <v>44383</v>
      </c>
      <c r="I84" s="295">
        <v>13313</v>
      </c>
      <c r="J84" s="290"/>
      <c r="K84" s="291"/>
    </row>
    <row r="85" spans="1:11" s="30" customFormat="1" ht="12.95" customHeight="1">
      <c r="B85" s="288">
        <v>2012</v>
      </c>
      <c r="C85" s="289" t="s">
        <v>75</v>
      </c>
      <c r="D85" s="55">
        <v>12</v>
      </c>
      <c r="E85" s="55">
        <v>1</v>
      </c>
      <c r="F85" s="55" t="s">
        <v>75</v>
      </c>
      <c r="G85" s="55">
        <v>29460</v>
      </c>
      <c r="H85" s="295">
        <v>41328</v>
      </c>
      <c r="I85" s="295">
        <v>13437</v>
      </c>
      <c r="J85" s="290"/>
      <c r="K85" s="291"/>
    </row>
    <row r="86" spans="1:11" s="30" customFormat="1" ht="12.95" customHeight="1">
      <c r="B86" s="288">
        <v>2013</v>
      </c>
      <c r="C86" s="289" t="s">
        <v>75</v>
      </c>
      <c r="D86" s="55" t="s">
        <v>75</v>
      </c>
      <c r="E86" s="55" t="s">
        <v>75</v>
      </c>
      <c r="F86" s="55" t="s">
        <v>75</v>
      </c>
      <c r="G86" s="55">
        <v>29460</v>
      </c>
      <c r="H86" s="295">
        <v>37658</v>
      </c>
      <c r="I86" s="295">
        <v>11077</v>
      </c>
      <c r="J86" s="290"/>
      <c r="K86" s="291"/>
    </row>
    <row r="87" spans="1:11" s="30" customFormat="1" ht="12.95" customHeight="1">
      <c r="B87" s="293">
        <v>2014</v>
      </c>
      <c r="C87" s="55" t="s">
        <v>75</v>
      </c>
      <c r="D87" s="55">
        <v>11</v>
      </c>
      <c r="E87" s="55" t="s">
        <v>75</v>
      </c>
      <c r="F87" s="55" t="s">
        <v>75</v>
      </c>
      <c r="G87" s="55">
        <v>30249</v>
      </c>
      <c r="H87" s="295">
        <v>37808</v>
      </c>
      <c r="I87" s="295">
        <v>3831</v>
      </c>
      <c r="J87" s="290"/>
      <c r="K87" s="291"/>
    </row>
    <row r="88" spans="1:11" s="30" customFormat="1" ht="12.95" customHeight="1">
      <c r="B88" s="288">
        <v>2015</v>
      </c>
      <c r="C88" s="289" t="s">
        <v>75</v>
      </c>
      <c r="D88" s="55">
        <v>31</v>
      </c>
      <c r="E88" s="55" t="s">
        <v>75</v>
      </c>
      <c r="F88" s="55" t="s">
        <v>75</v>
      </c>
      <c r="G88" s="55">
        <v>30249</v>
      </c>
      <c r="H88" s="295">
        <v>53832</v>
      </c>
      <c r="I88" s="295">
        <v>8622</v>
      </c>
      <c r="J88" s="290"/>
      <c r="K88" s="291"/>
    </row>
    <row r="89" spans="1:11" s="30" customFormat="1" ht="12.95" customHeight="1">
      <c r="B89" s="288"/>
      <c r="C89" s="289"/>
      <c r="D89" s="55"/>
      <c r="E89" s="55"/>
      <c r="F89" s="55"/>
      <c r="G89" s="55"/>
      <c r="H89" s="295"/>
      <c r="I89" s="295"/>
      <c r="J89" s="290"/>
      <c r="K89" s="291"/>
    </row>
    <row r="90" spans="1:11" s="30" customFormat="1" ht="12.95" customHeight="1">
      <c r="A90" s="30" t="s">
        <v>21</v>
      </c>
      <c r="B90" s="288">
        <v>2011</v>
      </c>
      <c r="C90" s="289" t="s">
        <v>75</v>
      </c>
      <c r="D90" s="55" t="s">
        <v>75</v>
      </c>
      <c r="E90" s="55" t="s">
        <v>75</v>
      </c>
      <c r="F90" s="55" t="s">
        <v>75</v>
      </c>
      <c r="G90" s="55">
        <v>529</v>
      </c>
      <c r="H90" s="295">
        <v>181</v>
      </c>
      <c r="I90" s="295" t="s">
        <v>75</v>
      </c>
      <c r="J90" s="290"/>
      <c r="K90" s="291"/>
    </row>
    <row r="91" spans="1:11" s="30" customFormat="1" ht="12.95" customHeight="1">
      <c r="B91" s="288">
        <v>2012</v>
      </c>
      <c r="C91" s="289" t="s">
        <v>75</v>
      </c>
      <c r="D91" s="55" t="s">
        <v>75</v>
      </c>
      <c r="E91" s="55" t="s">
        <v>75</v>
      </c>
      <c r="F91" s="55" t="s">
        <v>75</v>
      </c>
      <c r="G91" s="55">
        <v>529</v>
      </c>
      <c r="H91" s="295">
        <v>419</v>
      </c>
      <c r="I91" s="295" t="s">
        <v>75</v>
      </c>
      <c r="J91" s="290"/>
      <c r="K91" s="291"/>
    </row>
    <row r="92" spans="1:11" s="30" customFormat="1" ht="12.95" customHeight="1">
      <c r="B92" s="288">
        <v>2013</v>
      </c>
      <c r="C92" s="289" t="s">
        <v>75</v>
      </c>
      <c r="D92" s="55" t="s">
        <v>75</v>
      </c>
      <c r="E92" s="55" t="s">
        <v>75</v>
      </c>
      <c r="F92" s="55" t="s">
        <v>75</v>
      </c>
      <c r="G92" s="55">
        <v>529</v>
      </c>
      <c r="H92" s="295">
        <v>788</v>
      </c>
      <c r="I92" s="295" t="s">
        <v>75</v>
      </c>
      <c r="J92" s="290"/>
      <c r="K92" s="291"/>
    </row>
    <row r="93" spans="1:11" s="30" customFormat="1" ht="12.95" customHeight="1">
      <c r="B93" s="293">
        <v>2014</v>
      </c>
      <c r="C93" s="55" t="s">
        <v>75</v>
      </c>
      <c r="D93" s="55" t="s">
        <v>75</v>
      </c>
      <c r="E93" s="55" t="s">
        <v>75</v>
      </c>
      <c r="F93" s="55" t="s">
        <v>75</v>
      </c>
      <c r="G93" s="55">
        <v>529</v>
      </c>
      <c r="H93" s="295">
        <v>402</v>
      </c>
      <c r="I93" s="295" t="s">
        <v>75</v>
      </c>
      <c r="J93" s="290"/>
      <c r="K93" s="291"/>
    </row>
    <row r="94" spans="1:11" s="30" customFormat="1" ht="12.95" customHeight="1">
      <c r="B94" s="288">
        <v>2015</v>
      </c>
      <c r="C94" s="55" t="s">
        <v>75</v>
      </c>
      <c r="D94" s="55" t="s">
        <v>75</v>
      </c>
      <c r="E94" s="55" t="s">
        <v>75</v>
      </c>
      <c r="F94" s="55" t="s">
        <v>75</v>
      </c>
      <c r="G94" s="55">
        <v>529</v>
      </c>
      <c r="H94" s="55">
        <v>302</v>
      </c>
      <c r="I94" s="55" t="s">
        <v>75</v>
      </c>
      <c r="J94" s="290"/>
      <c r="K94" s="291"/>
    </row>
    <row r="95" spans="1:11" s="30" customFormat="1" ht="12.95" customHeight="1">
      <c r="B95" s="288"/>
      <c r="C95" s="289"/>
      <c r="D95" s="55"/>
      <c r="E95" s="55"/>
      <c r="F95" s="55"/>
      <c r="G95" s="55"/>
      <c r="H95" s="295"/>
      <c r="I95" s="295"/>
      <c r="J95" s="290"/>
      <c r="K95" s="291"/>
    </row>
    <row r="96" spans="1:11" s="30" customFormat="1" ht="12.95" customHeight="1">
      <c r="A96" s="30" t="s">
        <v>22</v>
      </c>
      <c r="B96" s="288">
        <v>2011</v>
      </c>
      <c r="C96" s="289">
        <v>11</v>
      </c>
      <c r="D96" s="55">
        <v>2</v>
      </c>
      <c r="E96" s="55" t="s">
        <v>75</v>
      </c>
      <c r="F96" s="55" t="s">
        <v>75</v>
      </c>
      <c r="G96" s="55">
        <v>14082</v>
      </c>
      <c r="H96" s="295">
        <v>2947</v>
      </c>
      <c r="I96" s="295">
        <v>75</v>
      </c>
      <c r="J96" s="290"/>
      <c r="K96" s="291"/>
    </row>
    <row r="97" spans="1:11" s="30" customFormat="1" ht="12.95" customHeight="1">
      <c r="B97" s="288">
        <v>2012</v>
      </c>
      <c r="C97" s="289">
        <v>1</v>
      </c>
      <c r="D97" s="55">
        <v>1</v>
      </c>
      <c r="E97" s="55" t="s">
        <v>75</v>
      </c>
      <c r="F97" s="55" t="s">
        <v>75</v>
      </c>
      <c r="G97" s="55">
        <v>14082</v>
      </c>
      <c r="H97" s="295">
        <v>2406</v>
      </c>
      <c r="I97" s="295">
        <v>2</v>
      </c>
      <c r="J97" s="290"/>
      <c r="K97" s="291"/>
    </row>
    <row r="98" spans="1:11" s="30" customFormat="1" ht="12.95" customHeight="1">
      <c r="B98" s="288">
        <v>2013</v>
      </c>
      <c r="C98" s="289">
        <v>1</v>
      </c>
      <c r="D98" s="55">
        <v>1</v>
      </c>
      <c r="E98" s="55" t="s">
        <v>75</v>
      </c>
      <c r="F98" s="55" t="s">
        <v>75</v>
      </c>
      <c r="G98" s="55">
        <v>14082</v>
      </c>
      <c r="H98" s="295">
        <v>3267</v>
      </c>
      <c r="I98" s="295">
        <v>129</v>
      </c>
      <c r="J98" s="290"/>
      <c r="K98" s="291"/>
    </row>
    <row r="99" spans="1:11" s="30" customFormat="1" ht="12.95" customHeight="1">
      <c r="B99" s="293">
        <v>2014</v>
      </c>
      <c r="C99" s="55">
        <v>8</v>
      </c>
      <c r="D99" s="55" t="s">
        <v>75</v>
      </c>
      <c r="E99" s="55" t="s">
        <v>75</v>
      </c>
      <c r="F99" s="55" t="s">
        <v>75</v>
      </c>
      <c r="G99" s="55">
        <v>14082</v>
      </c>
      <c r="H99" s="295">
        <v>3148</v>
      </c>
      <c r="I99" s="295">
        <v>27</v>
      </c>
      <c r="J99" s="290"/>
      <c r="K99" s="291"/>
    </row>
    <row r="100" spans="1:11" s="30" customFormat="1" ht="12.95" customHeight="1">
      <c r="B100" s="288">
        <v>2015</v>
      </c>
      <c r="C100" s="289">
        <v>2</v>
      </c>
      <c r="D100" s="289" t="s">
        <v>75</v>
      </c>
      <c r="E100" s="289" t="s">
        <v>75</v>
      </c>
      <c r="F100" s="289" t="s">
        <v>75</v>
      </c>
      <c r="G100" s="289">
        <v>14082</v>
      </c>
      <c r="H100" s="56">
        <v>3125</v>
      </c>
      <c r="I100" s="56">
        <v>30</v>
      </c>
      <c r="J100" s="290"/>
      <c r="K100" s="291"/>
    </row>
    <row r="101" spans="1:11" s="30" customFormat="1" ht="12.95" customHeight="1">
      <c r="B101" s="288"/>
      <c r="C101" s="289"/>
      <c r="D101" s="289"/>
      <c r="E101" s="289"/>
      <c r="F101" s="289"/>
      <c r="G101" s="289"/>
      <c r="H101" s="56"/>
      <c r="I101" s="56"/>
      <c r="J101" s="290"/>
      <c r="K101" s="291"/>
    </row>
    <row r="102" spans="1:11" s="30" customFormat="1" ht="12.95" customHeight="1">
      <c r="A102" s="30" t="s">
        <v>861</v>
      </c>
      <c r="B102" s="288">
        <v>2011</v>
      </c>
      <c r="C102" s="289" t="s">
        <v>75</v>
      </c>
      <c r="D102" s="289">
        <v>24</v>
      </c>
      <c r="E102" s="289" t="s">
        <v>75</v>
      </c>
      <c r="F102" s="289" t="s">
        <v>75</v>
      </c>
      <c r="G102" s="289">
        <v>7336</v>
      </c>
      <c r="H102" s="56">
        <v>19886</v>
      </c>
      <c r="I102" s="56">
        <v>47569</v>
      </c>
      <c r="J102" s="290"/>
      <c r="K102" s="291"/>
    </row>
    <row r="103" spans="1:11" s="30" customFormat="1" ht="12.95" customHeight="1">
      <c r="B103" s="288">
        <v>2012</v>
      </c>
      <c r="C103" s="289" t="s">
        <v>75</v>
      </c>
      <c r="D103" s="289">
        <v>22</v>
      </c>
      <c r="E103" s="289" t="s">
        <v>75</v>
      </c>
      <c r="F103" s="289" t="s">
        <v>75</v>
      </c>
      <c r="G103" s="289">
        <v>7354</v>
      </c>
      <c r="H103" s="56">
        <v>30937</v>
      </c>
      <c r="I103" s="56">
        <v>34771</v>
      </c>
      <c r="J103" s="290"/>
      <c r="K103" s="291"/>
    </row>
    <row r="104" spans="1:11" s="30" customFormat="1" ht="12.95" customHeight="1">
      <c r="B104" s="288">
        <v>2013</v>
      </c>
      <c r="C104" s="289" t="s">
        <v>75</v>
      </c>
      <c r="D104" s="289">
        <v>12</v>
      </c>
      <c r="E104" s="289" t="s">
        <v>75</v>
      </c>
      <c r="F104" s="289" t="s">
        <v>75</v>
      </c>
      <c r="G104" s="289">
        <v>7319</v>
      </c>
      <c r="H104" s="56">
        <v>10573</v>
      </c>
      <c r="I104" s="56">
        <v>55583</v>
      </c>
      <c r="J104" s="290"/>
      <c r="K104" s="291"/>
    </row>
    <row r="105" spans="1:11" s="30" customFormat="1" ht="12.95" customHeight="1">
      <c r="B105" s="293">
        <v>2014</v>
      </c>
      <c r="C105" s="289" t="s">
        <v>75</v>
      </c>
      <c r="D105" s="289">
        <v>11</v>
      </c>
      <c r="E105" s="55" t="s">
        <v>75</v>
      </c>
      <c r="F105" s="55" t="s">
        <v>75</v>
      </c>
      <c r="G105" s="289">
        <v>7319</v>
      </c>
      <c r="H105" s="56">
        <v>11933</v>
      </c>
      <c r="I105" s="56">
        <v>55695</v>
      </c>
      <c r="J105" s="290"/>
      <c r="K105" s="291"/>
    </row>
    <row r="106" spans="1:11" s="30" customFormat="1" ht="12.95" customHeight="1">
      <c r="B106" s="288">
        <v>2015</v>
      </c>
      <c r="C106" s="289" t="s">
        <v>75</v>
      </c>
      <c r="D106" s="55">
        <v>1</v>
      </c>
      <c r="E106" s="55" t="s">
        <v>75</v>
      </c>
      <c r="F106" s="55">
        <v>17</v>
      </c>
      <c r="G106" s="55">
        <v>7336</v>
      </c>
      <c r="H106" s="295">
        <v>16324</v>
      </c>
      <c r="I106" s="295">
        <v>50521</v>
      </c>
      <c r="J106" s="290"/>
      <c r="K106" s="291"/>
    </row>
    <row r="107" spans="1:11" s="30" customFormat="1" ht="12.95" customHeight="1">
      <c r="B107" s="288"/>
      <c r="C107" s="289"/>
      <c r="D107" s="55"/>
      <c r="E107" s="55"/>
      <c r="F107" s="55"/>
      <c r="G107" s="55"/>
      <c r="H107" s="295"/>
      <c r="I107" s="295"/>
      <c r="J107" s="290"/>
      <c r="K107" s="291"/>
    </row>
    <row r="108" spans="1:11" s="30" customFormat="1" ht="12.95" customHeight="1">
      <c r="A108" s="30" t="s">
        <v>24</v>
      </c>
      <c r="B108" s="288">
        <v>2011</v>
      </c>
      <c r="C108" s="289" t="s">
        <v>75</v>
      </c>
      <c r="D108" s="55" t="s">
        <v>75</v>
      </c>
      <c r="E108" s="55" t="s">
        <v>75</v>
      </c>
      <c r="F108" s="55" t="s">
        <v>75</v>
      </c>
      <c r="G108" s="55">
        <v>242</v>
      </c>
      <c r="H108" s="295">
        <v>195</v>
      </c>
      <c r="I108" s="295" t="s">
        <v>75</v>
      </c>
      <c r="J108" s="290"/>
      <c r="K108" s="291"/>
    </row>
    <row r="109" spans="1:11" s="30" customFormat="1" ht="12.95" customHeight="1">
      <c r="B109" s="288">
        <v>2012</v>
      </c>
      <c r="C109" s="289" t="s">
        <v>75</v>
      </c>
      <c r="D109" s="55" t="s">
        <v>75</v>
      </c>
      <c r="E109" s="55" t="s">
        <v>75</v>
      </c>
      <c r="F109" s="55" t="s">
        <v>75</v>
      </c>
      <c r="G109" s="55">
        <v>242</v>
      </c>
      <c r="H109" s="295">
        <v>257</v>
      </c>
      <c r="I109" s="295" t="s">
        <v>75</v>
      </c>
      <c r="J109" s="290"/>
      <c r="K109" s="291"/>
    </row>
    <row r="110" spans="1:11" s="30" customFormat="1" ht="12.95" customHeight="1">
      <c r="B110" s="288">
        <v>2013</v>
      </c>
      <c r="C110" s="289" t="s">
        <v>75</v>
      </c>
      <c r="D110" s="55" t="s">
        <v>75</v>
      </c>
      <c r="E110" s="55" t="s">
        <v>75</v>
      </c>
      <c r="F110" s="55" t="s">
        <v>75</v>
      </c>
      <c r="G110" s="55">
        <v>242</v>
      </c>
      <c r="H110" s="295">
        <v>381</v>
      </c>
      <c r="I110" s="295" t="s">
        <v>75</v>
      </c>
      <c r="J110" s="290"/>
      <c r="K110" s="291"/>
    </row>
    <row r="111" spans="1:11" s="30" customFormat="1" ht="12.95" customHeight="1">
      <c r="B111" s="293">
        <v>2014</v>
      </c>
      <c r="C111" s="289" t="s">
        <v>75</v>
      </c>
      <c r="D111" s="55" t="s">
        <v>75</v>
      </c>
      <c r="E111" s="55" t="s">
        <v>75</v>
      </c>
      <c r="F111" s="55" t="s">
        <v>75</v>
      </c>
      <c r="G111" s="55">
        <v>242</v>
      </c>
      <c r="H111" s="295">
        <v>448</v>
      </c>
      <c r="I111" s="295">
        <v>17</v>
      </c>
      <c r="J111" s="290"/>
      <c r="K111" s="291"/>
    </row>
    <row r="112" spans="1:11" s="30" customFormat="1" ht="12.95" customHeight="1">
      <c r="B112" s="288">
        <v>2015</v>
      </c>
      <c r="C112" s="289" t="s">
        <v>75</v>
      </c>
      <c r="D112" s="55" t="s">
        <v>75</v>
      </c>
      <c r="E112" s="55" t="s">
        <v>75</v>
      </c>
      <c r="F112" s="55" t="s">
        <v>75</v>
      </c>
      <c r="G112" s="55">
        <v>242</v>
      </c>
      <c r="H112" s="295">
        <v>307</v>
      </c>
      <c r="I112" s="295" t="s">
        <v>75</v>
      </c>
      <c r="J112" s="290"/>
      <c r="K112" s="291"/>
    </row>
    <row r="113" spans="1:11" s="30" customFormat="1" ht="12.95" customHeight="1">
      <c r="B113" s="288"/>
      <c r="C113" s="289"/>
      <c r="D113" s="55"/>
      <c r="E113" s="55"/>
      <c r="F113" s="55"/>
      <c r="G113" s="55"/>
      <c r="H113" s="295"/>
      <c r="I113" s="295"/>
      <c r="J113" s="290"/>
      <c r="K113" s="291"/>
    </row>
    <row r="114" spans="1:11" s="30" customFormat="1" ht="12.95" customHeight="1">
      <c r="A114" s="294" t="s">
        <v>25</v>
      </c>
      <c r="B114" s="288">
        <v>2011</v>
      </c>
      <c r="C114" s="289" t="s">
        <v>75</v>
      </c>
      <c r="D114" s="55">
        <v>76</v>
      </c>
      <c r="E114" s="55" t="s">
        <v>75</v>
      </c>
      <c r="F114" s="55">
        <v>50</v>
      </c>
      <c r="G114" s="55">
        <v>85833</v>
      </c>
      <c r="H114" s="295">
        <v>58603</v>
      </c>
      <c r="I114" s="295">
        <v>196640</v>
      </c>
      <c r="J114" s="290"/>
      <c r="K114" s="291"/>
    </row>
    <row r="115" spans="1:11" s="30" customFormat="1" ht="12.95" customHeight="1">
      <c r="B115" s="288">
        <v>2012</v>
      </c>
      <c r="C115" s="289" t="s">
        <v>75</v>
      </c>
      <c r="D115" s="55">
        <v>26</v>
      </c>
      <c r="E115" s="55" t="s">
        <v>75</v>
      </c>
      <c r="F115" s="55">
        <v>69</v>
      </c>
      <c r="G115" s="55">
        <v>85262</v>
      </c>
      <c r="H115" s="295">
        <v>77273</v>
      </c>
      <c r="I115" s="295">
        <v>268592</v>
      </c>
      <c r="J115" s="290"/>
      <c r="K115" s="291"/>
    </row>
    <row r="116" spans="1:11" s="30" customFormat="1" ht="12.95" customHeight="1">
      <c r="B116" s="288">
        <v>2013</v>
      </c>
      <c r="C116" s="289" t="s">
        <v>75</v>
      </c>
      <c r="D116" s="55">
        <v>24</v>
      </c>
      <c r="E116" s="55" t="s">
        <v>75</v>
      </c>
      <c r="F116" s="55">
        <v>74</v>
      </c>
      <c r="G116" s="55">
        <v>85280</v>
      </c>
      <c r="H116" s="295">
        <v>87271</v>
      </c>
      <c r="I116" s="295">
        <v>289720</v>
      </c>
      <c r="J116" s="290"/>
      <c r="K116" s="291"/>
    </row>
    <row r="117" spans="1:11" s="30" customFormat="1" ht="12.95" customHeight="1">
      <c r="B117" s="293">
        <v>2014</v>
      </c>
      <c r="C117" s="289" t="s">
        <v>75</v>
      </c>
      <c r="D117" s="55">
        <v>15</v>
      </c>
      <c r="E117" s="55" t="s">
        <v>75</v>
      </c>
      <c r="F117" s="55">
        <v>90</v>
      </c>
      <c r="G117" s="55">
        <v>85262</v>
      </c>
      <c r="H117" s="295">
        <v>73680</v>
      </c>
      <c r="I117" s="295">
        <v>308050</v>
      </c>
      <c r="J117" s="290"/>
      <c r="K117" s="291"/>
    </row>
    <row r="118" spans="1:11" s="30" customFormat="1" ht="12.95" customHeight="1">
      <c r="B118" s="288">
        <v>2015</v>
      </c>
      <c r="C118" s="289" t="s">
        <v>75</v>
      </c>
      <c r="D118" s="55">
        <v>26</v>
      </c>
      <c r="E118" s="55">
        <v>7</v>
      </c>
      <c r="F118" s="55">
        <v>80</v>
      </c>
      <c r="G118" s="55">
        <v>83425</v>
      </c>
      <c r="H118" s="295">
        <v>76187</v>
      </c>
      <c r="I118" s="295">
        <v>339102</v>
      </c>
      <c r="J118" s="290"/>
      <c r="K118" s="291"/>
    </row>
    <row r="119" spans="1:11" s="30" customFormat="1" ht="12.95" customHeight="1">
      <c r="B119" s="288"/>
      <c r="C119" s="289"/>
      <c r="D119" s="289"/>
      <c r="E119" s="289"/>
      <c r="F119" s="289"/>
      <c r="G119" s="289"/>
      <c r="H119" s="56"/>
      <c r="I119" s="295"/>
      <c r="J119" s="290"/>
      <c r="K119" s="291"/>
    </row>
    <row r="120" spans="1:11" s="30" customFormat="1" ht="12.95" customHeight="1">
      <c r="A120" s="296" t="s">
        <v>862</v>
      </c>
      <c r="B120" s="288">
        <v>2011</v>
      </c>
      <c r="C120" s="289" t="s">
        <v>75</v>
      </c>
      <c r="D120" s="55" t="s">
        <v>75</v>
      </c>
      <c r="E120" s="55" t="s">
        <v>75</v>
      </c>
      <c r="F120" s="55" t="s">
        <v>75</v>
      </c>
      <c r="G120" s="289">
        <v>1459</v>
      </c>
      <c r="H120" s="56" t="s">
        <v>75</v>
      </c>
      <c r="I120" s="295" t="s">
        <v>75</v>
      </c>
      <c r="J120" s="290"/>
      <c r="K120" s="291"/>
    </row>
    <row r="121" spans="1:11" s="30" customFormat="1" ht="12.95" customHeight="1">
      <c r="A121" s="296"/>
      <c r="B121" s="288">
        <v>2012</v>
      </c>
      <c r="C121" s="289" t="s">
        <v>75</v>
      </c>
      <c r="D121" s="289" t="s">
        <v>75</v>
      </c>
      <c r="E121" s="289" t="s">
        <v>75</v>
      </c>
      <c r="F121" s="289" t="s">
        <v>75</v>
      </c>
      <c r="G121" s="289">
        <v>1459</v>
      </c>
      <c r="H121" s="56">
        <v>99</v>
      </c>
      <c r="I121" s="295" t="s">
        <v>75</v>
      </c>
      <c r="J121" s="290"/>
      <c r="K121" s="291"/>
    </row>
    <row r="122" spans="1:11" s="30" customFormat="1" ht="12.95" customHeight="1">
      <c r="A122" s="296"/>
      <c r="B122" s="288">
        <v>2013</v>
      </c>
      <c r="C122" s="289" t="s">
        <v>75</v>
      </c>
      <c r="D122" s="289" t="s">
        <v>75</v>
      </c>
      <c r="E122" s="289" t="s">
        <v>75</v>
      </c>
      <c r="F122" s="289" t="s">
        <v>75</v>
      </c>
      <c r="G122" s="289">
        <v>1459</v>
      </c>
      <c r="H122" s="56">
        <v>102</v>
      </c>
      <c r="I122" s="295" t="s">
        <v>75</v>
      </c>
      <c r="J122" s="290"/>
      <c r="K122" s="291"/>
    </row>
    <row r="123" spans="1:11" s="30" customFormat="1" ht="12.95" customHeight="1">
      <c r="A123" s="296"/>
      <c r="B123" s="293">
        <v>2014</v>
      </c>
      <c r="C123" s="289" t="s">
        <v>75</v>
      </c>
      <c r="D123" s="289" t="s">
        <v>75</v>
      </c>
      <c r="E123" s="289" t="s">
        <v>75</v>
      </c>
      <c r="F123" s="289" t="s">
        <v>75</v>
      </c>
      <c r="G123" s="55">
        <v>1330</v>
      </c>
      <c r="H123" s="295">
        <v>81</v>
      </c>
      <c r="I123" s="295" t="s">
        <v>75</v>
      </c>
      <c r="J123" s="290"/>
      <c r="K123" s="291"/>
    </row>
    <row r="124" spans="1:11" s="30" customFormat="1" ht="12.95" customHeight="1">
      <c r="A124" s="296"/>
      <c r="B124" s="288">
        <v>2015</v>
      </c>
      <c r="C124" s="289" t="s">
        <v>75</v>
      </c>
      <c r="D124" s="289" t="s">
        <v>75</v>
      </c>
      <c r="E124" s="289" t="s">
        <v>75</v>
      </c>
      <c r="F124" s="289" t="s">
        <v>75</v>
      </c>
      <c r="G124" s="289">
        <v>1330</v>
      </c>
      <c r="H124" s="56">
        <v>14</v>
      </c>
      <c r="I124" s="56" t="s">
        <v>75</v>
      </c>
      <c r="J124" s="290"/>
      <c r="K124" s="291"/>
    </row>
    <row r="125" spans="1:11" s="30" customFormat="1" ht="12.95" customHeight="1">
      <c r="A125" s="296"/>
      <c r="B125" s="288"/>
      <c r="C125" s="55"/>
      <c r="D125" s="55"/>
      <c r="E125" s="55"/>
      <c r="F125" s="55"/>
      <c r="G125" s="55"/>
      <c r="H125" s="295"/>
      <c r="I125" s="295"/>
      <c r="J125" s="290"/>
      <c r="K125" s="291"/>
    </row>
    <row r="126" spans="1:11" s="30" customFormat="1" ht="12.95" customHeight="1">
      <c r="A126" s="296" t="s">
        <v>27</v>
      </c>
      <c r="B126" s="288">
        <v>2011</v>
      </c>
      <c r="C126" s="289" t="s">
        <v>75</v>
      </c>
      <c r="D126" s="55">
        <v>5</v>
      </c>
      <c r="E126" s="55" t="s">
        <v>75</v>
      </c>
      <c r="F126" s="55" t="s">
        <v>75</v>
      </c>
      <c r="G126" s="55">
        <v>5191</v>
      </c>
      <c r="H126" s="295">
        <v>427</v>
      </c>
      <c r="I126" s="295">
        <v>13735</v>
      </c>
      <c r="J126" s="290"/>
      <c r="K126" s="291"/>
    </row>
    <row r="127" spans="1:11" s="30" customFormat="1" ht="12.95" customHeight="1">
      <c r="A127" s="296"/>
      <c r="B127" s="288">
        <v>2012</v>
      </c>
      <c r="C127" s="289" t="s">
        <v>75</v>
      </c>
      <c r="D127" s="55">
        <v>17</v>
      </c>
      <c r="E127" s="55" t="s">
        <v>75</v>
      </c>
      <c r="F127" s="55" t="s">
        <v>75</v>
      </c>
      <c r="G127" s="55">
        <v>5191</v>
      </c>
      <c r="H127" s="295">
        <v>1253</v>
      </c>
      <c r="I127" s="295">
        <v>17194</v>
      </c>
      <c r="J127" s="290"/>
      <c r="K127" s="291"/>
    </row>
    <row r="128" spans="1:11" s="30" customFormat="1" ht="12.95" customHeight="1">
      <c r="A128" s="296"/>
      <c r="B128" s="288">
        <v>2013</v>
      </c>
      <c r="C128" s="289" t="s">
        <v>75</v>
      </c>
      <c r="D128" s="55" t="s">
        <v>75</v>
      </c>
      <c r="E128" s="55" t="s">
        <v>75</v>
      </c>
      <c r="F128" s="55">
        <v>10</v>
      </c>
      <c r="G128" s="55">
        <v>5200</v>
      </c>
      <c r="H128" s="295">
        <v>281</v>
      </c>
      <c r="I128" s="295">
        <v>11815</v>
      </c>
      <c r="J128" s="290"/>
      <c r="K128" s="291"/>
    </row>
    <row r="129" spans="1:11" s="30" customFormat="1" ht="12.95" customHeight="1">
      <c r="A129" s="296"/>
      <c r="B129" s="293">
        <v>2014</v>
      </c>
      <c r="C129" s="55" t="s">
        <v>75</v>
      </c>
      <c r="D129" s="55" t="s">
        <v>75</v>
      </c>
      <c r="E129" s="55" t="s">
        <v>75</v>
      </c>
      <c r="F129" s="55">
        <v>14</v>
      </c>
      <c r="G129" s="55">
        <v>5214</v>
      </c>
      <c r="H129" s="295">
        <v>113</v>
      </c>
      <c r="I129" s="295">
        <v>17893</v>
      </c>
      <c r="J129" s="290"/>
      <c r="K129" s="291"/>
    </row>
    <row r="130" spans="1:11" s="30" customFormat="1" ht="12.95" customHeight="1">
      <c r="A130" s="296"/>
      <c r="B130" s="288">
        <v>2015</v>
      </c>
      <c r="C130" s="289" t="s">
        <v>75</v>
      </c>
      <c r="D130" s="55" t="s">
        <v>75</v>
      </c>
      <c r="E130" s="55">
        <v>5</v>
      </c>
      <c r="F130" s="55">
        <v>3</v>
      </c>
      <c r="G130" s="55">
        <v>3877</v>
      </c>
      <c r="H130" s="295">
        <v>422</v>
      </c>
      <c r="I130" s="295">
        <v>14781</v>
      </c>
      <c r="J130" s="290"/>
      <c r="K130" s="291"/>
    </row>
    <row r="131" spans="1:11" s="30" customFormat="1" ht="12.95" customHeight="1">
      <c r="A131" s="296"/>
      <c r="B131" s="288"/>
      <c r="C131" s="55"/>
      <c r="D131" s="55"/>
      <c r="E131" s="55"/>
      <c r="F131" s="55"/>
      <c r="G131" s="55"/>
      <c r="H131" s="295"/>
      <c r="I131" s="295"/>
      <c r="J131" s="290"/>
      <c r="K131" s="291"/>
    </row>
    <row r="132" spans="1:11" s="30" customFormat="1" ht="12.95" customHeight="1">
      <c r="A132" s="296" t="s">
        <v>28</v>
      </c>
      <c r="B132" s="288">
        <v>2011</v>
      </c>
      <c r="C132" s="289" t="s">
        <v>75</v>
      </c>
      <c r="D132" s="55" t="s">
        <v>75</v>
      </c>
      <c r="E132" s="55" t="s">
        <v>75</v>
      </c>
      <c r="F132" s="55" t="s">
        <v>75</v>
      </c>
      <c r="G132" s="55">
        <v>2816</v>
      </c>
      <c r="H132" s="295">
        <v>167</v>
      </c>
      <c r="I132" s="295">
        <v>4015</v>
      </c>
      <c r="J132" s="290"/>
      <c r="K132" s="291"/>
    </row>
    <row r="133" spans="1:11" s="30" customFormat="1" ht="12.95" customHeight="1">
      <c r="A133" s="296"/>
      <c r="B133" s="288">
        <v>2012</v>
      </c>
      <c r="C133" s="289" t="s">
        <v>75</v>
      </c>
      <c r="D133" s="55">
        <v>3</v>
      </c>
      <c r="E133" s="55" t="s">
        <v>75</v>
      </c>
      <c r="F133" s="55" t="s">
        <v>75</v>
      </c>
      <c r="G133" s="55">
        <v>2816</v>
      </c>
      <c r="H133" s="295">
        <v>192</v>
      </c>
      <c r="I133" s="295">
        <v>4271</v>
      </c>
      <c r="J133" s="290"/>
      <c r="K133" s="291"/>
    </row>
    <row r="134" spans="1:11" s="30" customFormat="1" ht="12.95" customHeight="1">
      <c r="A134" s="296"/>
      <c r="B134" s="288">
        <v>2013</v>
      </c>
      <c r="C134" s="289" t="s">
        <v>75</v>
      </c>
      <c r="D134" s="55" t="s">
        <v>75</v>
      </c>
      <c r="E134" s="55" t="s">
        <v>75</v>
      </c>
      <c r="F134" s="55">
        <v>4</v>
      </c>
      <c r="G134" s="55">
        <v>2825</v>
      </c>
      <c r="H134" s="295">
        <v>233</v>
      </c>
      <c r="I134" s="295">
        <v>1902</v>
      </c>
      <c r="J134" s="290"/>
      <c r="K134" s="291"/>
    </row>
    <row r="135" spans="1:11" s="30" customFormat="1" ht="12.95" customHeight="1">
      <c r="A135" s="296"/>
      <c r="B135" s="293">
        <v>2014</v>
      </c>
      <c r="C135" s="55" t="s">
        <v>75</v>
      </c>
      <c r="D135" s="55" t="s">
        <v>75</v>
      </c>
      <c r="E135" s="55" t="s">
        <v>75</v>
      </c>
      <c r="F135" s="55">
        <v>3</v>
      </c>
      <c r="G135" s="55">
        <v>2828</v>
      </c>
      <c r="H135" s="295">
        <v>791</v>
      </c>
      <c r="I135" s="295">
        <v>1133</v>
      </c>
      <c r="J135" s="290"/>
      <c r="K135" s="291"/>
    </row>
    <row r="136" spans="1:11" s="30" customFormat="1" ht="12.95" customHeight="1">
      <c r="A136" s="296"/>
      <c r="B136" s="288">
        <v>2015</v>
      </c>
      <c r="C136" s="289" t="s">
        <v>75</v>
      </c>
      <c r="D136" s="55" t="s">
        <v>75</v>
      </c>
      <c r="E136" s="55">
        <v>2</v>
      </c>
      <c r="F136" s="55">
        <v>1</v>
      </c>
      <c r="G136" s="55">
        <v>2328</v>
      </c>
      <c r="H136" s="295">
        <v>873</v>
      </c>
      <c r="I136" s="295">
        <v>668</v>
      </c>
      <c r="J136" s="290"/>
      <c r="K136" s="291"/>
    </row>
    <row r="137" spans="1:11" s="30" customFormat="1" ht="12.95" customHeight="1">
      <c r="A137" s="296"/>
      <c r="B137" s="288"/>
      <c r="C137" s="289"/>
      <c r="D137" s="289"/>
      <c r="E137" s="289"/>
      <c r="F137" s="289"/>
      <c r="G137" s="289"/>
      <c r="H137" s="56"/>
      <c r="I137" s="56"/>
      <c r="J137" s="290"/>
      <c r="K137" s="291"/>
    </row>
    <row r="138" spans="1:11" s="30" customFormat="1" ht="12.95" customHeight="1">
      <c r="A138" s="296" t="s">
        <v>29</v>
      </c>
      <c r="B138" s="288">
        <v>2011</v>
      </c>
      <c r="C138" s="289" t="s">
        <v>75</v>
      </c>
      <c r="D138" s="289">
        <v>50</v>
      </c>
      <c r="E138" s="289" t="s">
        <v>75</v>
      </c>
      <c r="F138" s="289">
        <v>3</v>
      </c>
      <c r="G138" s="289">
        <v>30165</v>
      </c>
      <c r="H138" s="56">
        <v>31135</v>
      </c>
      <c r="I138" s="56">
        <v>60593</v>
      </c>
      <c r="J138" s="290"/>
      <c r="K138" s="291"/>
    </row>
    <row r="139" spans="1:11" s="30" customFormat="1" ht="12.95" customHeight="1">
      <c r="A139" s="296"/>
      <c r="B139" s="288">
        <v>2012</v>
      </c>
      <c r="C139" s="289" t="s">
        <v>75</v>
      </c>
      <c r="D139" s="289">
        <v>4</v>
      </c>
      <c r="E139" s="289" t="s">
        <v>75</v>
      </c>
      <c r="F139" s="289">
        <v>4</v>
      </c>
      <c r="G139" s="289">
        <v>30165</v>
      </c>
      <c r="H139" s="56">
        <v>43534</v>
      </c>
      <c r="I139" s="56">
        <v>68279</v>
      </c>
      <c r="J139" s="290"/>
      <c r="K139" s="291"/>
    </row>
    <row r="140" spans="1:11" s="30" customFormat="1" ht="12.95" customHeight="1">
      <c r="A140" s="296"/>
      <c r="B140" s="288">
        <v>2013</v>
      </c>
      <c r="C140" s="289" t="s">
        <v>75</v>
      </c>
      <c r="D140" s="289">
        <v>19</v>
      </c>
      <c r="E140" s="289" t="s">
        <v>75</v>
      </c>
      <c r="F140" s="289" t="s">
        <v>75</v>
      </c>
      <c r="G140" s="289">
        <v>30165</v>
      </c>
      <c r="H140" s="56">
        <v>46079</v>
      </c>
      <c r="I140" s="56">
        <v>77771</v>
      </c>
      <c r="J140" s="290"/>
      <c r="K140" s="291"/>
    </row>
    <row r="141" spans="1:11" s="30" customFormat="1" ht="12.95" customHeight="1">
      <c r="A141" s="296"/>
      <c r="B141" s="293">
        <v>2014</v>
      </c>
      <c r="C141" s="55" t="s">
        <v>75</v>
      </c>
      <c r="D141" s="55">
        <v>11</v>
      </c>
      <c r="E141" s="55" t="s">
        <v>75</v>
      </c>
      <c r="F141" s="55">
        <v>1</v>
      </c>
      <c r="G141" s="55">
        <v>30165</v>
      </c>
      <c r="H141" s="295">
        <v>36697</v>
      </c>
      <c r="I141" s="295">
        <v>83872</v>
      </c>
      <c r="J141" s="290"/>
      <c r="K141" s="291"/>
    </row>
    <row r="142" spans="1:11" s="30" customFormat="1" ht="12.95" customHeight="1">
      <c r="A142" s="296"/>
      <c r="B142" s="288">
        <v>2015</v>
      </c>
      <c r="C142" s="289" t="s">
        <v>75</v>
      </c>
      <c r="D142" s="289">
        <v>17</v>
      </c>
      <c r="E142" s="289" t="s">
        <v>75</v>
      </c>
      <c r="F142" s="289" t="s">
        <v>75</v>
      </c>
      <c r="G142" s="289">
        <v>30165</v>
      </c>
      <c r="H142" s="56">
        <v>28481</v>
      </c>
      <c r="I142" s="56">
        <v>101597</v>
      </c>
      <c r="J142" s="290"/>
      <c r="K142" s="291"/>
    </row>
    <row r="143" spans="1:11" s="30" customFormat="1" ht="12.95" customHeight="1">
      <c r="A143" s="296"/>
      <c r="B143" s="288"/>
      <c r="C143" s="289"/>
      <c r="D143" s="55"/>
      <c r="E143" s="55"/>
      <c r="F143" s="55"/>
      <c r="G143" s="55"/>
      <c r="H143" s="295"/>
      <c r="I143" s="295"/>
      <c r="J143" s="290"/>
      <c r="K143" s="291"/>
    </row>
    <row r="144" spans="1:11" s="30" customFormat="1" ht="12.95" customHeight="1">
      <c r="A144" s="296" t="s">
        <v>30</v>
      </c>
      <c r="B144" s="288">
        <v>2011</v>
      </c>
      <c r="C144" s="289" t="s">
        <v>75</v>
      </c>
      <c r="D144" s="55">
        <v>16</v>
      </c>
      <c r="E144" s="55" t="s">
        <v>75</v>
      </c>
      <c r="F144" s="55">
        <v>47</v>
      </c>
      <c r="G144" s="55">
        <v>38450</v>
      </c>
      <c r="H144" s="295">
        <v>13932</v>
      </c>
      <c r="I144" s="295">
        <v>110884</v>
      </c>
      <c r="J144" s="290"/>
      <c r="K144" s="291"/>
    </row>
    <row r="145" spans="1:11" s="30" customFormat="1" ht="12.95" customHeight="1">
      <c r="A145" s="296"/>
      <c r="B145" s="288">
        <v>2012</v>
      </c>
      <c r="C145" s="289" t="s">
        <v>75</v>
      </c>
      <c r="D145" s="55" t="s">
        <v>75</v>
      </c>
      <c r="E145" s="55" t="s">
        <v>75</v>
      </c>
      <c r="F145" s="55">
        <v>65</v>
      </c>
      <c r="G145" s="55">
        <v>37879</v>
      </c>
      <c r="H145" s="295">
        <v>22330</v>
      </c>
      <c r="I145" s="295">
        <v>164966</v>
      </c>
      <c r="J145" s="290"/>
      <c r="K145" s="291"/>
    </row>
    <row r="146" spans="1:11" s="30" customFormat="1" ht="12.95" customHeight="1">
      <c r="A146" s="296"/>
      <c r="B146" s="288">
        <v>2013</v>
      </c>
      <c r="C146" s="289" t="s">
        <v>75</v>
      </c>
      <c r="D146" s="55" t="s">
        <v>75</v>
      </c>
      <c r="E146" s="55" t="s">
        <v>75</v>
      </c>
      <c r="F146" s="55">
        <v>60</v>
      </c>
      <c r="G146" s="55">
        <v>37879</v>
      </c>
      <c r="H146" s="295">
        <v>17104</v>
      </c>
      <c r="I146" s="295">
        <v>186339</v>
      </c>
      <c r="J146" s="290"/>
      <c r="K146" s="291"/>
    </row>
    <row r="147" spans="1:11" s="30" customFormat="1" ht="12.95" customHeight="1">
      <c r="A147" s="296"/>
      <c r="B147" s="293">
        <v>2014</v>
      </c>
      <c r="C147" s="55" t="s">
        <v>75</v>
      </c>
      <c r="D147" s="55">
        <v>4</v>
      </c>
      <c r="E147" s="55" t="s">
        <v>75</v>
      </c>
      <c r="F147" s="55">
        <v>73</v>
      </c>
      <c r="G147" s="55">
        <v>37879</v>
      </c>
      <c r="H147" s="295">
        <v>16629</v>
      </c>
      <c r="I147" s="295">
        <v>189329</v>
      </c>
      <c r="J147" s="290"/>
      <c r="K147" s="291"/>
    </row>
    <row r="148" spans="1:11" s="30" customFormat="1" ht="12.95" customHeight="1">
      <c r="A148" s="296"/>
      <c r="B148" s="288">
        <v>2015</v>
      </c>
      <c r="C148" s="289" t="s">
        <v>75</v>
      </c>
      <c r="D148" s="55" t="s">
        <v>75</v>
      </c>
      <c r="E148" s="55" t="s">
        <v>75</v>
      </c>
      <c r="F148" s="55">
        <v>76</v>
      </c>
      <c r="G148" s="55">
        <v>37879</v>
      </c>
      <c r="H148" s="295">
        <v>19406</v>
      </c>
      <c r="I148" s="295">
        <v>212302</v>
      </c>
      <c r="J148" s="290"/>
      <c r="K148" s="291"/>
    </row>
    <row r="149" spans="1:11" s="30" customFormat="1" ht="12.95" customHeight="1">
      <c r="A149" s="296"/>
      <c r="B149" s="288"/>
      <c r="C149" s="289"/>
      <c r="D149" s="55"/>
      <c r="E149" s="55"/>
      <c r="F149" s="55"/>
      <c r="G149" s="55"/>
      <c r="H149" s="295"/>
      <c r="I149" s="295"/>
      <c r="J149" s="290"/>
      <c r="K149" s="291"/>
    </row>
    <row r="150" spans="1:11" s="30" customFormat="1" ht="12.95" customHeight="1">
      <c r="A150" s="296" t="s">
        <v>31</v>
      </c>
      <c r="B150" s="288">
        <v>2011</v>
      </c>
      <c r="C150" s="289" t="s">
        <v>75</v>
      </c>
      <c r="D150" s="55">
        <v>5</v>
      </c>
      <c r="E150" s="55" t="s">
        <v>75</v>
      </c>
      <c r="F150" s="55" t="s">
        <v>75</v>
      </c>
      <c r="G150" s="55">
        <v>7752</v>
      </c>
      <c r="H150" s="295">
        <v>12942</v>
      </c>
      <c r="I150" s="295">
        <v>7413</v>
      </c>
      <c r="J150" s="290"/>
      <c r="K150" s="291"/>
    </row>
    <row r="151" spans="1:11" s="30" customFormat="1" ht="12.95" customHeight="1">
      <c r="B151" s="288">
        <v>2012</v>
      </c>
      <c r="C151" s="289" t="s">
        <v>75</v>
      </c>
      <c r="D151" s="55">
        <v>2</v>
      </c>
      <c r="E151" s="55" t="s">
        <v>75</v>
      </c>
      <c r="F151" s="55" t="s">
        <v>75</v>
      </c>
      <c r="G151" s="55">
        <v>7752</v>
      </c>
      <c r="H151" s="295">
        <v>9865</v>
      </c>
      <c r="I151" s="295">
        <v>13882</v>
      </c>
      <c r="J151" s="290"/>
      <c r="K151" s="291"/>
    </row>
    <row r="152" spans="1:11" s="30" customFormat="1" ht="12.95" customHeight="1">
      <c r="B152" s="288">
        <v>2013</v>
      </c>
      <c r="C152" s="289" t="s">
        <v>75</v>
      </c>
      <c r="D152" s="55">
        <v>5</v>
      </c>
      <c r="E152" s="55" t="s">
        <v>75</v>
      </c>
      <c r="F152" s="55" t="s">
        <v>75</v>
      </c>
      <c r="G152" s="55">
        <v>7752</v>
      </c>
      <c r="H152" s="295">
        <v>23472</v>
      </c>
      <c r="I152" s="295">
        <v>11893</v>
      </c>
      <c r="J152" s="290"/>
      <c r="K152" s="291"/>
    </row>
    <row r="153" spans="1:11" s="30" customFormat="1" ht="12.95" customHeight="1">
      <c r="B153" s="293">
        <v>2014</v>
      </c>
      <c r="C153" s="55" t="s">
        <v>75</v>
      </c>
      <c r="D153" s="55">
        <v>2</v>
      </c>
      <c r="E153" s="55" t="s">
        <v>75</v>
      </c>
      <c r="F153" s="55" t="s">
        <v>75</v>
      </c>
      <c r="G153" s="55">
        <v>7846</v>
      </c>
      <c r="H153" s="295">
        <v>19369</v>
      </c>
      <c r="I153" s="295">
        <v>15823</v>
      </c>
      <c r="J153" s="290"/>
      <c r="K153" s="291"/>
    </row>
    <row r="154" spans="1:11" s="30" customFormat="1" ht="12.95" customHeight="1">
      <c r="B154" s="288">
        <v>2015</v>
      </c>
      <c r="C154" s="289" t="s">
        <v>75</v>
      </c>
      <c r="D154" s="55">
        <v>9</v>
      </c>
      <c r="E154" s="55" t="s">
        <v>75</v>
      </c>
      <c r="F154" s="55" t="s">
        <v>75</v>
      </c>
      <c r="G154" s="55">
        <v>7846</v>
      </c>
      <c r="H154" s="295">
        <v>26991</v>
      </c>
      <c r="I154" s="295">
        <v>9754</v>
      </c>
      <c r="J154" s="290"/>
      <c r="K154" s="291"/>
    </row>
    <row r="155" spans="1:11" s="30" customFormat="1" ht="12.95" customHeight="1">
      <c r="B155" s="288"/>
      <c r="C155" s="55"/>
      <c r="D155" s="55"/>
      <c r="E155" s="55"/>
      <c r="F155" s="55"/>
      <c r="G155" s="55"/>
      <c r="H155" s="295"/>
      <c r="I155" s="295"/>
      <c r="J155" s="290"/>
      <c r="K155" s="291"/>
    </row>
    <row r="156" spans="1:11" s="30" customFormat="1" ht="12.95" customHeight="1">
      <c r="A156" s="30" t="s">
        <v>32</v>
      </c>
      <c r="B156" s="288">
        <v>2011</v>
      </c>
      <c r="C156" s="289" t="s">
        <v>75</v>
      </c>
      <c r="D156" s="55">
        <v>14</v>
      </c>
      <c r="E156" s="55" t="s">
        <v>75</v>
      </c>
      <c r="F156" s="55" t="s">
        <v>75</v>
      </c>
      <c r="G156" s="55">
        <v>3575</v>
      </c>
      <c r="H156" s="295">
        <v>738</v>
      </c>
      <c r="I156" s="295">
        <v>61</v>
      </c>
      <c r="J156" s="290"/>
      <c r="K156" s="291"/>
    </row>
    <row r="157" spans="1:11" s="30" customFormat="1" ht="12.95" customHeight="1">
      <c r="B157" s="288">
        <v>2012</v>
      </c>
      <c r="C157" s="289" t="s">
        <v>75</v>
      </c>
      <c r="D157" s="55">
        <v>4</v>
      </c>
      <c r="E157" s="55" t="s">
        <v>75</v>
      </c>
      <c r="F157" s="55" t="s">
        <v>75</v>
      </c>
      <c r="G157" s="55">
        <v>3787</v>
      </c>
      <c r="H157" s="295">
        <v>1958</v>
      </c>
      <c r="I157" s="295">
        <v>663</v>
      </c>
      <c r="J157" s="290"/>
      <c r="K157" s="291"/>
    </row>
    <row r="158" spans="1:11" s="30" customFormat="1" ht="12.95" customHeight="1">
      <c r="B158" s="288">
        <v>2013</v>
      </c>
      <c r="C158" s="289" t="s">
        <v>75</v>
      </c>
      <c r="D158" s="55" t="s">
        <v>75</v>
      </c>
      <c r="E158" s="55" t="s">
        <v>75</v>
      </c>
      <c r="F158" s="55" t="s">
        <v>75</v>
      </c>
      <c r="G158" s="55">
        <v>3640</v>
      </c>
      <c r="H158" s="295">
        <v>4210</v>
      </c>
      <c r="I158" s="295">
        <v>897</v>
      </c>
      <c r="J158" s="290"/>
      <c r="K158" s="291"/>
    </row>
    <row r="159" spans="1:11" s="30" customFormat="1" ht="12.95" customHeight="1">
      <c r="B159" s="293">
        <v>2014</v>
      </c>
      <c r="C159" s="55" t="s">
        <v>75</v>
      </c>
      <c r="D159" s="55">
        <v>3</v>
      </c>
      <c r="E159" s="55" t="s">
        <v>75</v>
      </c>
      <c r="F159" s="55" t="s">
        <v>75</v>
      </c>
      <c r="G159" s="55">
        <v>3640</v>
      </c>
      <c r="H159" s="295">
        <v>6527</v>
      </c>
      <c r="I159" s="295">
        <v>2135</v>
      </c>
      <c r="J159" s="290"/>
      <c r="K159" s="291"/>
    </row>
    <row r="160" spans="1:11" s="30" customFormat="1" ht="12.95" customHeight="1">
      <c r="B160" s="288">
        <v>2015</v>
      </c>
      <c r="C160" s="289" t="s">
        <v>75</v>
      </c>
      <c r="D160" s="289">
        <v>3</v>
      </c>
      <c r="E160" s="289" t="s">
        <v>75</v>
      </c>
      <c r="F160" s="289" t="s">
        <v>75</v>
      </c>
      <c r="G160" s="289">
        <v>3640</v>
      </c>
      <c r="H160" s="56">
        <v>3684</v>
      </c>
      <c r="I160" s="56">
        <v>1288</v>
      </c>
      <c r="J160" s="290"/>
      <c r="K160" s="291"/>
    </row>
    <row r="161" spans="1:11" s="30" customFormat="1" ht="12.95" customHeight="1">
      <c r="B161" s="288"/>
      <c r="C161" s="289"/>
      <c r="D161" s="289"/>
      <c r="E161" s="289"/>
      <c r="F161" s="289"/>
      <c r="G161" s="289"/>
      <c r="H161" s="56"/>
      <c r="I161" s="56"/>
      <c r="J161" s="290"/>
      <c r="K161" s="291"/>
    </row>
    <row r="162" spans="1:11" s="30" customFormat="1" ht="12.95" customHeight="1">
      <c r="A162" s="30" t="s">
        <v>33</v>
      </c>
      <c r="B162" s="288">
        <v>2011</v>
      </c>
      <c r="C162" s="289" t="s">
        <v>75</v>
      </c>
      <c r="D162" s="289">
        <v>74</v>
      </c>
      <c r="E162" s="289" t="s">
        <v>75</v>
      </c>
      <c r="F162" s="289" t="s">
        <v>75</v>
      </c>
      <c r="G162" s="289">
        <v>17843</v>
      </c>
      <c r="H162" s="56">
        <v>27467</v>
      </c>
      <c r="I162" s="56">
        <v>12420</v>
      </c>
      <c r="J162" s="290"/>
      <c r="K162" s="291"/>
    </row>
    <row r="163" spans="1:11" s="30" customFormat="1" ht="12.95" customHeight="1">
      <c r="B163" s="288">
        <v>2012</v>
      </c>
      <c r="C163" s="289" t="s">
        <v>75</v>
      </c>
      <c r="D163" s="289">
        <v>37</v>
      </c>
      <c r="E163" s="289" t="s">
        <v>75</v>
      </c>
      <c r="F163" s="289" t="s">
        <v>75</v>
      </c>
      <c r="G163" s="289">
        <v>17843</v>
      </c>
      <c r="H163" s="56">
        <v>25146</v>
      </c>
      <c r="I163" s="56">
        <v>9262</v>
      </c>
      <c r="J163" s="290"/>
      <c r="K163" s="291"/>
    </row>
    <row r="164" spans="1:11" s="30" customFormat="1" ht="12.95" customHeight="1">
      <c r="B164" s="288">
        <v>2013</v>
      </c>
      <c r="C164" s="289" t="s">
        <v>75</v>
      </c>
      <c r="D164" s="289">
        <v>37</v>
      </c>
      <c r="E164" s="289" t="s">
        <v>75</v>
      </c>
      <c r="F164" s="289" t="s">
        <v>75</v>
      </c>
      <c r="G164" s="289">
        <v>17100</v>
      </c>
      <c r="H164" s="56">
        <v>32116</v>
      </c>
      <c r="I164" s="56">
        <v>10269</v>
      </c>
      <c r="J164" s="290"/>
      <c r="K164" s="291"/>
    </row>
    <row r="165" spans="1:11" s="30" customFormat="1" ht="12.95" customHeight="1">
      <c r="B165" s="293">
        <v>2014</v>
      </c>
      <c r="C165" s="55" t="s">
        <v>75</v>
      </c>
      <c r="D165" s="55">
        <v>10</v>
      </c>
      <c r="E165" s="55" t="s">
        <v>75</v>
      </c>
      <c r="F165" s="55" t="s">
        <v>75</v>
      </c>
      <c r="G165" s="55">
        <v>17487</v>
      </c>
      <c r="H165" s="295">
        <v>21451</v>
      </c>
      <c r="I165" s="295">
        <v>15351</v>
      </c>
      <c r="J165" s="290"/>
      <c r="K165" s="291"/>
    </row>
    <row r="166" spans="1:11" s="30" customFormat="1" ht="12.95" customHeight="1">
      <c r="B166" s="288">
        <v>2015</v>
      </c>
      <c r="C166" s="289" t="s">
        <v>75</v>
      </c>
      <c r="D166" s="55">
        <v>16</v>
      </c>
      <c r="E166" s="55" t="s">
        <v>75</v>
      </c>
      <c r="F166" s="55">
        <v>6</v>
      </c>
      <c r="G166" s="55">
        <v>17502</v>
      </c>
      <c r="H166" s="295">
        <v>30858</v>
      </c>
      <c r="I166" s="295">
        <v>17477</v>
      </c>
      <c r="J166" s="290"/>
      <c r="K166" s="291"/>
    </row>
    <row r="167" spans="1:11" s="30" customFormat="1" ht="12.95" customHeight="1">
      <c r="B167" s="288"/>
      <c r="C167" s="289"/>
      <c r="D167" s="55"/>
      <c r="E167" s="55"/>
      <c r="F167" s="55"/>
      <c r="G167" s="55"/>
      <c r="H167" s="295"/>
      <c r="I167" s="295"/>
      <c r="J167" s="290"/>
      <c r="K167" s="291"/>
    </row>
    <row r="168" spans="1:11" s="30" customFormat="1" ht="12.95" customHeight="1">
      <c r="A168" s="30" t="s">
        <v>34</v>
      </c>
      <c r="B168" s="288">
        <v>2011</v>
      </c>
      <c r="C168" s="289" t="s">
        <v>75</v>
      </c>
      <c r="D168" s="55">
        <v>14</v>
      </c>
      <c r="E168" s="55" t="s">
        <v>75</v>
      </c>
      <c r="F168" s="55">
        <v>12</v>
      </c>
      <c r="G168" s="55">
        <v>19082</v>
      </c>
      <c r="H168" s="295">
        <v>21254</v>
      </c>
      <c r="I168" s="295">
        <v>51810</v>
      </c>
      <c r="J168" s="290"/>
      <c r="K168" s="291"/>
    </row>
    <row r="169" spans="1:11" s="30" customFormat="1" ht="12.95" customHeight="1">
      <c r="B169" s="288">
        <v>2012</v>
      </c>
      <c r="C169" s="289" t="s">
        <v>75</v>
      </c>
      <c r="D169" s="55">
        <v>12</v>
      </c>
      <c r="E169" s="55" t="s">
        <v>75</v>
      </c>
      <c r="F169" s="55">
        <v>12</v>
      </c>
      <c r="G169" s="55">
        <v>19092</v>
      </c>
      <c r="H169" s="295">
        <v>26822</v>
      </c>
      <c r="I169" s="295">
        <v>51407</v>
      </c>
      <c r="J169" s="290"/>
      <c r="K169" s="291"/>
    </row>
    <row r="170" spans="1:11" s="30" customFormat="1" ht="12.95" customHeight="1">
      <c r="B170" s="288">
        <v>2013</v>
      </c>
      <c r="C170" s="289" t="s">
        <v>75</v>
      </c>
      <c r="D170" s="55" t="s">
        <v>75</v>
      </c>
      <c r="E170" s="55" t="s">
        <v>75</v>
      </c>
      <c r="F170" s="55" t="s">
        <v>75</v>
      </c>
      <c r="G170" s="55">
        <v>19084</v>
      </c>
      <c r="H170" s="295">
        <v>21132</v>
      </c>
      <c r="I170" s="295">
        <v>57840</v>
      </c>
      <c r="J170" s="290"/>
      <c r="K170" s="291"/>
    </row>
    <row r="171" spans="1:11" s="30" customFormat="1" ht="12.95" customHeight="1">
      <c r="B171" s="293">
        <v>2014</v>
      </c>
      <c r="C171" s="55" t="s">
        <v>75</v>
      </c>
      <c r="D171" s="55">
        <v>15</v>
      </c>
      <c r="E171" s="55" t="s">
        <v>75</v>
      </c>
      <c r="F171" s="55" t="s">
        <v>75</v>
      </c>
      <c r="G171" s="55">
        <v>19087</v>
      </c>
      <c r="H171" s="295">
        <v>26575</v>
      </c>
      <c r="I171" s="295">
        <v>63509</v>
      </c>
      <c r="J171" s="290"/>
      <c r="K171" s="291"/>
    </row>
    <row r="172" spans="1:11" s="30" customFormat="1" ht="12.95" customHeight="1">
      <c r="B172" s="288">
        <v>2015</v>
      </c>
      <c r="C172" s="289" t="s">
        <v>75</v>
      </c>
      <c r="D172" s="55" t="s">
        <v>75</v>
      </c>
      <c r="E172" s="55" t="s">
        <v>75</v>
      </c>
      <c r="F172" s="55" t="s">
        <v>75</v>
      </c>
      <c r="G172" s="55">
        <v>19099</v>
      </c>
      <c r="H172" s="295">
        <v>27613</v>
      </c>
      <c r="I172" s="295">
        <v>69484</v>
      </c>
      <c r="J172" s="290"/>
      <c r="K172" s="291"/>
    </row>
    <row r="173" spans="1:11" s="30" customFormat="1" ht="12.95" customHeight="1">
      <c r="B173" s="288"/>
      <c r="C173" s="289"/>
      <c r="D173" s="55"/>
      <c r="E173" s="55"/>
      <c r="F173" s="55"/>
      <c r="G173" s="55"/>
      <c r="H173" s="295"/>
      <c r="I173" s="295"/>
      <c r="J173" s="290"/>
      <c r="K173" s="291"/>
    </row>
    <row r="174" spans="1:11" s="30" customFormat="1" ht="12.95" customHeight="1">
      <c r="A174" s="30" t="s">
        <v>35</v>
      </c>
      <c r="B174" s="288">
        <v>2011</v>
      </c>
      <c r="C174" s="289">
        <v>10</v>
      </c>
      <c r="D174" s="55">
        <v>1</v>
      </c>
      <c r="E174" s="55">
        <v>3</v>
      </c>
      <c r="F174" s="55" t="s">
        <v>75</v>
      </c>
      <c r="G174" s="55">
        <v>15020</v>
      </c>
      <c r="H174" s="295">
        <v>57665</v>
      </c>
      <c r="I174" s="295">
        <v>3108</v>
      </c>
      <c r="J174" s="290"/>
      <c r="K174" s="291"/>
    </row>
    <row r="175" spans="1:11" s="30" customFormat="1" ht="12.95" customHeight="1">
      <c r="B175" s="288">
        <v>2012</v>
      </c>
      <c r="C175" s="289">
        <v>2</v>
      </c>
      <c r="D175" s="55">
        <v>6</v>
      </c>
      <c r="E175" s="55" t="s">
        <v>75</v>
      </c>
      <c r="F175" s="55" t="s">
        <v>75</v>
      </c>
      <c r="G175" s="55">
        <v>15028</v>
      </c>
      <c r="H175" s="295">
        <v>62374</v>
      </c>
      <c r="I175" s="295">
        <v>5031</v>
      </c>
      <c r="J175" s="290"/>
      <c r="K175" s="291"/>
    </row>
    <row r="176" spans="1:11" s="30" customFormat="1" ht="12.95" customHeight="1">
      <c r="B176" s="288">
        <v>2013</v>
      </c>
      <c r="C176" s="289">
        <v>6</v>
      </c>
      <c r="D176" s="55">
        <v>1</v>
      </c>
      <c r="E176" s="55" t="s">
        <v>75</v>
      </c>
      <c r="F176" s="55" t="s">
        <v>75</v>
      </c>
      <c r="G176" s="55">
        <v>15034</v>
      </c>
      <c r="H176" s="295">
        <v>64843</v>
      </c>
      <c r="I176" s="295">
        <v>3649</v>
      </c>
      <c r="J176" s="290"/>
      <c r="K176" s="291"/>
    </row>
    <row r="177" spans="1:11" s="30" customFormat="1" ht="12.95" customHeight="1">
      <c r="B177" s="293">
        <v>2014</v>
      </c>
      <c r="C177" s="289" t="s">
        <v>75</v>
      </c>
      <c r="D177" s="55" t="s">
        <v>75</v>
      </c>
      <c r="E177" s="55" t="s">
        <v>75</v>
      </c>
      <c r="F177" s="55" t="s">
        <v>75</v>
      </c>
      <c r="G177" s="55">
        <v>15039</v>
      </c>
      <c r="H177" s="295">
        <v>60519</v>
      </c>
      <c r="I177" s="295">
        <v>5764</v>
      </c>
      <c r="J177" s="290"/>
      <c r="K177" s="291"/>
    </row>
    <row r="178" spans="1:11" s="30" customFormat="1" ht="12.95" customHeight="1">
      <c r="B178" s="288">
        <v>2015</v>
      </c>
      <c r="C178" s="289">
        <v>4</v>
      </c>
      <c r="D178" s="55">
        <v>2</v>
      </c>
      <c r="E178" s="55" t="s">
        <v>75</v>
      </c>
      <c r="F178" s="55" t="s">
        <v>75</v>
      </c>
      <c r="G178" s="55">
        <v>15045</v>
      </c>
      <c r="H178" s="295">
        <v>56865</v>
      </c>
      <c r="I178" s="295">
        <v>7393</v>
      </c>
      <c r="J178" s="290"/>
      <c r="K178" s="291"/>
    </row>
    <row r="179" spans="1:11" s="30" customFormat="1" ht="12.95" customHeight="1">
      <c r="B179" s="288"/>
      <c r="C179" s="289"/>
      <c r="D179" s="55"/>
      <c r="E179" s="55"/>
      <c r="F179" s="55"/>
      <c r="G179" s="55"/>
      <c r="H179" s="295"/>
      <c r="I179" s="295"/>
      <c r="J179" s="290"/>
      <c r="K179" s="291"/>
    </row>
    <row r="180" spans="1:11" s="30" customFormat="1" ht="12.95" customHeight="1">
      <c r="A180" s="30" t="s">
        <v>36</v>
      </c>
      <c r="B180" s="288">
        <v>2011</v>
      </c>
      <c r="C180" s="289" t="s">
        <v>75</v>
      </c>
      <c r="D180" s="55" t="s">
        <v>75</v>
      </c>
      <c r="E180" s="55" t="s">
        <v>75</v>
      </c>
      <c r="F180" s="55" t="s">
        <v>75</v>
      </c>
      <c r="G180" s="55">
        <v>4260</v>
      </c>
      <c r="H180" s="295">
        <v>12390</v>
      </c>
      <c r="I180" s="295">
        <v>281</v>
      </c>
      <c r="J180" s="290"/>
      <c r="K180" s="291"/>
    </row>
    <row r="181" spans="1:11" s="30" customFormat="1" ht="12.95" customHeight="1">
      <c r="B181" s="288">
        <v>2012</v>
      </c>
      <c r="C181" s="289" t="s">
        <v>75</v>
      </c>
      <c r="D181" s="55" t="s">
        <v>75</v>
      </c>
      <c r="E181" s="55">
        <v>1</v>
      </c>
      <c r="F181" s="55" t="s">
        <v>75</v>
      </c>
      <c r="G181" s="55">
        <v>4260</v>
      </c>
      <c r="H181" s="295">
        <v>16200</v>
      </c>
      <c r="I181" s="295">
        <v>87</v>
      </c>
      <c r="J181" s="290"/>
      <c r="K181" s="291"/>
    </row>
    <row r="182" spans="1:11" s="30" customFormat="1" ht="12.95" customHeight="1">
      <c r="B182" s="288">
        <v>2013</v>
      </c>
      <c r="C182" s="289" t="s">
        <v>75</v>
      </c>
      <c r="D182" s="55" t="s">
        <v>75</v>
      </c>
      <c r="E182" s="55" t="s">
        <v>75</v>
      </c>
      <c r="F182" s="55" t="s">
        <v>75</v>
      </c>
      <c r="G182" s="55">
        <v>4260</v>
      </c>
      <c r="H182" s="295">
        <v>19468</v>
      </c>
      <c r="I182" s="295">
        <v>267</v>
      </c>
      <c r="J182" s="290"/>
      <c r="K182" s="291"/>
    </row>
    <row r="183" spans="1:11" s="30" customFormat="1" ht="12.95" customHeight="1">
      <c r="B183" s="293">
        <v>2014</v>
      </c>
      <c r="C183" s="289" t="s">
        <v>75</v>
      </c>
      <c r="D183" s="55" t="s">
        <v>75</v>
      </c>
      <c r="E183" s="55" t="s">
        <v>75</v>
      </c>
      <c r="F183" s="55" t="s">
        <v>75</v>
      </c>
      <c r="G183" s="55">
        <v>4260</v>
      </c>
      <c r="H183" s="295">
        <v>18696</v>
      </c>
      <c r="I183" s="295">
        <v>1215</v>
      </c>
      <c r="J183" s="290"/>
      <c r="K183" s="291"/>
    </row>
    <row r="184" spans="1:11" s="30" customFormat="1" ht="12.95" customHeight="1">
      <c r="B184" s="288">
        <v>2015</v>
      </c>
      <c r="C184" s="289" t="s">
        <v>75</v>
      </c>
      <c r="D184" s="55" t="s">
        <v>75</v>
      </c>
      <c r="E184" s="55" t="s">
        <v>75</v>
      </c>
      <c r="F184" s="55" t="s">
        <v>75</v>
      </c>
      <c r="G184" s="55">
        <v>4260</v>
      </c>
      <c r="H184" s="295">
        <v>19189</v>
      </c>
      <c r="I184" s="295">
        <v>342</v>
      </c>
      <c r="J184" s="290"/>
      <c r="K184" s="291"/>
    </row>
    <row r="185" spans="1:11" s="30" customFormat="1" ht="12.95" customHeight="1">
      <c r="B185" s="288"/>
      <c r="C185" s="289"/>
      <c r="D185" s="55"/>
      <c r="E185" s="55"/>
      <c r="F185" s="55"/>
      <c r="G185" s="55"/>
      <c r="H185" s="295"/>
      <c r="I185" s="295"/>
      <c r="J185" s="290"/>
      <c r="K185" s="291"/>
    </row>
    <row r="186" spans="1:11" s="30" customFormat="1" ht="12.95" customHeight="1">
      <c r="A186" s="30" t="s">
        <v>37</v>
      </c>
      <c r="B186" s="288">
        <v>2011</v>
      </c>
      <c r="C186" s="289">
        <v>34</v>
      </c>
      <c r="D186" s="55">
        <v>7</v>
      </c>
      <c r="E186" s="55" t="s">
        <v>75</v>
      </c>
      <c r="F186" s="55" t="s">
        <v>75</v>
      </c>
      <c r="G186" s="55">
        <v>31006</v>
      </c>
      <c r="H186" s="295">
        <v>85273</v>
      </c>
      <c r="I186" s="295">
        <v>30191</v>
      </c>
      <c r="J186" s="290"/>
      <c r="K186" s="291"/>
    </row>
    <row r="187" spans="1:11" s="30" customFormat="1" ht="12.95" customHeight="1">
      <c r="B187" s="288">
        <v>2012</v>
      </c>
      <c r="C187" s="289">
        <v>18</v>
      </c>
      <c r="D187" s="55">
        <v>7</v>
      </c>
      <c r="E187" s="55" t="s">
        <v>75</v>
      </c>
      <c r="F187" s="55" t="s">
        <v>75</v>
      </c>
      <c r="G187" s="55">
        <v>31014</v>
      </c>
      <c r="H187" s="295">
        <v>95773</v>
      </c>
      <c r="I187" s="295">
        <v>29500</v>
      </c>
      <c r="J187" s="290"/>
      <c r="K187" s="291"/>
    </row>
    <row r="188" spans="1:11" s="30" customFormat="1" ht="12.95" customHeight="1">
      <c r="B188" s="288">
        <v>2013</v>
      </c>
      <c r="C188" s="289">
        <v>42</v>
      </c>
      <c r="D188" s="55" t="s">
        <v>75</v>
      </c>
      <c r="E188" s="55" t="s">
        <v>75</v>
      </c>
      <c r="F188" s="55" t="s">
        <v>75</v>
      </c>
      <c r="G188" s="55">
        <v>31014</v>
      </c>
      <c r="H188" s="295">
        <v>101904</v>
      </c>
      <c r="I188" s="295">
        <v>20778</v>
      </c>
      <c r="J188" s="290"/>
      <c r="K188" s="291"/>
    </row>
    <row r="189" spans="1:11" s="30" customFormat="1" ht="12.95" customHeight="1">
      <c r="B189" s="293">
        <v>2014</v>
      </c>
      <c r="C189" s="55">
        <v>34</v>
      </c>
      <c r="D189" s="55">
        <v>18</v>
      </c>
      <c r="E189" s="55" t="s">
        <v>75</v>
      </c>
      <c r="F189" s="55" t="s">
        <v>75</v>
      </c>
      <c r="G189" s="55">
        <v>31047</v>
      </c>
      <c r="H189" s="295">
        <v>90410</v>
      </c>
      <c r="I189" s="295">
        <v>30326</v>
      </c>
      <c r="J189" s="290"/>
      <c r="K189" s="291"/>
    </row>
    <row r="190" spans="1:11" s="30" customFormat="1" ht="12.95" customHeight="1">
      <c r="B190" s="288">
        <v>2015</v>
      </c>
      <c r="C190" s="289">
        <v>2</v>
      </c>
      <c r="D190" s="55">
        <v>7</v>
      </c>
      <c r="E190" s="55" t="s">
        <v>75</v>
      </c>
      <c r="F190" s="55" t="s">
        <v>75</v>
      </c>
      <c r="G190" s="55">
        <v>30505</v>
      </c>
      <c r="H190" s="295">
        <v>103521</v>
      </c>
      <c r="I190" s="295">
        <v>22934</v>
      </c>
      <c r="J190" s="290"/>
      <c r="K190" s="291"/>
    </row>
    <row r="191" spans="1:11" s="30" customFormat="1" ht="12.95" customHeight="1">
      <c r="B191" s="288"/>
      <c r="C191" s="289"/>
      <c r="D191" s="55"/>
      <c r="E191" s="55"/>
      <c r="F191" s="55"/>
      <c r="G191" s="55"/>
      <c r="H191" s="295"/>
      <c r="I191" s="295"/>
      <c r="J191" s="290"/>
      <c r="K191" s="291"/>
    </row>
    <row r="192" spans="1:11" s="30" customFormat="1" ht="12.95" customHeight="1">
      <c r="A192" s="30" t="s">
        <v>38</v>
      </c>
      <c r="B192" s="288">
        <v>2011</v>
      </c>
      <c r="C192" s="289" t="s">
        <v>75</v>
      </c>
      <c r="D192" s="55" t="s">
        <v>75</v>
      </c>
      <c r="E192" s="55">
        <v>1</v>
      </c>
      <c r="F192" s="55">
        <v>2</v>
      </c>
      <c r="G192" s="55">
        <v>2978</v>
      </c>
      <c r="H192" s="295">
        <v>5766</v>
      </c>
      <c r="I192" s="295" t="s">
        <v>75</v>
      </c>
      <c r="J192" s="290"/>
      <c r="K192" s="291"/>
    </row>
    <row r="193" spans="1:11" s="30" customFormat="1" ht="12.95" customHeight="1">
      <c r="B193" s="288">
        <v>2012</v>
      </c>
      <c r="C193" s="289">
        <v>1</v>
      </c>
      <c r="D193" s="55">
        <v>10</v>
      </c>
      <c r="E193" s="55" t="s">
        <v>75</v>
      </c>
      <c r="F193" s="55" t="s">
        <v>75</v>
      </c>
      <c r="G193" s="55">
        <v>2981</v>
      </c>
      <c r="H193" s="295">
        <v>9653</v>
      </c>
      <c r="I193" s="295" t="s">
        <v>75</v>
      </c>
      <c r="J193" s="290"/>
      <c r="K193" s="291"/>
    </row>
    <row r="194" spans="1:11" s="30" customFormat="1" ht="12.95" customHeight="1">
      <c r="B194" s="288">
        <v>2013</v>
      </c>
      <c r="C194" s="289">
        <v>1</v>
      </c>
      <c r="D194" s="55">
        <v>2</v>
      </c>
      <c r="E194" s="55" t="s">
        <v>75</v>
      </c>
      <c r="F194" s="55" t="s">
        <v>75</v>
      </c>
      <c r="G194" s="55">
        <v>2981</v>
      </c>
      <c r="H194" s="295">
        <v>8082</v>
      </c>
      <c r="I194" s="295" t="s">
        <v>75</v>
      </c>
      <c r="J194" s="290"/>
      <c r="K194" s="291"/>
    </row>
    <row r="195" spans="1:11" s="30" customFormat="1" ht="12.95" customHeight="1">
      <c r="B195" s="293">
        <v>2014</v>
      </c>
      <c r="C195" s="55" t="s">
        <v>75</v>
      </c>
      <c r="D195" s="55" t="s">
        <v>75</v>
      </c>
      <c r="E195" s="55" t="s">
        <v>75</v>
      </c>
      <c r="F195" s="55">
        <v>3</v>
      </c>
      <c r="G195" s="55">
        <v>2983</v>
      </c>
      <c r="H195" s="295">
        <v>10244</v>
      </c>
      <c r="I195" s="295">
        <v>4</v>
      </c>
      <c r="J195" s="290"/>
      <c r="K195" s="291"/>
    </row>
    <row r="196" spans="1:11" s="30" customFormat="1" ht="12.95" customHeight="1">
      <c r="B196" s="288">
        <v>2015</v>
      </c>
      <c r="C196" s="289" t="s">
        <v>75</v>
      </c>
      <c r="D196" s="289">
        <v>1</v>
      </c>
      <c r="E196" s="289" t="s">
        <v>75</v>
      </c>
      <c r="F196" s="289" t="s">
        <v>75</v>
      </c>
      <c r="G196" s="289">
        <v>2994</v>
      </c>
      <c r="H196" s="56">
        <v>11227</v>
      </c>
      <c r="I196" s="56">
        <v>0</v>
      </c>
      <c r="J196" s="290"/>
      <c r="K196" s="291"/>
    </row>
    <row r="197" spans="1:11" s="30" customFormat="1" ht="12.95" customHeight="1">
      <c r="B197" s="288"/>
      <c r="C197" s="289"/>
      <c r="D197" s="289"/>
      <c r="E197" s="289"/>
      <c r="F197" s="289"/>
      <c r="G197" s="289"/>
      <c r="H197" s="56"/>
      <c r="I197" s="56"/>
      <c r="J197" s="290"/>
      <c r="K197" s="291"/>
    </row>
    <row r="198" spans="1:11" s="30" customFormat="1" ht="12.95" customHeight="1">
      <c r="A198" s="30" t="s">
        <v>39</v>
      </c>
      <c r="B198" s="288">
        <v>2011</v>
      </c>
      <c r="C198" s="289" t="s">
        <v>75</v>
      </c>
      <c r="D198" s="289">
        <v>2</v>
      </c>
      <c r="E198" s="289" t="s">
        <v>75</v>
      </c>
      <c r="F198" s="289" t="s">
        <v>75</v>
      </c>
      <c r="G198" s="289">
        <v>2230</v>
      </c>
      <c r="H198" s="56">
        <v>1601</v>
      </c>
      <c r="I198" s="56">
        <v>16684</v>
      </c>
      <c r="J198" s="290"/>
      <c r="K198" s="291"/>
    </row>
    <row r="199" spans="1:11" s="30" customFormat="1" ht="12.95" customHeight="1">
      <c r="B199" s="288">
        <v>2012</v>
      </c>
      <c r="C199" s="289" t="s">
        <v>75</v>
      </c>
      <c r="D199" s="289">
        <v>6</v>
      </c>
      <c r="E199" s="289" t="s">
        <v>75</v>
      </c>
      <c r="F199" s="289" t="s">
        <v>75</v>
      </c>
      <c r="G199" s="289">
        <v>2810</v>
      </c>
      <c r="H199" s="56">
        <v>1985</v>
      </c>
      <c r="I199" s="56">
        <v>17657</v>
      </c>
      <c r="J199" s="290"/>
      <c r="K199" s="291"/>
    </row>
    <row r="200" spans="1:11" s="30" customFormat="1" ht="12.95" customHeight="1">
      <c r="B200" s="288">
        <v>2013</v>
      </c>
      <c r="C200" s="289" t="s">
        <v>75</v>
      </c>
      <c r="D200" s="289" t="s">
        <v>75</v>
      </c>
      <c r="E200" s="289" t="s">
        <v>75</v>
      </c>
      <c r="F200" s="289" t="s">
        <v>75</v>
      </c>
      <c r="G200" s="289">
        <v>2815</v>
      </c>
      <c r="H200" s="56">
        <v>2120</v>
      </c>
      <c r="I200" s="56">
        <v>15931</v>
      </c>
      <c r="J200" s="290"/>
      <c r="K200" s="291"/>
    </row>
    <row r="201" spans="1:11" s="30" customFormat="1" ht="12.95" customHeight="1">
      <c r="B201" s="293">
        <v>2014</v>
      </c>
      <c r="C201" s="289" t="s">
        <v>75</v>
      </c>
      <c r="D201" s="55" t="s">
        <v>75</v>
      </c>
      <c r="E201" s="55" t="s">
        <v>75</v>
      </c>
      <c r="F201" s="55" t="s">
        <v>75</v>
      </c>
      <c r="G201" s="55">
        <v>2815</v>
      </c>
      <c r="H201" s="295">
        <v>1571</v>
      </c>
      <c r="I201" s="295">
        <v>11963</v>
      </c>
      <c r="J201" s="290"/>
      <c r="K201" s="291"/>
    </row>
    <row r="202" spans="1:11" s="30" customFormat="1" ht="12.95" customHeight="1">
      <c r="B202" s="288">
        <v>2015</v>
      </c>
      <c r="C202" s="289" t="s">
        <v>75</v>
      </c>
      <c r="D202" s="289" t="s">
        <v>75</v>
      </c>
      <c r="E202" s="289" t="s">
        <v>75</v>
      </c>
      <c r="F202" s="289" t="s">
        <v>75</v>
      </c>
      <c r="G202" s="289">
        <v>2815</v>
      </c>
      <c r="H202" s="56">
        <v>749</v>
      </c>
      <c r="I202" s="56">
        <v>8562</v>
      </c>
      <c r="J202" s="290"/>
      <c r="K202" s="291"/>
    </row>
    <row r="203" spans="1:11" s="30" customFormat="1" ht="12.95" customHeight="1">
      <c r="B203" s="288"/>
      <c r="C203" s="289"/>
      <c r="D203" s="289"/>
      <c r="E203" s="289"/>
      <c r="F203" s="289"/>
      <c r="G203" s="289"/>
      <c r="H203" s="56"/>
      <c r="I203" s="56"/>
      <c r="J203" s="290"/>
      <c r="K203" s="291"/>
    </row>
    <row r="204" spans="1:11" s="30" customFormat="1" ht="12.95" customHeight="1">
      <c r="A204" s="30" t="s">
        <v>40</v>
      </c>
      <c r="B204" s="288">
        <v>2011</v>
      </c>
      <c r="C204" s="289">
        <v>2</v>
      </c>
      <c r="D204" s="289">
        <v>7</v>
      </c>
      <c r="E204" s="289" t="s">
        <v>75</v>
      </c>
      <c r="F204" s="289" t="s">
        <v>75</v>
      </c>
      <c r="G204" s="289">
        <v>11125</v>
      </c>
      <c r="H204" s="56">
        <v>18158</v>
      </c>
      <c r="I204" s="56">
        <v>1341</v>
      </c>
      <c r="J204" s="290"/>
      <c r="K204" s="291"/>
    </row>
    <row r="205" spans="1:11" s="30" customFormat="1" ht="12.95" customHeight="1">
      <c r="B205" s="288">
        <v>2012</v>
      </c>
      <c r="C205" s="289">
        <v>4</v>
      </c>
      <c r="D205" s="289">
        <v>3</v>
      </c>
      <c r="E205" s="289" t="s">
        <v>75</v>
      </c>
      <c r="F205" s="289" t="s">
        <v>75</v>
      </c>
      <c r="G205" s="289">
        <v>11124</v>
      </c>
      <c r="H205" s="56">
        <v>19382</v>
      </c>
      <c r="I205" s="56">
        <v>2799</v>
      </c>
      <c r="J205" s="290"/>
      <c r="K205" s="291"/>
    </row>
    <row r="206" spans="1:11" s="30" customFormat="1" ht="12.95" customHeight="1">
      <c r="B206" s="288">
        <v>2013</v>
      </c>
      <c r="C206" s="289" t="s">
        <v>75</v>
      </c>
      <c r="D206" s="289">
        <v>18</v>
      </c>
      <c r="E206" s="289" t="s">
        <v>75</v>
      </c>
      <c r="F206" s="289" t="s">
        <v>75</v>
      </c>
      <c r="G206" s="289">
        <v>11086</v>
      </c>
      <c r="H206" s="56">
        <v>17931</v>
      </c>
      <c r="I206" s="56">
        <v>10921</v>
      </c>
      <c r="J206" s="290"/>
      <c r="K206" s="291"/>
    </row>
    <row r="207" spans="1:11" s="30" customFormat="1" ht="12.95" customHeight="1">
      <c r="B207" s="293">
        <v>2014</v>
      </c>
      <c r="C207" s="55" t="s">
        <v>75</v>
      </c>
      <c r="D207" s="55">
        <v>26</v>
      </c>
      <c r="E207" s="55" t="s">
        <v>75</v>
      </c>
      <c r="F207" s="55" t="s">
        <v>75</v>
      </c>
      <c r="G207" s="55">
        <v>11078</v>
      </c>
      <c r="H207" s="295">
        <v>18294</v>
      </c>
      <c r="I207" s="295">
        <v>8528</v>
      </c>
      <c r="J207" s="290"/>
      <c r="K207" s="291"/>
    </row>
    <row r="208" spans="1:11" s="30" customFormat="1" ht="12.95" customHeight="1">
      <c r="B208" s="288">
        <v>2015</v>
      </c>
      <c r="C208" s="289">
        <v>2</v>
      </c>
      <c r="D208" s="55">
        <v>35</v>
      </c>
      <c r="E208" s="55" t="s">
        <v>75</v>
      </c>
      <c r="F208" s="55" t="s">
        <v>75</v>
      </c>
      <c r="G208" s="55">
        <v>10911</v>
      </c>
      <c r="H208" s="295">
        <v>22208</v>
      </c>
      <c r="I208" s="295">
        <v>13058</v>
      </c>
      <c r="J208" s="290"/>
      <c r="K208" s="291"/>
    </row>
    <row r="209" spans="1:11" s="30" customFormat="1" ht="12.95" customHeight="1">
      <c r="B209" s="288"/>
      <c r="C209" s="289"/>
      <c r="D209" s="55"/>
      <c r="E209" s="55"/>
      <c r="F209" s="55"/>
      <c r="G209" s="55"/>
      <c r="H209" s="295"/>
      <c r="I209" s="295"/>
      <c r="J209" s="290"/>
      <c r="K209" s="291"/>
    </row>
    <row r="210" spans="1:11" s="30" customFormat="1" ht="12.95" customHeight="1">
      <c r="A210" s="30" t="s">
        <v>41</v>
      </c>
      <c r="B210" s="288">
        <v>2011</v>
      </c>
      <c r="C210" s="289">
        <v>5</v>
      </c>
      <c r="D210" s="55">
        <v>2</v>
      </c>
      <c r="E210" s="55" t="s">
        <v>75</v>
      </c>
      <c r="F210" s="55" t="s">
        <v>75</v>
      </c>
      <c r="G210" s="55">
        <v>11572</v>
      </c>
      <c r="H210" s="295">
        <v>23225</v>
      </c>
      <c r="I210" s="295">
        <v>5</v>
      </c>
      <c r="J210" s="290"/>
      <c r="K210" s="291"/>
    </row>
    <row r="211" spans="1:11" s="30" customFormat="1" ht="12.95" customHeight="1">
      <c r="B211" s="288">
        <v>2012</v>
      </c>
      <c r="C211" s="289">
        <v>6</v>
      </c>
      <c r="D211" s="55" t="s">
        <v>75</v>
      </c>
      <c r="E211" s="55" t="s">
        <v>75</v>
      </c>
      <c r="F211" s="55" t="s">
        <v>75</v>
      </c>
      <c r="G211" s="55">
        <v>11572</v>
      </c>
      <c r="H211" s="295">
        <v>17087</v>
      </c>
      <c r="I211" s="295">
        <v>12</v>
      </c>
      <c r="J211" s="290"/>
      <c r="K211" s="291"/>
    </row>
    <row r="212" spans="1:11" s="30" customFormat="1" ht="12.95" customHeight="1">
      <c r="B212" s="288">
        <v>2013</v>
      </c>
      <c r="C212" s="289">
        <v>4</v>
      </c>
      <c r="D212" s="55">
        <v>1</v>
      </c>
      <c r="E212" s="55" t="s">
        <v>75</v>
      </c>
      <c r="F212" s="55" t="s">
        <v>75</v>
      </c>
      <c r="G212" s="55">
        <v>11572</v>
      </c>
      <c r="H212" s="295">
        <v>22933</v>
      </c>
      <c r="I212" s="295">
        <v>455</v>
      </c>
      <c r="J212" s="290"/>
      <c r="K212" s="291"/>
    </row>
    <row r="213" spans="1:11" s="30" customFormat="1" ht="12.95" customHeight="1">
      <c r="B213" s="293">
        <v>2014</v>
      </c>
      <c r="C213" s="55">
        <v>5</v>
      </c>
      <c r="D213" s="55" t="s">
        <v>75</v>
      </c>
      <c r="E213" s="55" t="s">
        <v>75</v>
      </c>
      <c r="F213" s="55" t="s">
        <v>75</v>
      </c>
      <c r="G213" s="55">
        <v>11682</v>
      </c>
      <c r="H213" s="295">
        <v>16734</v>
      </c>
      <c r="I213" s="295">
        <v>256</v>
      </c>
      <c r="J213" s="290"/>
      <c r="K213" s="291"/>
    </row>
    <row r="214" spans="1:11" s="30" customFormat="1" ht="12.95" customHeight="1">
      <c r="B214" s="288">
        <v>2015</v>
      </c>
      <c r="C214" s="289">
        <v>6</v>
      </c>
      <c r="D214" s="55" t="s">
        <v>75</v>
      </c>
      <c r="E214" s="55" t="s">
        <v>75</v>
      </c>
      <c r="F214" s="55" t="s">
        <v>75</v>
      </c>
      <c r="G214" s="55">
        <v>12058</v>
      </c>
      <c r="H214" s="295">
        <v>24092</v>
      </c>
      <c r="I214" s="295">
        <v>138</v>
      </c>
      <c r="J214" s="290"/>
      <c r="K214" s="291"/>
    </row>
    <row r="215" spans="1:11" s="30" customFormat="1" ht="12.95" customHeight="1">
      <c r="B215" s="288"/>
      <c r="C215" s="289"/>
      <c r="D215" s="55"/>
      <c r="E215" s="55"/>
      <c r="F215" s="55"/>
      <c r="G215" s="55"/>
      <c r="H215" s="295"/>
      <c r="I215" s="295"/>
      <c r="J215" s="290"/>
      <c r="K215" s="291"/>
    </row>
    <row r="216" spans="1:11" s="30" customFormat="1" ht="12.95" customHeight="1">
      <c r="A216" s="30" t="s">
        <v>42</v>
      </c>
      <c r="B216" s="288">
        <v>2011</v>
      </c>
      <c r="C216" s="289" t="s">
        <v>75</v>
      </c>
      <c r="D216" s="55" t="s">
        <v>75</v>
      </c>
      <c r="E216" s="55" t="s">
        <v>75</v>
      </c>
      <c r="F216" s="55" t="s">
        <v>75</v>
      </c>
      <c r="G216" s="55">
        <v>10148</v>
      </c>
      <c r="H216" s="295">
        <v>3123</v>
      </c>
      <c r="I216" s="295" t="s">
        <v>75</v>
      </c>
      <c r="J216" s="290"/>
      <c r="K216" s="291"/>
    </row>
    <row r="217" spans="1:11" s="30" customFormat="1" ht="12.95" customHeight="1">
      <c r="B217" s="288">
        <v>2012</v>
      </c>
      <c r="C217" s="289" t="s">
        <v>75</v>
      </c>
      <c r="D217" s="55" t="s">
        <v>75</v>
      </c>
      <c r="E217" s="55" t="s">
        <v>75</v>
      </c>
      <c r="F217" s="55">
        <v>2</v>
      </c>
      <c r="G217" s="55">
        <v>10148</v>
      </c>
      <c r="H217" s="295">
        <v>2845</v>
      </c>
      <c r="I217" s="295" t="s">
        <v>75</v>
      </c>
      <c r="J217" s="290"/>
      <c r="K217" s="291"/>
    </row>
    <row r="218" spans="1:11" s="30" customFormat="1" ht="12.95" customHeight="1">
      <c r="B218" s="288">
        <v>2013</v>
      </c>
      <c r="C218" s="289" t="s">
        <v>75</v>
      </c>
      <c r="D218" s="55" t="s">
        <v>75</v>
      </c>
      <c r="E218" s="55" t="s">
        <v>75</v>
      </c>
      <c r="F218" s="55" t="s">
        <v>75</v>
      </c>
      <c r="G218" s="55">
        <v>10148</v>
      </c>
      <c r="H218" s="295">
        <v>2595</v>
      </c>
      <c r="I218" s="295" t="s">
        <v>75</v>
      </c>
      <c r="J218" s="290"/>
      <c r="K218" s="291"/>
    </row>
    <row r="219" spans="1:11" s="30" customFormat="1" ht="12.95" customHeight="1">
      <c r="B219" s="293">
        <v>2014</v>
      </c>
      <c r="C219" s="289" t="s">
        <v>75</v>
      </c>
      <c r="D219" s="55" t="s">
        <v>75</v>
      </c>
      <c r="E219" s="55" t="s">
        <v>75</v>
      </c>
      <c r="F219" s="55" t="s">
        <v>75</v>
      </c>
      <c r="G219" s="55">
        <v>14983</v>
      </c>
      <c r="H219" s="295">
        <v>1813</v>
      </c>
      <c r="I219" s="295" t="s">
        <v>75</v>
      </c>
      <c r="J219" s="290"/>
      <c r="K219" s="291"/>
    </row>
    <row r="220" spans="1:11" s="30" customFormat="1" ht="12.95" customHeight="1">
      <c r="B220" s="288">
        <v>2015</v>
      </c>
      <c r="C220" s="289" t="s">
        <v>75</v>
      </c>
      <c r="D220" s="55" t="s">
        <v>75</v>
      </c>
      <c r="E220" s="55">
        <v>2</v>
      </c>
      <c r="F220" s="55">
        <v>7</v>
      </c>
      <c r="G220" s="55">
        <v>14983</v>
      </c>
      <c r="H220" s="295">
        <v>1737</v>
      </c>
      <c r="I220" s="295" t="s">
        <v>75</v>
      </c>
      <c r="J220" s="290"/>
      <c r="K220" s="291"/>
    </row>
    <row r="221" spans="1:11" s="30" customFormat="1" ht="12.95" customHeight="1">
      <c r="B221" s="288"/>
      <c r="C221" s="289"/>
      <c r="D221" s="55"/>
      <c r="E221" s="55"/>
      <c r="F221" s="55"/>
      <c r="G221" s="55"/>
      <c r="H221" s="295"/>
      <c r="I221" s="295"/>
      <c r="J221" s="290"/>
      <c r="K221" s="291"/>
    </row>
    <row r="222" spans="1:11" s="30" customFormat="1" ht="12.95" customHeight="1">
      <c r="A222" s="30" t="s">
        <v>43</v>
      </c>
      <c r="B222" s="288">
        <v>2011</v>
      </c>
      <c r="C222" s="289">
        <v>5</v>
      </c>
      <c r="D222" s="55">
        <v>6</v>
      </c>
      <c r="E222" s="55">
        <v>2</v>
      </c>
      <c r="F222" s="55">
        <v>6</v>
      </c>
      <c r="G222" s="55">
        <v>16136</v>
      </c>
      <c r="H222" s="295">
        <v>32436</v>
      </c>
      <c r="I222" s="295">
        <v>2347</v>
      </c>
      <c r="J222" s="290"/>
      <c r="K222" s="291"/>
    </row>
    <row r="223" spans="1:11" s="30" customFormat="1" ht="12.95" customHeight="1">
      <c r="B223" s="288">
        <v>2012</v>
      </c>
      <c r="C223" s="289">
        <v>2</v>
      </c>
      <c r="D223" s="55">
        <v>3</v>
      </c>
      <c r="E223" s="55">
        <v>1</v>
      </c>
      <c r="F223" s="55">
        <v>4</v>
      </c>
      <c r="G223" s="55">
        <v>16136</v>
      </c>
      <c r="H223" s="295">
        <v>27188</v>
      </c>
      <c r="I223" s="295">
        <v>6835</v>
      </c>
      <c r="J223" s="290"/>
      <c r="K223" s="291"/>
    </row>
    <row r="224" spans="1:11" s="30" customFormat="1" ht="12.95" customHeight="1">
      <c r="B224" s="288">
        <v>2013</v>
      </c>
      <c r="C224" s="289">
        <v>2</v>
      </c>
      <c r="D224" s="55" t="s">
        <v>75</v>
      </c>
      <c r="E224" s="55" t="s">
        <v>75</v>
      </c>
      <c r="F224" s="55" t="s">
        <v>75</v>
      </c>
      <c r="G224" s="55">
        <v>16136</v>
      </c>
      <c r="H224" s="295">
        <v>31742</v>
      </c>
      <c r="I224" s="295">
        <v>9506</v>
      </c>
      <c r="J224" s="290"/>
      <c r="K224" s="291"/>
    </row>
    <row r="225" spans="1:11" s="30" customFormat="1" ht="12.95" customHeight="1">
      <c r="B225" s="293">
        <v>2014</v>
      </c>
      <c r="C225" s="55">
        <v>3</v>
      </c>
      <c r="D225" s="55" t="s">
        <v>75</v>
      </c>
      <c r="E225" s="55" t="s">
        <v>75</v>
      </c>
      <c r="F225" s="55" t="s">
        <v>75</v>
      </c>
      <c r="G225" s="55">
        <v>16136</v>
      </c>
      <c r="H225" s="295">
        <v>23056</v>
      </c>
      <c r="I225" s="295">
        <v>8371</v>
      </c>
      <c r="J225" s="290"/>
      <c r="K225" s="291"/>
    </row>
    <row r="226" spans="1:11" s="30" customFormat="1" ht="12.95" customHeight="1">
      <c r="B226" s="288">
        <v>2015</v>
      </c>
      <c r="C226" s="289">
        <v>1</v>
      </c>
      <c r="D226" s="55" t="s">
        <v>75</v>
      </c>
      <c r="E226" s="55" t="s">
        <v>75</v>
      </c>
      <c r="F226" s="55" t="s">
        <v>75</v>
      </c>
      <c r="G226" s="55">
        <v>16136</v>
      </c>
      <c r="H226" s="295">
        <v>24010</v>
      </c>
      <c r="I226" s="295">
        <v>8411</v>
      </c>
      <c r="J226" s="290"/>
      <c r="K226" s="291"/>
    </row>
    <row r="227" spans="1:11" s="30" customFormat="1" ht="12.95" customHeight="1">
      <c r="B227" s="288"/>
      <c r="C227" s="289"/>
      <c r="D227" s="55"/>
      <c r="E227" s="55"/>
      <c r="F227" s="55"/>
      <c r="G227" s="55"/>
      <c r="H227" s="295"/>
      <c r="I227" s="295"/>
      <c r="J227" s="290"/>
      <c r="K227" s="291"/>
    </row>
    <row r="228" spans="1:11" s="30" customFormat="1" ht="12.95" customHeight="1">
      <c r="A228" s="30" t="s">
        <v>44</v>
      </c>
      <c r="B228" s="288">
        <v>2011</v>
      </c>
      <c r="C228" s="289">
        <v>7</v>
      </c>
      <c r="D228" s="55">
        <v>20</v>
      </c>
      <c r="E228" s="55">
        <v>1</v>
      </c>
      <c r="F228" s="55" t="s">
        <v>75</v>
      </c>
      <c r="G228" s="55">
        <v>11269</v>
      </c>
      <c r="H228" s="295">
        <v>23391</v>
      </c>
      <c r="I228" s="295">
        <v>2408</v>
      </c>
      <c r="J228" s="290"/>
      <c r="K228" s="291"/>
    </row>
    <row r="229" spans="1:11" s="30" customFormat="1" ht="12.95" customHeight="1">
      <c r="B229" s="288">
        <v>2012</v>
      </c>
      <c r="C229" s="289" t="s">
        <v>75</v>
      </c>
      <c r="D229" s="55">
        <v>3</v>
      </c>
      <c r="E229" s="55">
        <v>1</v>
      </c>
      <c r="F229" s="55" t="s">
        <v>75</v>
      </c>
      <c r="G229" s="55">
        <v>11860</v>
      </c>
      <c r="H229" s="295">
        <v>21274</v>
      </c>
      <c r="I229" s="295">
        <v>2099</v>
      </c>
      <c r="J229" s="290"/>
      <c r="K229" s="291"/>
    </row>
    <row r="230" spans="1:11" s="30" customFormat="1" ht="12.95" customHeight="1">
      <c r="B230" s="288">
        <v>2013</v>
      </c>
      <c r="C230" s="289" t="s">
        <v>75</v>
      </c>
      <c r="D230" s="55">
        <v>5</v>
      </c>
      <c r="E230" s="55" t="s">
        <v>75</v>
      </c>
      <c r="F230" s="55" t="s">
        <v>75</v>
      </c>
      <c r="G230" s="55">
        <v>11860</v>
      </c>
      <c r="H230" s="295">
        <v>20070</v>
      </c>
      <c r="I230" s="295">
        <v>1710</v>
      </c>
      <c r="J230" s="290"/>
      <c r="K230" s="291"/>
    </row>
    <row r="231" spans="1:11" s="30" customFormat="1" ht="12.95" customHeight="1">
      <c r="B231" s="293">
        <v>2014</v>
      </c>
      <c r="C231" s="55" t="s">
        <v>75</v>
      </c>
      <c r="D231" s="55">
        <v>1</v>
      </c>
      <c r="E231" s="55" t="s">
        <v>75</v>
      </c>
      <c r="F231" s="55" t="s">
        <v>75</v>
      </c>
      <c r="G231" s="55">
        <v>10867</v>
      </c>
      <c r="H231" s="295">
        <v>17560</v>
      </c>
      <c r="I231" s="295">
        <v>727</v>
      </c>
      <c r="J231" s="290"/>
      <c r="K231" s="291"/>
    </row>
    <row r="232" spans="1:11" s="30" customFormat="1" ht="12.95" customHeight="1">
      <c r="B232" s="288">
        <v>2015</v>
      </c>
      <c r="C232" s="289">
        <v>1</v>
      </c>
      <c r="D232" s="289" t="s">
        <v>75</v>
      </c>
      <c r="E232" s="289" t="s">
        <v>75</v>
      </c>
      <c r="F232" s="289" t="s">
        <v>75</v>
      </c>
      <c r="G232" s="289">
        <v>10867</v>
      </c>
      <c r="H232" s="56">
        <v>23236</v>
      </c>
      <c r="I232" s="56">
        <v>2414</v>
      </c>
      <c r="J232" s="290"/>
      <c r="K232" s="291"/>
    </row>
    <row r="233" spans="1:11" s="30" customFormat="1" ht="12.95" customHeight="1">
      <c r="B233" s="288"/>
      <c r="C233" s="289"/>
      <c r="D233" s="289"/>
      <c r="E233" s="289"/>
      <c r="F233" s="289"/>
      <c r="G233" s="289"/>
      <c r="H233" s="56"/>
      <c r="I233" s="56"/>
      <c r="J233" s="290"/>
      <c r="K233" s="291"/>
    </row>
    <row r="234" spans="1:11" s="30" customFormat="1" ht="12.95" customHeight="1">
      <c r="A234" s="30" t="s">
        <v>45</v>
      </c>
      <c r="B234" s="288">
        <v>2011</v>
      </c>
      <c r="C234" s="289">
        <v>2</v>
      </c>
      <c r="D234" s="289">
        <v>38</v>
      </c>
      <c r="E234" s="289" t="s">
        <v>75</v>
      </c>
      <c r="F234" s="289">
        <v>2</v>
      </c>
      <c r="G234" s="289">
        <v>30560</v>
      </c>
      <c r="H234" s="56">
        <v>37626</v>
      </c>
      <c r="I234" s="56">
        <v>28826</v>
      </c>
      <c r="J234" s="290"/>
      <c r="K234" s="291"/>
    </row>
    <row r="235" spans="1:11" s="30" customFormat="1" ht="12.95" customHeight="1">
      <c r="B235" s="288">
        <v>2012</v>
      </c>
      <c r="C235" s="289">
        <v>5</v>
      </c>
      <c r="D235" s="289">
        <v>7</v>
      </c>
      <c r="E235" s="289" t="s">
        <v>75</v>
      </c>
      <c r="F235" s="289" t="s">
        <v>75</v>
      </c>
      <c r="G235" s="289">
        <v>32312</v>
      </c>
      <c r="H235" s="56">
        <v>45879</v>
      </c>
      <c r="I235" s="56">
        <v>32171</v>
      </c>
      <c r="J235" s="290"/>
      <c r="K235" s="291"/>
    </row>
    <row r="236" spans="1:11" s="30" customFormat="1" ht="12.95" customHeight="1">
      <c r="B236" s="288">
        <v>2013</v>
      </c>
      <c r="C236" s="289">
        <v>3</v>
      </c>
      <c r="D236" s="289">
        <v>16</v>
      </c>
      <c r="E236" s="289" t="s">
        <v>75</v>
      </c>
      <c r="F236" s="289" t="s">
        <v>75</v>
      </c>
      <c r="G236" s="289">
        <v>32345</v>
      </c>
      <c r="H236" s="56">
        <v>53908</v>
      </c>
      <c r="I236" s="56">
        <v>29199</v>
      </c>
      <c r="J236" s="290"/>
      <c r="K236" s="291"/>
    </row>
    <row r="237" spans="1:11" s="30" customFormat="1" ht="12.95" customHeight="1">
      <c r="B237" s="293">
        <v>2014</v>
      </c>
      <c r="C237" s="55" t="s">
        <v>75</v>
      </c>
      <c r="D237" s="55">
        <v>7</v>
      </c>
      <c r="E237" s="55" t="s">
        <v>75</v>
      </c>
      <c r="F237" s="55" t="s">
        <v>75</v>
      </c>
      <c r="G237" s="55">
        <v>32345</v>
      </c>
      <c r="H237" s="295">
        <v>51271</v>
      </c>
      <c r="I237" s="295">
        <v>35913</v>
      </c>
      <c r="J237" s="290"/>
      <c r="K237" s="291"/>
    </row>
    <row r="238" spans="1:11" s="30" customFormat="1" ht="12.95" customHeight="1">
      <c r="B238" s="288">
        <v>2015</v>
      </c>
      <c r="C238" s="289" t="s">
        <v>75</v>
      </c>
      <c r="D238" s="289">
        <v>8</v>
      </c>
      <c r="E238" s="289" t="s">
        <v>75</v>
      </c>
      <c r="F238" s="289">
        <v>9</v>
      </c>
      <c r="G238" s="289">
        <v>33203</v>
      </c>
      <c r="H238" s="56">
        <v>59484</v>
      </c>
      <c r="I238" s="56">
        <v>30867</v>
      </c>
      <c r="J238" s="290"/>
      <c r="K238" s="291"/>
    </row>
    <row r="239" spans="1:11" s="30" customFormat="1" ht="12.95" customHeight="1">
      <c r="B239" s="288"/>
      <c r="C239" s="289"/>
      <c r="D239" s="289"/>
      <c r="E239" s="289"/>
      <c r="F239" s="289"/>
      <c r="G239" s="289"/>
      <c r="H239" s="56"/>
      <c r="I239" s="56"/>
      <c r="J239" s="290"/>
      <c r="K239" s="291"/>
    </row>
    <row r="240" spans="1:11" s="30" customFormat="1" ht="12.95" customHeight="1">
      <c r="A240" s="30" t="s">
        <v>46</v>
      </c>
      <c r="B240" s="288">
        <v>2011</v>
      </c>
      <c r="C240" s="289" t="s">
        <v>75</v>
      </c>
      <c r="D240" s="289">
        <v>21</v>
      </c>
      <c r="E240" s="289" t="s">
        <v>75</v>
      </c>
      <c r="F240" s="289" t="s">
        <v>75</v>
      </c>
      <c r="G240" s="289">
        <v>35599</v>
      </c>
      <c r="H240" s="56">
        <v>15150</v>
      </c>
      <c r="I240" s="56">
        <v>16006</v>
      </c>
      <c r="J240" s="290"/>
      <c r="K240" s="291"/>
    </row>
    <row r="241" spans="1:11" s="30" customFormat="1" ht="12.95" customHeight="1">
      <c r="B241" s="288">
        <v>2012</v>
      </c>
      <c r="C241" s="289" t="s">
        <v>75</v>
      </c>
      <c r="D241" s="289">
        <v>8</v>
      </c>
      <c r="E241" s="289" t="s">
        <v>75</v>
      </c>
      <c r="F241" s="289">
        <v>10</v>
      </c>
      <c r="G241" s="289">
        <v>35599</v>
      </c>
      <c r="H241" s="56">
        <v>16036</v>
      </c>
      <c r="I241" s="56">
        <v>17219</v>
      </c>
      <c r="J241" s="290"/>
      <c r="K241" s="291"/>
    </row>
    <row r="242" spans="1:11" s="30" customFormat="1" ht="12.95" customHeight="1">
      <c r="B242" s="288">
        <v>2013</v>
      </c>
      <c r="C242" s="289" t="s">
        <v>75</v>
      </c>
      <c r="D242" s="289">
        <v>8</v>
      </c>
      <c r="E242" s="289" t="s">
        <v>75</v>
      </c>
      <c r="F242" s="289" t="s">
        <v>75</v>
      </c>
      <c r="G242" s="289">
        <v>35574</v>
      </c>
      <c r="H242" s="56">
        <v>18812</v>
      </c>
      <c r="I242" s="56">
        <v>11855</v>
      </c>
      <c r="J242" s="290"/>
      <c r="K242" s="291"/>
    </row>
    <row r="243" spans="1:11" s="30" customFormat="1" ht="12.95" customHeight="1">
      <c r="B243" s="293">
        <v>2014</v>
      </c>
      <c r="C243" s="55" t="s">
        <v>75</v>
      </c>
      <c r="D243" s="55">
        <v>8</v>
      </c>
      <c r="E243" s="55" t="s">
        <v>75</v>
      </c>
      <c r="F243" s="55" t="s">
        <v>75</v>
      </c>
      <c r="G243" s="55">
        <v>35574</v>
      </c>
      <c r="H243" s="295">
        <v>15701</v>
      </c>
      <c r="I243" s="295">
        <v>9670</v>
      </c>
      <c r="J243" s="290"/>
      <c r="K243" s="291"/>
    </row>
    <row r="244" spans="1:11" s="30" customFormat="1" ht="12.95" customHeight="1">
      <c r="B244" s="288">
        <v>2015</v>
      </c>
      <c r="C244" s="289" t="s">
        <v>75</v>
      </c>
      <c r="D244" s="55">
        <v>54</v>
      </c>
      <c r="E244" s="55" t="s">
        <v>75</v>
      </c>
      <c r="F244" s="55" t="s">
        <v>75</v>
      </c>
      <c r="G244" s="55">
        <v>35618</v>
      </c>
      <c r="H244" s="295">
        <v>28299</v>
      </c>
      <c r="I244" s="295">
        <v>18225</v>
      </c>
      <c r="J244" s="290"/>
      <c r="K244" s="291"/>
    </row>
    <row r="245" spans="1:11" s="30" customFormat="1" ht="12.95" customHeight="1">
      <c r="B245" s="288"/>
      <c r="C245" s="289"/>
      <c r="D245" s="55"/>
      <c r="E245" s="55"/>
      <c r="F245" s="55"/>
      <c r="G245" s="55"/>
      <c r="H245" s="295"/>
      <c r="I245" s="295"/>
      <c r="J245" s="290"/>
      <c r="K245" s="291"/>
    </row>
    <row r="246" spans="1:11" s="30" customFormat="1" ht="12.95" customHeight="1">
      <c r="A246" s="30" t="s">
        <v>47</v>
      </c>
      <c r="B246" s="288">
        <v>2011</v>
      </c>
      <c r="C246" s="289">
        <v>14</v>
      </c>
      <c r="D246" s="55" t="s">
        <v>75</v>
      </c>
      <c r="E246" s="55" t="s">
        <v>75</v>
      </c>
      <c r="F246" s="55" t="s">
        <v>75</v>
      </c>
      <c r="G246" s="55">
        <v>18007</v>
      </c>
      <c r="H246" s="295">
        <v>35859</v>
      </c>
      <c r="I246" s="295">
        <v>131</v>
      </c>
      <c r="J246" s="290"/>
      <c r="K246" s="291"/>
    </row>
    <row r="247" spans="1:11" s="30" customFormat="1" ht="12.95" customHeight="1">
      <c r="B247" s="288">
        <v>2012</v>
      </c>
      <c r="C247" s="289">
        <v>3</v>
      </c>
      <c r="D247" s="55">
        <v>1</v>
      </c>
      <c r="E247" s="55" t="s">
        <v>75</v>
      </c>
      <c r="F247" s="55" t="s">
        <v>75</v>
      </c>
      <c r="G247" s="55">
        <v>18008</v>
      </c>
      <c r="H247" s="295">
        <v>44860</v>
      </c>
      <c r="I247" s="295">
        <v>130</v>
      </c>
      <c r="J247" s="290"/>
      <c r="K247" s="291"/>
    </row>
    <row r="248" spans="1:11" s="30" customFormat="1" ht="12.95" customHeight="1">
      <c r="B248" s="288">
        <v>2013</v>
      </c>
      <c r="C248" s="289">
        <v>5</v>
      </c>
      <c r="D248" s="55" t="s">
        <v>75</v>
      </c>
      <c r="E248" s="55" t="s">
        <v>75</v>
      </c>
      <c r="F248" s="55" t="s">
        <v>75</v>
      </c>
      <c r="G248" s="55">
        <v>18017</v>
      </c>
      <c r="H248" s="295">
        <v>40717</v>
      </c>
      <c r="I248" s="295">
        <v>437</v>
      </c>
      <c r="J248" s="290"/>
      <c r="K248" s="291"/>
    </row>
    <row r="249" spans="1:11" s="30" customFormat="1" ht="12.95" customHeight="1">
      <c r="B249" s="293">
        <v>2014</v>
      </c>
      <c r="C249" s="55">
        <v>3</v>
      </c>
      <c r="D249" s="55" t="s">
        <v>75</v>
      </c>
      <c r="E249" s="55" t="s">
        <v>75</v>
      </c>
      <c r="F249" s="55" t="s">
        <v>75</v>
      </c>
      <c r="G249" s="55">
        <v>18020</v>
      </c>
      <c r="H249" s="295">
        <v>41066</v>
      </c>
      <c r="I249" s="295">
        <v>436</v>
      </c>
      <c r="J249" s="290"/>
      <c r="K249" s="291"/>
    </row>
    <row r="250" spans="1:11" s="30" customFormat="1" ht="12.95" customHeight="1">
      <c r="B250" s="288">
        <v>2015</v>
      </c>
      <c r="C250" s="289">
        <v>1</v>
      </c>
      <c r="D250" s="55" t="s">
        <v>75</v>
      </c>
      <c r="E250" s="55" t="s">
        <v>75</v>
      </c>
      <c r="F250" s="55" t="s">
        <v>75</v>
      </c>
      <c r="G250" s="55">
        <v>18021</v>
      </c>
      <c r="H250" s="295">
        <v>47498</v>
      </c>
      <c r="I250" s="295">
        <v>602</v>
      </c>
      <c r="J250" s="290"/>
      <c r="K250" s="291"/>
    </row>
    <row r="251" spans="1:11" s="30" customFormat="1" ht="12.95" customHeight="1">
      <c r="B251" s="288"/>
      <c r="C251" s="289"/>
      <c r="D251" s="55"/>
      <c r="E251" s="55"/>
      <c r="F251" s="55"/>
      <c r="G251" s="55"/>
      <c r="H251" s="295"/>
      <c r="I251" s="295"/>
      <c r="J251" s="290"/>
      <c r="K251" s="291"/>
    </row>
    <row r="252" spans="1:11" s="30" customFormat="1" ht="12.95" customHeight="1">
      <c r="A252" s="30" t="s">
        <v>48</v>
      </c>
      <c r="B252" s="288">
        <v>2011</v>
      </c>
      <c r="C252" s="289" t="s">
        <v>75</v>
      </c>
      <c r="D252" s="55" t="s">
        <v>75</v>
      </c>
      <c r="E252" s="55" t="s">
        <v>75</v>
      </c>
      <c r="F252" s="55" t="s">
        <v>75</v>
      </c>
      <c r="G252" s="55">
        <v>6280</v>
      </c>
      <c r="H252" s="295">
        <v>1432</v>
      </c>
      <c r="I252" s="295">
        <v>70</v>
      </c>
      <c r="J252" s="290"/>
      <c r="K252" s="291"/>
    </row>
    <row r="253" spans="1:11" s="30" customFormat="1" ht="12.95" customHeight="1">
      <c r="B253" s="288">
        <v>2012</v>
      </c>
      <c r="C253" s="289" t="s">
        <v>75</v>
      </c>
      <c r="D253" s="55">
        <v>3</v>
      </c>
      <c r="E253" s="55" t="s">
        <v>75</v>
      </c>
      <c r="F253" s="55" t="s">
        <v>75</v>
      </c>
      <c r="G253" s="55">
        <v>6278</v>
      </c>
      <c r="H253" s="295">
        <v>2417</v>
      </c>
      <c r="I253" s="295">
        <v>100</v>
      </c>
      <c r="J253" s="290"/>
      <c r="K253" s="291"/>
    </row>
    <row r="254" spans="1:11" s="30" customFormat="1" ht="12.95" customHeight="1">
      <c r="B254" s="288">
        <v>2013</v>
      </c>
      <c r="C254" s="289">
        <v>1</v>
      </c>
      <c r="D254" s="55">
        <v>1</v>
      </c>
      <c r="E254" s="55" t="s">
        <v>75</v>
      </c>
      <c r="F254" s="55" t="s">
        <v>75</v>
      </c>
      <c r="G254" s="55">
        <v>6278</v>
      </c>
      <c r="H254" s="295">
        <v>1471</v>
      </c>
      <c r="I254" s="295" t="s">
        <v>75</v>
      </c>
      <c r="J254" s="290"/>
      <c r="K254" s="291"/>
    </row>
    <row r="255" spans="1:11" s="30" customFormat="1" ht="12.95" customHeight="1">
      <c r="B255" s="293">
        <v>2014</v>
      </c>
      <c r="C255" s="289" t="s">
        <v>75</v>
      </c>
      <c r="D255" s="55" t="s">
        <v>75</v>
      </c>
      <c r="E255" s="55" t="s">
        <v>75</v>
      </c>
      <c r="F255" s="55" t="s">
        <v>75</v>
      </c>
      <c r="G255" s="55">
        <v>6278</v>
      </c>
      <c r="H255" s="295">
        <v>1919</v>
      </c>
      <c r="I255" s="295" t="s">
        <v>75</v>
      </c>
      <c r="J255" s="290"/>
      <c r="K255" s="291"/>
    </row>
    <row r="256" spans="1:11" s="30" customFormat="1" ht="12.95" customHeight="1">
      <c r="B256" s="288">
        <v>2015</v>
      </c>
      <c r="C256" s="289" t="s">
        <v>75</v>
      </c>
      <c r="D256" s="55">
        <v>2</v>
      </c>
      <c r="E256" s="55" t="s">
        <v>75</v>
      </c>
      <c r="F256" s="55" t="s">
        <v>75</v>
      </c>
      <c r="G256" s="55">
        <v>6278</v>
      </c>
      <c r="H256" s="295">
        <v>2173</v>
      </c>
      <c r="I256" s="295">
        <v>32</v>
      </c>
      <c r="J256" s="290"/>
      <c r="K256" s="291"/>
    </row>
    <row r="257" spans="1:11" s="30" customFormat="1" ht="12.95" customHeight="1">
      <c r="B257" s="288"/>
      <c r="C257" s="289"/>
      <c r="D257" s="55"/>
      <c r="E257" s="55"/>
      <c r="F257" s="55"/>
      <c r="G257" s="55"/>
      <c r="H257" s="295"/>
      <c r="I257" s="295"/>
      <c r="J257" s="290"/>
      <c r="K257" s="291"/>
    </row>
    <row r="258" spans="1:11" s="30" customFormat="1" ht="12.95" customHeight="1">
      <c r="A258" s="30" t="s">
        <v>49</v>
      </c>
      <c r="B258" s="288">
        <v>2011</v>
      </c>
      <c r="C258" s="289">
        <v>6</v>
      </c>
      <c r="D258" s="55" t="s">
        <v>75</v>
      </c>
      <c r="E258" s="55">
        <v>1</v>
      </c>
      <c r="F258" s="55">
        <v>2</v>
      </c>
      <c r="G258" s="55">
        <v>3599</v>
      </c>
      <c r="H258" s="295">
        <v>7419</v>
      </c>
      <c r="I258" s="295" t="s">
        <v>75</v>
      </c>
      <c r="J258" s="290"/>
      <c r="K258" s="291"/>
    </row>
    <row r="259" spans="1:11" s="30" customFormat="1" ht="12.95" customHeight="1">
      <c r="B259" s="288">
        <v>2012</v>
      </c>
      <c r="C259" s="289">
        <v>7</v>
      </c>
      <c r="D259" s="55">
        <v>1</v>
      </c>
      <c r="E259" s="55" t="s">
        <v>75</v>
      </c>
      <c r="F259" s="55" t="s">
        <v>75</v>
      </c>
      <c r="G259" s="55">
        <v>3599</v>
      </c>
      <c r="H259" s="295">
        <v>562</v>
      </c>
      <c r="I259" s="295" t="s">
        <v>75</v>
      </c>
      <c r="J259" s="290"/>
      <c r="K259" s="291"/>
    </row>
    <row r="260" spans="1:11" s="30" customFormat="1" ht="12.95" customHeight="1">
      <c r="B260" s="288">
        <v>2013</v>
      </c>
      <c r="C260" s="289">
        <v>5</v>
      </c>
      <c r="D260" s="55">
        <v>1</v>
      </c>
      <c r="E260" s="55" t="s">
        <v>75</v>
      </c>
      <c r="F260" s="55" t="s">
        <v>75</v>
      </c>
      <c r="G260" s="55">
        <v>3599</v>
      </c>
      <c r="H260" s="295">
        <v>2781</v>
      </c>
      <c r="I260" s="295" t="s">
        <v>75</v>
      </c>
      <c r="J260" s="290"/>
      <c r="K260" s="291"/>
    </row>
    <row r="261" spans="1:11" s="30" customFormat="1" ht="12.95" customHeight="1">
      <c r="B261" s="293">
        <v>2014</v>
      </c>
      <c r="C261" s="55">
        <v>16</v>
      </c>
      <c r="D261" s="55" t="s">
        <v>75</v>
      </c>
      <c r="E261" s="55" t="s">
        <v>75</v>
      </c>
      <c r="F261" s="55" t="s">
        <v>75</v>
      </c>
      <c r="G261" s="55">
        <v>3599</v>
      </c>
      <c r="H261" s="295">
        <v>3036</v>
      </c>
      <c r="I261" s="295">
        <v>10</v>
      </c>
      <c r="J261" s="290"/>
      <c r="K261" s="291"/>
    </row>
    <row r="262" spans="1:11" s="30" customFormat="1" ht="12.95" customHeight="1">
      <c r="B262" s="288">
        <v>2015</v>
      </c>
      <c r="C262" s="289">
        <v>24</v>
      </c>
      <c r="D262" s="55">
        <v>1</v>
      </c>
      <c r="E262" s="55" t="s">
        <v>75</v>
      </c>
      <c r="F262" s="55" t="s">
        <v>75</v>
      </c>
      <c r="G262" s="55">
        <v>3599</v>
      </c>
      <c r="H262" s="295">
        <v>8418</v>
      </c>
      <c r="I262" s="295">
        <v>3</v>
      </c>
      <c r="J262" s="290"/>
      <c r="K262" s="291"/>
    </row>
    <row r="263" spans="1:11" s="30" customFormat="1" ht="12.95" customHeight="1">
      <c r="B263" s="288"/>
      <c r="C263" s="289"/>
      <c r="D263" s="55"/>
      <c r="E263" s="55"/>
      <c r="F263" s="55"/>
      <c r="G263" s="55"/>
      <c r="H263" s="295"/>
      <c r="I263" s="295"/>
      <c r="J263" s="290"/>
      <c r="K263" s="291"/>
    </row>
    <row r="264" spans="1:11" s="30" customFormat="1" ht="12.95" customHeight="1">
      <c r="A264" s="30" t="s">
        <v>50</v>
      </c>
      <c r="B264" s="288">
        <v>2011</v>
      </c>
      <c r="C264" s="289" t="s">
        <v>75</v>
      </c>
      <c r="D264" s="55" t="s">
        <v>75</v>
      </c>
      <c r="E264" s="55">
        <v>1</v>
      </c>
      <c r="F264" s="55" t="s">
        <v>75</v>
      </c>
      <c r="G264" s="55">
        <v>10991</v>
      </c>
      <c r="H264" s="295">
        <v>38211</v>
      </c>
      <c r="I264" s="295">
        <v>112</v>
      </c>
      <c r="J264" s="290"/>
      <c r="K264" s="291"/>
    </row>
    <row r="265" spans="1:11" s="30" customFormat="1" ht="12.95" customHeight="1">
      <c r="B265" s="288">
        <v>2012</v>
      </c>
      <c r="C265" s="289">
        <v>4</v>
      </c>
      <c r="D265" s="55" t="s">
        <v>75</v>
      </c>
      <c r="E265" s="55">
        <v>1</v>
      </c>
      <c r="F265" s="55" t="s">
        <v>75</v>
      </c>
      <c r="G265" s="55">
        <v>10995</v>
      </c>
      <c r="H265" s="295">
        <v>34240</v>
      </c>
      <c r="I265" s="295">
        <v>40</v>
      </c>
      <c r="J265" s="290"/>
      <c r="K265" s="291"/>
    </row>
    <row r="266" spans="1:11" s="30" customFormat="1" ht="12.95" customHeight="1">
      <c r="B266" s="288">
        <v>2013</v>
      </c>
      <c r="C266" s="289">
        <v>1</v>
      </c>
      <c r="D266" s="55">
        <v>2</v>
      </c>
      <c r="E266" s="55" t="s">
        <v>75</v>
      </c>
      <c r="F266" s="55" t="s">
        <v>75</v>
      </c>
      <c r="G266" s="55">
        <v>10968</v>
      </c>
      <c r="H266" s="295">
        <v>31952</v>
      </c>
      <c r="I266" s="295">
        <v>642</v>
      </c>
      <c r="J266" s="290"/>
      <c r="K266" s="291"/>
    </row>
    <row r="267" spans="1:11" s="30" customFormat="1" ht="12.95" customHeight="1">
      <c r="B267" s="293">
        <v>2014</v>
      </c>
      <c r="C267" s="55" t="s">
        <v>75</v>
      </c>
      <c r="D267" s="55">
        <v>2</v>
      </c>
      <c r="E267" s="55" t="s">
        <v>75</v>
      </c>
      <c r="F267" s="55" t="s">
        <v>75</v>
      </c>
      <c r="G267" s="55">
        <v>10970</v>
      </c>
      <c r="H267" s="295">
        <v>31737</v>
      </c>
      <c r="I267" s="295">
        <v>455</v>
      </c>
      <c r="J267" s="290"/>
      <c r="K267" s="291"/>
    </row>
    <row r="268" spans="1:11" s="30" customFormat="1" ht="12.95" customHeight="1">
      <c r="B268" s="288">
        <v>2015</v>
      </c>
      <c r="C268" s="289">
        <v>3</v>
      </c>
      <c r="D268" s="289">
        <v>1</v>
      </c>
      <c r="E268" s="289" t="s">
        <v>75</v>
      </c>
      <c r="F268" s="289" t="s">
        <v>75</v>
      </c>
      <c r="G268" s="289">
        <v>10974</v>
      </c>
      <c r="H268" s="56">
        <v>39315</v>
      </c>
      <c r="I268" s="56">
        <v>734</v>
      </c>
      <c r="J268" s="290"/>
      <c r="K268" s="291"/>
    </row>
    <row r="269" spans="1:11" s="30" customFormat="1" ht="12.95" customHeight="1">
      <c r="B269" s="288"/>
      <c r="C269" s="289"/>
      <c r="D269" s="289"/>
      <c r="E269" s="289"/>
      <c r="F269" s="289"/>
      <c r="G269" s="289"/>
      <c r="H269" s="56"/>
      <c r="I269" s="56"/>
      <c r="J269" s="290"/>
      <c r="K269" s="291"/>
    </row>
    <row r="270" spans="1:11" s="30" customFormat="1" ht="12.95" customHeight="1">
      <c r="A270" s="30" t="s">
        <v>51</v>
      </c>
      <c r="B270" s="288">
        <v>2011</v>
      </c>
      <c r="C270" s="289" t="s">
        <v>75</v>
      </c>
      <c r="D270" s="55" t="s">
        <v>75</v>
      </c>
      <c r="E270" s="55" t="s">
        <v>75</v>
      </c>
      <c r="F270" s="55" t="s">
        <v>75</v>
      </c>
      <c r="G270" s="289">
        <v>1515</v>
      </c>
      <c r="H270" s="56">
        <v>1049</v>
      </c>
      <c r="I270" s="56" t="s">
        <v>75</v>
      </c>
      <c r="J270" s="290"/>
      <c r="K270" s="291"/>
    </row>
    <row r="271" spans="1:11" s="30" customFormat="1" ht="12.95" customHeight="1">
      <c r="B271" s="288">
        <v>2012</v>
      </c>
      <c r="C271" s="289" t="s">
        <v>75</v>
      </c>
      <c r="D271" s="289" t="s">
        <v>75</v>
      </c>
      <c r="E271" s="289" t="s">
        <v>75</v>
      </c>
      <c r="F271" s="289" t="s">
        <v>75</v>
      </c>
      <c r="G271" s="289">
        <v>1515</v>
      </c>
      <c r="H271" s="56">
        <v>929</v>
      </c>
      <c r="I271" s="56" t="s">
        <v>75</v>
      </c>
      <c r="J271" s="290"/>
      <c r="K271" s="291"/>
    </row>
    <row r="272" spans="1:11" s="30" customFormat="1" ht="12.95" customHeight="1">
      <c r="B272" s="288">
        <v>2013</v>
      </c>
      <c r="C272" s="289" t="s">
        <v>75</v>
      </c>
      <c r="D272" s="289" t="s">
        <v>75</v>
      </c>
      <c r="E272" s="289" t="s">
        <v>75</v>
      </c>
      <c r="F272" s="289" t="s">
        <v>75</v>
      </c>
      <c r="G272" s="289">
        <v>1515</v>
      </c>
      <c r="H272" s="56">
        <v>888</v>
      </c>
      <c r="I272" s="56" t="s">
        <v>75</v>
      </c>
      <c r="J272" s="290"/>
      <c r="K272" s="291"/>
    </row>
    <row r="273" spans="1:11" s="30" customFormat="1" ht="12.95" customHeight="1">
      <c r="B273" s="293">
        <v>2014</v>
      </c>
      <c r="C273" s="289" t="s">
        <v>75</v>
      </c>
      <c r="D273" s="55" t="s">
        <v>75</v>
      </c>
      <c r="E273" s="55" t="s">
        <v>75</v>
      </c>
      <c r="F273" s="55" t="s">
        <v>75</v>
      </c>
      <c r="G273" s="55">
        <v>1515</v>
      </c>
      <c r="H273" s="295">
        <v>826</v>
      </c>
      <c r="I273" s="295" t="s">
        <v>75</v>
      </c>
      <c r="J273" s="290"/>
      <c r="K273" s="291"/>
    </row>
    <row r="274" spans="1:11" s="30" customFormat="1" ht="12.95" customHeight="1">
      <c r="B274" s="288">
        <v>2015</v>
      </c>
      <c r="C274" s="289" t="s">
        <v>75</v>
      </c>
      <c r="D274" s="55" t="s">
        <v>75</v>
      </c>
      <c r="E274" s="55" t="s">
        <v>75</v>
      </c>
      <c r="F274" s="55" t="s">
        <v>75</v>
      </c>
      <c r="G274" s="55">
        <v>1515</v>
      </c>
      <c r="H274" s="295">
        <v>1437</v>
      </c>
      <c r="I274" s="295" t="s">
        <v>75</v>
      </c>
      <c r="J274" s="290"/>
      <c r="K274" s="291"/>
    </row>
    <row r="275" spans="1:11" s="30" customFormat="1" ht="12.95" customHeight="1">
      <c r="B275" s="288"/>
      <c r="C275" s="289"/>
      <c r="D275" s="55"/>
      <c r="E275" s="55"/>
      <c r="F275" s="55"/>
      <c r="G275" s="55"/>
      <c r="H275" s="295"/>
      <c r="I275" s="295"/>
      <c r="J275" s="290"/>
      <c r="K275" s="291"/>
    </row>
    <row r="276" spans="1:11" s="30" customFormat="1" ht="12.95" customHeight="1">
      <c r="A276" s="30" t="s">
        <v>52</v>
      </c>
      <c r="B276" s="288">
        <v>2011</v>
      </c>
      <c r="C276" s="289" t="s">
        <v>75</v>
      </c>
      <c r="D276" s="55" t="s">
        <v>75</v>
      </c>
      <c r="E276" s="55" t="s">
        <v>75</v>
      </c>
      <c r="F276" s="55" t="s">
        <v>75</v>
      </c>
      <c r="G276" s="55">
        <v>12208</v>
      </c>
      <c r="H276" s="295">
        <v>48946</v>
      </c>
      <c r="I276" s="295">
        <v>44375</v>
      </c>
      <c r="J276" s="290"/>
      <c r="K276" s="291"/>
    </row>
    <row r="277" spans="1:11" s="30" customFormat="1" ht="12.95" customHeight="1">
      <c r="B277" s="288">
        <v>2012</v>
      </c>
      <c r="C277" s="289">
        <v>1</v>
      </c>
      <c r="D277" s="55" t="s">
        <v>75</v>
      </c>
      <c r="E277" s="55" t="s">
        <v>75</v>
      </c>
      <c r="F277" s="55" t="s">
        <v>75</v>
      </c>
      <c r="G277" s="55">
        <v>12218</v>
      </c>
      <c r="H277" s="295">
        <v>13032</v>
      </c>
      <c r="I277" s="295">
        <v>37753</v>
      </c>
      <c r="J277" s="290"/>
      <c r="K277" s="291"/>
    </row>
    <row r="278" spans="1:11" s="30" customFormat="1" ht="12.95" customHeight="1">
      <c r="B278" s="288">
        <v>2013</v>
      </c>
      <c r="C278" s="289" t="s">
        <v>75</v>
      </c>
      <c r="D278" s="55">
        <v>1</v>
      </c>
      <c r="E278" s="55" t="s">
        <v>75</v>
      </c>
      <c r="F278" s="55">
        <v>1</v>
      </c>
      <c r="G278" s="55">
        <v>12347</v>
      </c>
      <c r="H278" s="295">
        <v>40405</v>
      </c>
      <c r="I278" s="295">
        <v>55097</v>
      </c>
      <c r="J278" s="290"/>
      <c r="K278" s="291"/>
    </row>
    <row r="279" spans="1:11" s="30" customFormat="1" ht="12.95" customHeight="1">
      <c r="B279" s="293">
        <v>2014</v>
      </c>
      <c r="C279" s="55">
        <v>1</v>
      </c>
      <c r="D279" s="55" t="s">
        <v>75</v>
      </c>
      <c r="E279" s="55" t="s">
        <v>75</v>
      </c>
      <c r="F279" s="55">
        <v>1</v>
      </c>
      <c r="G279" s="55">
        <v>12347</v>
      </c>
      <c r="H279" s="295">
        <v>31891</v>
      </c>
      <c r="I279" s="295">
        <v>61786</v>
      </c>
      <c r="J279" s="290"/>
      <c r="K279" s="291"/>
    </row>
    <row r="280" spans="1:11" s="30" customFormat="1" ht="12.95" customHeight="1">
      <c r="B280" s="288">
        <v>2015</v>
      </c>
      <c r="C280" s="289">
        <v>1</v>
      </c>
      <c r="D280" s="55">
        <v>1</v>
      </c>
      <c r="E280" s="55">
        <v>5</v>
      </c>
      <c r="F280" s="55" t="s">
        <v>75</v>
      </c>
      <c r="G280" s="55">
        <v>12347</v>
      </c>
      <c r="H280" s="295">
        <v>39107</v>
      </c>
      <c r="I280" s="295">
        <v>58464</v>
      </c>
      <c r="J280" s="290"/>
      <c r="K280" s="291"/>
    </row>
    <row r="281" spans="1:11" s="30" customFormat="1" ht="12.95" customHeight="1">
      <c r="B281" s="288"/>
      <c r="C281" s="289"/>
      <c r="D281" s="55"/>
      <c r="E281" s="55"/>
      <c r="F281" s="55"/>
      <c r="G281" s="55"/>
      <c r="H281" s="295"/>
      <c r="I281" s="295"/>
      <c r="J281" s="290"/>
      <c r="K281" s="291"/>
    </row>
    <row r="282" spans="1:11" s="30" customFormat="1" ht="12.95" customHeight="1">
      <c r="A282" s="30" t="s">
        <v>53</v>
      </c>
      <c r="B282" s="288">
        <v>2011</v>
      </c>
      <c r="C282" s="289" t="s">
        <v>75</v>
      </c>
      <c r="D282" s="55">
        <v>17</v>
      </c>
      <c r="E282" s="55" t="s">
        <v>75</v>
      </c>
      <c r="F282" s="55" t="s">
        <v>75</v>
      </c>
      <c r="G282" s="55">
        <v>6684</v>
      </c>
      <c r="H282" s="295">
        <v>3436</v>
      </c>
      <c r="I282" s="295">
        <v>8367</v>
      </c>
      <c r="J282" s="290"/>
      <c r="K282" s="291"/>
    </row>
    <row r="283" spans="1:11" s="30" customFormat="1" ht="12.95" customHeight="1">
      <c r="B283" s="288">
        <v>2012</v>
      </c>
      <c r="C283" s="289" t="s">
        <v>75</v>
      </c>
      <c r="D283" s="55">
        <v>5</v>
      </c>
      <c r="E283" s="55" t="s">
        <v>75</v>
      </c>
      <c r="F283" s="55" t="s">
        <v>75</v>
      </c>
      <c r="G283" s="55">
        <v>6684</v>
      </c>
      <c r="H283" s="295">
        <v>2577</v>
      </c>
      <c r="I283" s="295">
        <v>8888</v>
      </c>
      <c r="J283" s="290"/>
      <c r="K283" s="291"/>
    </row>
    <row r="284" spans="1:11" s="30" customFormat="1" ht="12.95" customHeight="1">
      <c r="B284" s="288">
        <v>2013</v>
      </c>
      <c r="C284" s="289" t="s">
        <v>75</v>
      </c>
      <c r="D284" s="55">
        <v>4</v>
      </c>
      <c r="E284" s="55" t="s">
        <v>75</v>
      </c>
      <c r="F284" s="55" t="s">
        <v>75</v>
      </c>
      <c r="G284" s="55">
        <v>6684</v>
      </c>
      <c r="H284" s="295">
        <v>3275</v>
      </c>
      <c r="I284" s="295">
        <v>6386</v>
      </c>
      <c r="J284" s="290"/>
      <c r="K284" s="291"/>
    </row>
    <row r="285" spans="1:11" s="30" customFormat="1" ht="12.95" customHeight="1">
      <c r="B285" s="293">
        <v>2014</v>
      </c>
      <c r="C285" s="289" t="s">
        <v>75</v>
      </c>
      <c r="D285" s="55" t="s">
        <v>75</v>
      </c>
      <c r="E285" s="55" t="s">
        <v>75</v>
      </c>
      <c r="F285" s="55" t="s">
        <v>75</v>
      </c>
      <c r="G285" s="55">
        <v>6556</v>
      </c>
      <c r="H285" s="295">
        <v>4447</v>
      </c>
      <c r="I285" s="295">
        <v>4801</v>
      </c>
      <c r="J285" s="290"/>
      <c r="K285" s="291"/>
    </row>
    <row r="286" spans="1:11" s="30" customFormat="1" ht="12.95" customHeight="1">
      <c r="B286" s="288">
        <v>2015</v>
      </c>
      <c r="C286" s="289" t="s">
        <v>75</v>
      </c>
      <c r="D286" s="55">
        <v>4</v>
      </c>
      <c r="E286" s="55" t="s">
        <v>75</v>
      </c>
      <c r="F286" s="55" t="s">
        <v>75</v>
      </c>
      <c r="G286" s="55">
        <v>6556</v>
      </c>
      <c r="H286" s="295">
        <v>4954</v>
      </c>
      <c r="I286" s="295">
        <v>3948</v>
      </c>
      <c r="J286" s="290"/>
      <c r="K286" s="291"/>
    </row>
    <row r="287" spans="1:11" s="30" customFormat="1" ht="12.95" customHeight="1">
      <c r="B287" s="288"/>
      <c r="C287" s="289"/>
      <c r="D287" s="55"/>
      <c r="E287" s="55"/>
      <c r="F287" s="55"/>
      <c r="G287" s="55"/>
      <c r="H287" s="295"/>
      <c r="I287" s="295"/>
      <c r="J287" s="290"/>
      <c r="K287" s="291"/>
    </row>
    <row r="288" spans="1:11" s="30" customFormat="1" ht="12.95" customHeight="1">
      <c r="A288" s="294" t="s">
        <v>54</v>
      </c>
      <c r="B288" s="288">
        <v>2011</v>
      </c>
      <c r="C288" s="289">
        <v>7</v>
      </c>
      <c r="D288" s="55">
        <v>6</v>
      </c>
      <c r="E288" s="55">
        <v>4</v>
      </c>
      <c r="F288" s="55" t="s">
        <v>75</v>
      </c>
      <c r="G288" s="55">
        <v>28881</v>
      </c>
      <c r="H288" s="295">
        <v>91930</v>
      </c>
      <c r="I288" s="295">
        <v>7001</v>
      </c>
      <c r="J288" s="290"/>
      <c r="K288" s="291"/>
    </row>
    <row r="289" spans="1:11" s="30" customFormat="1" ht="12.95" customHeight="1">
      <c r="B289" s="288">
        <v>2012</v>
      </c>
      <c r="C289" s="289">
        <v>1</v>
      </c>
      <c r="D289" s="55">
        <v>5</v>
      </c>
      <c r="E289" s="55" t="s">
        <v>75</v>
      </c>
      <c r="F289" s="55" t="s">
        <v>75</v>
      </c>
      <c r="G289" s="55">
        <v>28878</v>
      </c>
      <c r="H289" s="295">
        <v>77785</v>
      </c>
      <c r="I289" s="295">
        <v>5935</v>
      </c>
      <c r="J289" s="290"/>
      <c r="K289" s="291"/>
    </row>
    <row r="290" spans="1:11" s="30" customFormat="1" ht="12.95" customHeight="1">
      <c r="B290" s="288">
        <v>2013</v>
      </c>
      <c r="C290" s="289">
        <v>1</v>
      </c>
      <c r="D290" s="55">
        <v>3</v>
      </c>
      <c r="E290" s="55" t="s">
        <v>75</v>
      </c>
      <c r="F290" s="55" t="s">
        <v>75</v>
      </c>
      <c r="G290" s="55">
        <v>28883</v>
      </c>
      <c r="H290" s="295">
        <v>63628</v>
      </c>
      <c r="I290" s="295">
        <v>6399</v>
      </c>
      <c r="J290" s="290"/>
      <c r="K290" s="291"/>
    </row>
    <row r="291" spans="1:11" s="30" customFormat="1" ht="12.95" customHeight="1">
      <c r="B291" s="293">
        <v>2014</v>
      </c>
      <c r="C291" s="55">
        <v>3</v>
      </c>
      <c r="D291" s="55">
        <v>6</v>
      </c>
      <c r="E291" s="55" t="s">
        <v>75</v>
      </c>
      <c r="F291" s="55" t="s">
        <v>75</v>
      </c>
      <c r="G291" s="55">
        <v>29122</v>
      </c>
      <c r="H291" s="295">
        <v>62428</v>
      </c>
      <c r="I291" s="295">
        <v>9272</v>
      </c>
      <c r="J291" s="290"/>
      <c r="K291" s="291"/>
    </row>
    <row r="292" spans="1:11" s="30" customFormat="1" ht="12.95" customHeight="1">
      <c r="B292" s="288">
        <v>2015</v>
      </c>
      <c r="C292" s="289">
        <v>7</v>
      </c>
      <c r="D292" s="55">
        <v>3</v>
      </c>
      <c r="E292" s="55">
        <v>3</v>
      </c>
      <c r="F292" s="55" t="s">
        <v>75</v>
      </c>
      <c r="G292" s="55">
        <v>29131</v>
      </c>
      <c r="H292" s="295">
        <v>78767</v>
      </c>
      <c r="I292" s="295">
        <v>8926</v>
      </c>
      <c r="J292" s="290"/>
      <c r="K292" s="291"/>
    </row>
    <row r="293" spans="1:11" s="30" customFormat="1" ht="12.95" customHeight="1">
      <c r="B293" s="288"/>
      <c r="C293" s="289"/>
      <c r="D293" s="55"/>
      <c r="E293" s="55"/>
      <c r="F293" s="55"/>
      <c r="G293" s="55"/>
      <c r="H293" s="295"/>
      <c r="I293" s="295"/>
      <c r="J293" s="290"/>
      <c r="K293" s="291"/>
    </row>
    <row r="294" spans="1:11" s="30" customFormat="1" ht="12.95" customHeight="1">
      <c r="A294" s="30" t="s">
        <v>55</v>
      </c>
      <c r="B294" s="288">
        <v>2011</v>
      </c>
      <c r="C294" s="289" t="s">
        <v>75</v>
      </c>
      <c r="D294" s="55">
        <v>33</v>
      </c>
      <c r="E294" s="55">
        <v>2</v>
      </c>
      <c r="F294" s="55">
        <v>2</v>
      </c>
      <c r="G294" s="55">
        <v>18029</v>
      </c>
      <c r="H294" s="295">
        <v>58658</v>
      </c>
      <c r="I294" s="295">
        <v>94</v>
      </c>
      <c r="J294" s="290"/>
      <c r="K294" s="291"/>
    </row>
    <row r="295" spans="1:11" s="30" customFormat="1" ht="12.95" customHeight="1">
      <c r="B295" s="288">
        <v>2012</v>
      </c>
      <c r="C295" s="289" t="s">
        <v>75</v>
      </c>
      <c r="D295" s="55">
        <v>35</v>
      </c>
      <c r="E295" s="55">
        <v>2</v>
      </c>
      <c r="F295" s="55">
        <v>1</v>
      </c>
      <c r="G295" s="55">
        <v>18029</v>
      </c>
      <c r="H295" s="295">
        <v>60044</v>
      </c>
      <c r="I295" s="295">
        <v>493</v>
      </c>
      <c r="J295" s="290"/>
      <c r="K295" s="291"/>
    </row>
    <row r="296" spans="1:11" s="30" customFormat="1" ht="12.95" customHeight="1">
      <c r="B296" s="288">
        <v>2013</v>
      </c>
      <c r="C296" s="289" t="s">
        <v>75</v>
      </c>
      <c r="D296" s="55">
        <v>3</v>
      </c>
      <c r="E296" s="55">
        <v>2</v>
      </c>
      <c r="F296" s="55">
        <v>1</v>
      </c>
      <c r="G296" s="55">
        <v>18069</v>
      </c>
      <c r="H296" s="295">
        <v>50610</v>
      </c>
      <c r="I296" s="295">
        <v>345</v>
      </c>
      <c r="J296" s="290"/>
      <c r="K296" s="291"/>
    </row>
    <row r="297" spans="1:11" s="30" customFormat="1" ht="12.95" customHeight="1">
      <c r="B297" s="293">
        <v>2014</v>
      </c>
      <c r="C297" s="55" t="s">
        <v>75</v>
      </c>
      <c r="D297" s="55">
        <v>6</v>
      </c>
      <c r="E297" s="55" t="s">
        <v>75</v>
      </c>
      <c r="F297" s="55">
        <v>5</v>
      </c>
      <c r="G297" s="55">
        <v>18069</v>
      </c>
      <c r="H297" s="295">
        <v>49595</v>
      </c>
      <c r="I297" s="295">
        <v>898</v>
      </c>
      <c r="J297" s="290"/>
      <c r="K297" s="291"/>
    </row>
    <row r="298" spans="1:11" s="30" customFormat="1" ht="12.95" customHeight="1">
      <c r="B298" s="288">
        <v>2015</v>
      </c>
      <c r="C298" s="289" t="s">
        <v>75</v>
      </c>
      <c r="D298" s="55">
        <v>25</v>
      </c>
      <c r="E298" s="55" t="s">
        <v>75</v>
      </c>
      <c r="F298" s="55" t="s">
        <v>75</v>
      </c>
      <c r="G298" s="55">
        <v>18069</v>
      </c>
      <c r="H298" s="295">
        <v>54064</v>
      </c>
      <c r="I298" s="295">
        <v>80</v>
      </c>
      <c r="J298" s="290"/>
      <c r="K298" s="291"/>
    </row>
    <row r="299" spans="1:11" s="30" customFormat="1" ht="12.95" customHeight="1">
      <c r="B299" s="288"/>
      <c r="C299" s="289"/>
      <c r="D299" s="55"/>
      <c r="E299" s="55"/>
      <c r="F299" s="55"/>
      <c r="G299" s="55"/>
      <c r="H299" s="295"/>
      <c r="I299" s="295"/>
      <c r="J299" s="290"/>
      <c r="K299" s="291"/>
    </row>
    <row r="300" spans="1:11" s="30" customFormat="1" ht="12.95" customHeight="1">
      <c r="A300" s="30" t="s">
        <v>56</v>
      </c>
      <c r="B300" s="288">
        <v>2011</v>
      </c>
      <c r="C300" s="289" t="s">
        <v>75</v>
      </c>
      <c r="D300" s="55">
        <v>53</v>
      </c>
      <c r="E300" s="55" t="s">
        <v>75</v>
      </c>
      <c r="F300" s="55" t="s">
        <v>75</v>
      </c>
      <c r="G300" s="55">
        <v>29024</v>
      </c>
      <c r="H300" s="295">
        <v>77471</v>
      </c>
      <c r="I300" s="295">
        <v>91552</v>
      </c>
      <c r="J300" s="290"/>
      <c r="K300" s="291"/>
    </row>
    <row r="301" spans="1:11" s="30" customFormat="1" ht="12.95" customHeight="1">
      <c r="B301" s="288">
        <v>2012</v>
      </c>
      <c r="C301" s="289">
        <v>2</v>
      </c>
      <c r="D301" s="55">
        <v>1</v>
      </c>
      <c r="E301" s="55" t="s">
        <v>75</v>
      </c>
      <c r="F301" s="55">
        <v>48</v>
      </c>
      <c r="G301" s="55">
        <v>29024</v>
      </c>
      <c r="H301" s="295">
        <v>85742</v>
      </c>
      <c r="I301" s="295">
        <v>90767</v>
      </c>
      <c r="J301" s="290"/>
      <c r="K301" s="291"/>
    </row>
    <row r="302" spans="1:11" s="30" customFormat="1" ht="12.95" customHeight="1">
      <c r="B302" s="288">
        <v>2013</v>
      </c>
      <c r="C302" s="289">
        <v>2</v>
      </c>
      <c r="D302" s="55">
        <v>1</v>
      </c>
      <c r="E302" s="55" t="s">
        <v>75</v>
      </c>
      <c r="F302" s="55" t="s">
        <v>75</v>
      </c>
      <c r="G302" s="55">
        <v>29026</v>
      </c>
      <c r="H302" s="295">
        <v>75938</v>
      </c>
      <c r="I302" s="295">
        <v>94043</v>
      </c>
      <c r="J302" s="290"/>
      <c r="K302" s="291"/>
    </row>
    <row r="303" spans="1:11" s="30" customFormat="1" ht="12.95" customHeight="1">
      <c r="B303" s="293">
        <v>2014</v>
      </c>
      <c r="C303" s="55">
        <v>5</v>
      </c>
      <c r="D303" s="55" t="s">
        <v>75</v>
      </c>
      <c r="E303" s="55" t="s">
        <v>75</v>
      </c>
      <c r="F303" s="55" t="s">
        <v>75</v>
      </c>
      <c r="G303" s="55">
        <v>29027</v>
      </c>
      <c r="H303" s="295">
        <v>79146</v>
      </c>
      <c r="I303" s="295">
        <v>103610</v>
      </c>
      <c r="J303" s="290"/>
      <c r="K303" s="291"/>
    </row>
    <row r="304" spans="1:11" s="30" customFormat="1" ht="12.95" customHeight="1">
      <c r="B304" s="288">
        <v>2015</v>
      </c>
      <c r="C304" s="289">
        <v>7</v>
      </c>
      <c r="D304" s="289">
        <v>4</v>
      </c>
      <c r="E304" s="289" t="s">
        <v>75</v>
      </c>
      <c r="F304" s="289" t="s">
        <v>75</v>
      </c>
      <c r="G304" s="289">
        <v>29032</v>
      </c>
      <c r="H304" s="56">
        <v>90214</v>
      </c>
      <c r="I304" s="56">
        <v>88170</v>
      </c>
      <c r="J304" s="290"/>
      <c r="K304" s="291"/>
    </row>
    <row r="305" spans="1:11" s="30" customFormat="1" ht="12.95" customHeight="1">
      <c r="B305" s="288"/>
      <c r="C305" s="289"/>
      <c r="D305" s="289"/>
      <c r="E305" s="289"/>
      <c r="F305" s="289"/>
      <c r="G305" s="289"/>
      <c r="H305" s="56"/>
      <c r="I305" s="56"/>
      <c r="J305" s="290"/>
      <c r="K305" s="291"/>
    </row>
    <row r="306" spans="1:11" s="30" customFormat="1" ht="12.95" customHeight="1">
      <c r="A306" s="30" t="s">
        <v>57</v>
      </c>
      <c r="B306" s="288">
        <v>2011</v>
      </c>
      <c r="C306" s="289" t="s">
        <v>75</v>
      </c>
      <c r="D306" s="289">
        <v>47</v>
      </c>
      <c r="E306" s="289" t="s">
        <v>75</v>
      </c>
      <c r="F306" s="289">
        <v>7</v>
      </c>
      <c r="G306" s="289">
        <v>34968</v>
      </c>
      <c r="H306" s="56">
        <v>26517</v>
      </c>
      <c r="I306" s="56">
        <v>91529</v>
      </c>
      <c r="J306" s="297"/>
      <c r="K306" s="291"/>
    </row>
    <row r="307" spans="1:11" s="30" customFormat="1" ht="12.95" customHeight="1">
      <c r="B307" s="288">
        <v>2012</v>
      </c>
      <c r="C307" s="289" t="s">
        <v>75</v>
      </c>
      <c r="D307" s="289">
        <v>33</v>
      </c>
      <c r="E307" s="289" t="s">
        <v>75</v>
      </c>
      <c r="F307" s="289" t="s">
        <v>75</v>
      </c>
      <c r="G307" s="289">
        <v>35741</v>
      </c>
      <c r="H307" s="56">
        <v>29191</v>
      </c>
      <c r="I307" s="56">
        <v>90238</v>
      </c>
      <c r="J307" s="297"/>
      <c r="K307" s="291"/>
    </row>
    <row r="308" spans="1:11" s="30" customFormat="1" ht="12.95" customHeight="1">
      <c r="B308" s="288">
        <v>2013</v>
      </c>
      <c r="C308" s="289">
        <v>8</v>
      </c>
      <c r="D308" s="289">
        <v>41</v>
      </c>
      <c r="E308" s="289" t="s">
        <v>75</v>
      </c>
      <c r="F308" s="289" t="s">
        <v>75</v>
      </c>
      <c r="G308" s="289">
        <v>35741</v>
      </c>
      <c r="H308" s="56">
        <v>22744</v>
      </c>
      <c r="I308" s="56">
        <v>81924</v>
      </c>
      <c r="J308" s="297"/>
      <c r="K308" s="291"/>
    </row>
    <row r="309" spans="1:11" s="30" customFormat="1" ht="12.95" customHeight="1">
      <c r="B309" s="293">
        <v>2014</v>
      </c>
      <c r="C309" s="55">
        <v>15</v>
      </c>
      <c r="D309" s="55">
        <v>34</v>
      </c>
      <c r="E309" s="55" t="s">
        <v>75</v>
      </c>
      <c r="F309" s="55" t="s">
        <v>75</v>
      </c>
      <c r="G309" s="55">
        <v>35741</v>
      </c>
      <c r="H309" s="295">
        <v>30379</v>
      </c>
      <c r="I309" s="295">
        <v>81154</v>
      </c>
      <c r="J309" s="297"/>
      <c r="K309" s="291"/>
    </row>
    <row r="310" spans="1:11">
      <c r="A310" s="30"/>
      <c r="B310" s="288">
        <v>2015</v>
      </c>
      <c r="C310" s="289">
        <v>23</v>
      </c>
      <c r="D310" s="55">
        <v>25</v>
      </c>
      <c r="E310" s="55" t="s">
        <v>75</v>
      </c>
      <c r="F310" s="55" t="s">
        <v>75</v>
      </c>
      <c r="G310" s="55">
        <v>35741</v>
      </c>
      <c r="H310" s="295">
        <v>25198</v>
      </c>
      <c r="I310" s="295">
        <v>83000</v>
      </c>
      <c r="J310" s="297"/>
      <c r="K310" s="291"/>
    </row>
    <row r="311" spans="1:11">
      <c r="A311" s="30"/>
      <c r="B311" s="288"/>
      <c r="C311" s="289"/>
      <c r="D311" s="55"/>
      <c r="E311" s="55"/>
      <c r="F311" s="55"/>
      <c r="G311" s="55"/>
      <c r="H311" s="295"/>
      <c r="I311" s="295"/>
      <c r="J311" s="297"/>
      <c r="K311" s="291"/>
    </row>
    <row r="312" spans="1:11">
      <c r="A312" s="30" t="s">
        <v>58</v>
      </c>
      <c r="B312" s="288">
        <v>2011</v>
      </c>
      <c r="C312" s="289" t="s">
        <v>75</v>
      </c>
      <c r="D312" s="55">
        <v>27</v>
      </c>
      <c r="E312" s="55" t="s">
        <v>75</v>
      </c>
      <c r="F312" s="55" t="s">
        <v>75</v>
      </c>
      <c r="G312" s="55">
        <v>19271</v>
      </c>
      <c r="H312" s="295">
        <v>9933</v>
      </c>
      <c r="I312" s="295">
        <v>7208</v>
      </c>
      <c r="J312" s="297"/>
      <c r="K312" s="291"/>
    </row>
    <row r="313" spans="1:11">
      <c r="A313" s="30"/>
      <c r="B313" s="288">
        <v>2012</v>
      </c>
      <c r="C313" s="289" t="s">
        <v>75</v>
      </c>
      <c r="D313" s="55">
        <v>6</v>
      </c>
      <c r="E313" s="55" t="s">
        <v>75</v>
      </c>
      <c r="F313" s="55">
        <v>16</v>
      </c>
      <c r="G313" s="55">
        <v>19269</v>
      </c>
      <c r="H313" s="295">
        <v>4963</v>
      </c>
      <c r="I313" s="295">
        <v>5599</v>
      </c>
      <c r="K313" s="291"/>
    </row>
    <row r="314" spans="1:11">
      <c r="A314" s="30"/>
      <c r="B314" s="288">
        <v>2013</v>
      </c>
      <c r="C314" s="289" t="s">
        <v>75</v>
      </c>
      <c r="D314" s="55">
        <v>9</v>
      </c>
      <c r="E314" s="55" t="s">
        <v>75</v>
      </c>
      <c r="F314" s="55" t="s">
        <v>75</v>
      </c>
      <c r="G314" s="55">
        <v>19269</v>
      </c>
      <c r="H314" s="295">
        <v>6614</v>
      </c>
      <c r="I314" s="295">
        <v>6170</v>
      </c>
      <c r="K314" s="291"/>
    </row>
    <row r="315" spans="1:11">
      <c r="A315" s="30"/>
      <c r="B315" s="293">
        <v>2014</v>
      </c>
      <c r="C315" s="55" t="s">
        <v>75</v>
      </c>
      <c r="D315" s="55">
        <v>6</v>
      </c>
      <c r="E315" s="55" t="s">
        <v>75</v>
      </c>
      <c r="F315" s="55" t="s">
        <v>75</v>
      </c>
      <c r="G315" s="55">
        <v>19269</v>
      </c>
      <c r="H315" s="295">
        <v>12309</v>
      </c>
      <c r="I315" s="295">
        <v>11270</v>
      </c>
      <c r="K315" s="291"/>
    </row>
    <row r="316" spans="1:11">
      <c r="A316" s="30"/>
      <c r="B316" s="288">
        <v>2015</v>
      </c>
      <c r="C316" s="289" t="s">
        <v>75</v>
      </c>
      <c r="D316" s="55">
        <v>5</v>
      </c>
      <c r="E316" s="55" t="s">
        <v>75</v>
      </c>
      <c r="F316" s="55">
        <v>12</v>
      </c>
      <c r="G316" s="55">
        <v>19269</v>
      </c>
      <c r="H316" s="295">
        <v>10260</v>
      </c>
      <c r="I316" s="295">
        <v>10324</v>
      </c>
      <c r="K316" s="291"/>
    </row>
    <row r="317" spans="1:11">
      <c r="A317" s="30"/>
      <c r="B317" s="288"/>
      <c r="C317" s="289"/>
      <c r="D317" s="55"/>
      <c r="E317" s="55"/>
      <c r="F317" s="55"/>
      <c r="G317" s="55"/>
      <c r="H317" s="295"/>
      <c r="I317" s="295"/>
      <c r="K317" s="291"/>
    </row>
    <row r="318" spans="1:11">
      <c r="A318" s="30" t="s">
        <v>59</v>
      </c>
      <c r="B318" s="288">
        <v>2011</v>
      </c>
      <c r="C318" s="289">
        <v>13</v>
      </c>
      <c r="D318" s="55">
        <v>107</v>
      </c>
      <c r="E318" s="55" t="s">
        <v>75</v>
      </c>
      <c r="F318" s="55" t="s">
        <v>75</v>
      </c>
      <c r="G318" s="55">
        <v>18728</v>
      </c>
      <c r="H318" s="295">
        <v>78218</v>
      </c>
      <c r="I318" s="295">
        <v>30152</v>
      </c>
      <c r="K318" s="291"/>
    </row>
    <row r="319" spans="1:11">
      <c r="A319" s="30"/>
      <c r="B319" s="288">
        <v>2012</v>
      </c>
      <c r="C319" s="289">
        <v>4</v>
      </c>
      <c r="D319" s="55">
        <v>98</v>
      </c>
      <c r="E319" s="55">
        <v>1</v>
      </c>
      <c r="F319" s="55" t="s">
        <v>75</v>
      </c>
      <c r="G319" s="55">
        <v>18661</v>
      </c>
      <c r="H319" s="295">
        <v>74371</v>
      </c>
      <c r="I319" s="295">
        <v>24727</v>
      </c>
      <c r="K319" s="291"/>
    </row>
    <row r="320" spans="1:11">
      <c r="A320" s="30"/>
      <c r="B320" s="288">
        <v>2013</v>
      </c>
      <c r="C320" s="289">
        <v>18</v>
      </c>
      <c r="D320" s="55">
        <v>70</v>
      </c>
      <c r="E320" s="55">
        <v>1</v>
      </c>
      <c r="F320" s="55" t="s">
        <v>75</v>
      </c>
      <c r="G320" s="55">
        <v>19320</v>
      </c>
      <c r="H320" s="295">
        <v>78475</v>
      </c>
      <c r="I320" s="295">
        <v>11420</v>
      </c>
      <c r="K320" s="291"/>
    </row>
    <row r="321" spans="1:11">
      <c r="A321" s="30"/>
      <c r="B321" s="293">
        <v>2014</v>
      </c>
      <c r="C321" s="55">
        <v>2</v>
      </c>
      <c r="D321" s="55">
        <v>44</v>
      </c>
      <c r="E321" s="55">
        <v>1</v>
      </c>
      <c r="F321" s="55" t="s">
        <v>75</v>
      </c>
      <c r="G321" s="55">
        <v>19321</v>
      </c>
      <c r="H321" s="295">
        <v>76248</v>
      </c>
      <c r="I321" s="295">
        <v>7825</v>
      </c>
      <c r="K321" s="291"/>
    </row>
    <row r="322" spans="1:11">
      <c r="A322" s="30"/>
      <c r="B322" s="288">
        <v>2015</v>
      </c>
      <c r="C322" s="289">
        <v>6</v>
      </c>
      <c r="D322" s="55">
        <v>25</v>
      </c>
      <c r="E322" s="55" t="s">
        <v>75</v>
      </c>
      <c r="F322" s="55" t="s">
        <v>75</v>
      </c>
      <c r="G322" s="55">
        <v>19321</v>
      </c>
      <c r="H322" s="295">
        <v>87232</v>
      </c>
      <c r="I322" s="295">
        <v>9085</v>
      </c>
      <c r="K322" s="291"/>
    </row>
    <row r="323" spans="1:11">
      <c r="A323" s="30"/>
      <c r="B323" s="288"/>
      <c r="C323" s="289"/>
      <c r="D323" s="55"/>
      <c r="E323" s="55"/>
      <c r="F323" s="55"/>
      <c r="G323" s="55"/>
      <c r="H323" s="295"/>
      <c r="I323" s="295"/>
      <c r="K323" s="291"/>
    </row>
    <row r="324" spans="1:11">
      <c r="A324" s="30" t="s">
        <v>60</v>
      </c>
      <c r="B324" s="288">
        <v>2011</v>
      </c>
      <c r="C324" s="289" t="s">
        <v>75</v>
      </c>
      <c r="D324" s="55">
        <v>81</v>
      </c>
      <c r="E324" s="55" t="s">
        <v>75</v>
      </c>
      <c r="F324" s="55" t="s">
        <v>75</v>
      </c>
      <c r="G324" s="55">
        <v>33830</v>
      </c>
      <c r="H324" s="295">
        <v>55288</v>
      </c>
      <c r="I324" s="295">
        <v>3169</v>
      </c>
      <c r="K324" s="291"/>
    </row>
    <row r="325" spans="1:11">
      <c r="A325" s="30"/>
      <c r="B325" s="288">
        <v>2012</v>
      </c>
      <c r="C325" s="289" t="s">
        <v>75</v>
      </c>
      <c r="D325" s="55">
        <v>13</v>
      </c>
      <c r="E325" s="55" t="s">
        <v>75</v>
      </c>
      <c r="F325" s="55" t="s">
        <v>75</v>
      </c>
      <c r="G325" s="55">
        <v>33830</v>
      </c>
      <c r="H325" s="295">
        <v>49684</v>
      </c>
      <c r="I325" s="295">
        <v>3869</v>
      </c>
      <c r="K325" s="291"/>
    </row>
    <row r="326" spans="1:11">
      <c r="A326" s="30"/>
      <c r="B326" s="288">
        <v>2013</v>
      </c>
      <c r="C326" s="289" t="s">
        <v>75</v>
      </c>
      <c r="D326" s="55">
        <v>8</v>
      </c>
      <c r="E326" s="55" t="s">
        <v>75</v>
      </c>
      <c r="F326" s="55" t="s">
        <v>75</v>
      </c>
      <c r="G326" s="55">
        <v>33830</v>
      </c>
      <c r="H326" s="295">
        <v>49262</v>
      </c>
      <c r="I326" s="295">
        <v>7588</v>
      </c>
      <c r="K326" s="291"/>
    </row>
    <row r="327" spans="1:11">
      <c r="A327" s="30"/>
      <c r="B327" s="293">
        <v>2014</v>
      </c>
      <c r="C327" s="55" t="s">
        <v>75</v>
      </c>
      <c r="D327" s="55">
        <v>2</v>
      </c>
      <c r="E327" s="55" t="s">
        <v>75</v>
      </c>
      <c r="F327" s="55" t="s">
        <v>75</v>
      </c>
      <c r="G327" s="55">
        <v>33830</v>
      </c>
      <c r="H327" s="295">
        <v>48433</v>
      </c>
      <c r="I327" s="295">
        <v>4572</v>
      </c>
      <c r="K327" s="291"/>
    </row>
    <row r="328" spans="1:11">
      <c r="A328" s="30"/>
      <c r="B328" s="288">
        <v>2015</v>
      </c>
      <c r="C328" s="55" t="s">
        <v>75</v>
      </c>
      <c r="D328" s="55">
        <v>5</v>
      </c>
      <c r="E328" s="55" t="s">
        <v>75</v>
      </c>
      <c r="F328" s="55" t="s">
        <v>75</v>
      </c>
      <c r="G328" s="55">
        <v>33830</v>
      </c>
      <c r="H328" s="295">
        <v>50533</v>
      </c>
      <c r="I328" s="295">
        <v>6308</v>
      </c>
      <c r="K328" s="291"/>
    </row>
    <row r="329" spans="1:11">
      <c r="A329" s="30"/>
      <c r="B329" s="288"/>
      <c r="C329" s="55"/>
      <c r="D329" s="55"/>
      <c r="E329" s="55"/>
      <c r="F329" s="55"/>
      <c r="G329" s="55"/>
      <c r="H329" s="295"/>
      <c r="I329" s="295"/>
      <c r="K329" s="291"/>
    </row>
    <row r="330" spans="1:11">
      <c r="A330" s="30" t="s">
        <v>61</v>
      </c>
      <c r="B330" s="288">
        <v>2011</v>
      </c>
      <c r="C330" s="55" t="s">
        <v>75</v>
      </c>
      <c r="D330" s="55" t="s">
        <v>75</v>
      </c>
      <c r="E330" s="55" t="s">
        <v>75</v>
      </c>
      <c r="F330" s="55" t="s">
        <v>75</v>
      </c>
      <c r="G330" s="55" t="s">
        <v>75</v>
      </c>
      <c r="H330" s="295" t="s">
        <v>75</v>
      </c>
      <c r="I330" s="295" t="s">
        <v>75</v>
      </c>
      <c r="K330" s="291"/>
    </row>
    <row r="331" spans="1:11">
      <c r="A331" s="30"/>
      <c r="B331" s="288">
        <v>2012</v>
      </c>
      <c r="C331" s="55" t="s">
        <v>75</v>
      </c>
      <c r="D331" s="55" t="s">
        <v>75</v>
      </c>
      <c r="E331" s="55" t="s">
        <v>75</v>
      </c>
      <c r="F331" s="55" t="s">
        <v>75</v>
      </c>
      <c r="G331" s="55" t="s">
        <v>75</v>
      </c>
      <c r="H331" s="295" t="s">
        <v>75</v>
      </c>
      <c r="I331" s="295" t="s">
        <v>75</v>
      </c>
      <c r="K331" s="291"/>
    </row>
    <row r="332" spans="1:11">
      <c r="A332" s="30"/>
      <c r="B332" s="288">
        <v>2013</v>
      </c>
      <c r="C332" s="55" t="s">
        <v>75</v>
      </c>
      <c r="D332" s="55" t="s">
        <v>75</v>
      </c>
      <c r="E332" s="55" t="s">
        <v>75</v>
      </c>
      <c r="F332" s="55" t="s">
        <v>75</v>
      </c>
      <c r="G332" s="55" t="s">
        <v>75</v>
      </c>
      <c r="H332" s="295" t="s">
        <v>75</v>
      </c>
      <c r="I332" s="295" t="s">
        <v>75</v>
      </c>
      <c r="K332" s="291"/>
    </row>
    <row r="333" spans="1:11">
      <c r="A333" s="30"/>
      <c r="B333" s="293">
        <v>2014</v>
      </c>
      <c r="C333" s="55" t="s">
        <v>75</v>
      </c>
      <c r="D333" s="55" t="s">
        <v>75</v>
      </c>
      <c r="E333" s="55" t="s">
        <v>75</v>
      </c>
      <c r="F333" s="55" t="s">
        <v>75</v>
      </c>
      <c r="G333" s="55" t="s">
        <v>75</v>
      </c>
      <c r="H333" s="295" t="s">
        <v>75</v>
      </c>
      <c r="I333" s="295" t="s">
        <v>75</v>
      </c>
      <c r="K333" s="291"/>
    </row>
    <row r="334" spans="1:11">
      <c r="A334" s="30"/>
      <c r="B334" s="288">
        <v>2015</v>
      </c>
      <c r="C334" s="289" t="s">
        <v>75</v>
      </c>
      <c r="D334" s="289" t="s">
        <v>75</v>
      </c>
      <c r="E334" s="289" t="s">
        <v>75</v>
      </c>
      <c r="F334" s="289" t="s">
        <v>75</v>
      </c>
      <c r="G334" s="289" t="s">
        <v>75</v>
      </c>
      <c r="H334" s="56" t="s">
        <v>75</v>
      </c>
      <c r="I334" s="56" t="s">
        <v>75</v>
      </c>
      <c r="K334" s="291"/>
    </row>
    <row r="335" spans="1:11">
      <c r="A335" s="30"/>
      <c r="B335" s="288"/>
      <c r="C335" s="289"/>
      <c r="D335" s="289"/>
      <c r="E335" s="289"/>
      <c r="F335" s="289"/>
      <c r="G335" s="289"/>
      <c r="H335" s="56"/>
      <c r="I335" s="56"/>
      <c r="K335" s="291"/>
    </row>
    <row r="336" spans="1:11">
      <c r="A336" s="30" t="s">
        <v>62</v>
      </c>
      <c r="B336" s="288">
        <v>2011</v>
      </c>
      <c r="C336" s="289">
        <v>2</v>
      </c>
      <c r="D336" s="289">
        <v>50</v>
      </c>
      <c r="E336" s="289">
        <v>1</v>
      </c>
      <c r="F336" s="289">
        <v>5</v>
      </c>
      <c r="G336" s="289">
        <v>52271</v>
      </c>
      <c r="H336" s="56">
        <v>132356</v>
      </c>
      <c r="I336" s="56">
        <v>32158</v>
      </c>
      <c r="K336" s="291"/>
    </row>
    <row r="337" spans="1:11">
      <c r="A337" s="30"/>
      <c r="B337" s="288">
        <v>2012</v>
      </c>
      <c r="C337" s="289">
        <v>14</v>
      </c>
      <c r="D337" s="289">
        <v>82</v>
      </c>
      <c r="E337" s="289" t="s">
        <v>75</v>
      </c>
      <c r="F337" s="289">
        <v>2</v>
      </c>
      <c r="G337" s="289">
        <v>52272</v>
      </c>
      <c r="H337" s="56">
        <v>117909</v>
      </c>
      <c r="I337" s="56">
        <v>41771</v>
      </c>
      <c r="K337" s="291"/>
    </row>
    <row r="338" spans="1:11">
      <c r="A338" s="30"/>
      <c r="B338" s="288">
        <v>2013</v>
      </c>
      <c r="C338" s="289">
        <v>2</v>
      </c>
      <c r="D338" s="289">
        <v>44</v>
      </c>
      <c r="E338" s="289" t="s">
        <v>75</v>
      </c>
      <c r="F338" s="289">
        <v>2</v>
      </c>
      <c r="G338" s="289">
        <v>52274</v>
      </c>
      <c r="H338" s="56">
        <v>130464</v>
      </c>
      <c r="I338" s="56">
        <v>32452</v>
      </c>
      <c r="K338" s="291"/>
    </row>
    <row r="339" spans="1:11">
      <c r="A339" s="30"/>
      <c r="B339" s="293">
        <v>2014</v>
      </c>
      <c r="C339" s="55">
        <v>6</v>
      </c>
      <c r="D339" s="55">
        <v>41</v>
      </c>
      <c r="E339" s="55" t="s">
        <v>75</v>
      </c>
      <c r="F339" s="55">
        <v>2</v>
      </c>
      <c r="G339" s="55">
        <v>52274</v>
      </c>
      <c r="H339" s="295">
        <v>120853</v>
      </c>
      <c r="I339" s="295">
        <v>46579</v>
      </c>
      <c r="K339" s="291"/>
    </row>
    <row r="340" spans="1:11">
      <c r="A340" s="30"/>
      <c r="B340" s="288">
        <v>2015</v>
      </c>
      <c r="C340" s="289">
        <v>3</v>
      </c>
      <c r="D340" s="289">
        <v>46</v>
      </c>
      <c r="E340" s="289" t="s">
        <v>75</v>
      </c>
      <c r="F340" s="289">
        <v>2</v>
      </c>
      <c r="G340" s="289">
        <v>52321</v>
      </c>
      <c r="H340" s="56">
        <v>117897</v>
      </c>
      <c r="I340" s="56">
        <v>45023</v>
      </c>
      <c r="K340" s="291"/>
    </row>
    <row r="341" spans="1:11">
      <c r="A341" s="30"/>
      <c r="B341" s="288"/>
      <c r="C341" s="289"/>
      <c r="D341" s="289"/>
      <c r="E341" s="289"/>
      <c r="F341" s="289"/>
      <c r="G341" s="289"/>
      <c r="H341" s="56"/>
      <c r="I341" s="56"/>
      <c r="K341" s="291"/>
    </row>
    <row r="342" spans="1:11">
      <c r="A342" s="294" t="s">
        <v>63</v>
      </c>
      <c r="B342" s="288">
        <v>2011</v>
      </c>
      <c r="C342" s="289" t="s">
        <v>75</v>
      </c>
      <c r="D342" s="289">
        <v>1</v>
      </c>
      <c r="E342" s="289" t="s">
        <v>75</v>
      </c>
      <c r="F342" s="289" t="s">
        <v>75</v>
      </c>
      <c r="G342" s="289">
        <v>19968</v>
      </c>
      <c r="H342" s="56">
        <v>2442</v>
      </c>
      <c r="I342" s="56" t="s">
        <v>75</v>
      </c>
      <c r="K342" s="291"/>
    </row>
    <row r="343" spans="1:11">
      <c r="A343" s="30"/>
      <c r="B343" s="288">
        <v>2012</v>
      </c>
      <c r="C343" s="289" t="s">
        <v>75</v>
      </c>
      <c r="D343" s="289" t="s">
        <v>75</v>
      </c>
      <c r="E343" s="289" t="s">
        <v>75</v>
      </c>
      <c r="F343" s="289">
        <v>5</v>
      </c>
      <c r="G343" s="289">
        <v>19968</v>
      </c>
      <c r="H343" s="56">
        <v>2373</v>
      </c>
      <c r="I343" s="56" t="s">
        <v>75</v>
      </c>
      <c r="K343" s="291"/>
    </row>
    <row r="344" spans="1:11">
      <c r="A344" s="30"/>
      <c r="B344" s="288">
        <v>2013</v>
      </c>
      <c r="C344" s="289" t="s">
        <v>75</v>
      </c>
      <c r="D344" s="289" t="s">
        <v>75</v>
      </c>
      <c r="E344" s="289" t="s">
        <v>75</v>
      </c>
      <c r="F344" s="289" t="s">
        <v>75</v>
      </c>
      <c r="G344" s="289">
        <v>19968</v>
      </c>
      <c r="H344" s="56">
        <v>1991</v>
      </c>
      <c r="I344" s="56" t="s">
        <v>75</v>
      </c>
      <c r="K344" s="291"/>
    </row>
    <row r="345" spans="1:11">
      <c r="A345" s="30"/>
      <c r="B345" s="293">
        <v>2014</v>
      </c>
      <c r="C345" s="289" t="s">
        <v>75</v>
      </c>
      <c r="D345" s="289" t="s">
        <v>75</v>
      </c>
      <c r="E345" s="289" t="s">
        <v>75</v>
      </c>
      <c r="F345" s="289" t="s">
        <v>75</v>
      </c>
      <c r="G345" s="55">
        <v>45518</v>
      </c>
      <c r="H345" s="295">
        <v>2361</v>
      </c>
      <c r="I345" s="295" t="s">
        <v>75</v>
      </c>
      <c r="K345" s="291"/>
    </row>
    <row r="346" spans="1:11">
      <c r="A346" s="30"/>
      <c r="B346" s="288">
        <v>2015</v>
      </c>
      <c r="C346" s="289" t="s">
        <v>75</v>
      </c>
      <c r="D346" s="55" t="s">
        <v>75</v>
      </c>
      <c r="E346" s="55">
        <v>2</v>
      </c>
      <c r="F346" s="55">
        <v>13</v>
      </c>
      <c r="G346" s="55">
        <v>45506</v>
      </c>
      <c r="H346" s="295">
        <v>3285</v>
      </c>
      <c r="I346" s="295" t="s">
        <v>75</v>
      </c>
      <c r="K346" s="291"/>
    </row>
    <row r="347" spans="1:11">
      <c r="A347" s="30"/>
      <c r="B347" s="288"/>
      <c r="C347" s="289"/>
      <c r="D347" s="55"/>
      <c r="E347" s="55"/>
      <c r="F347" s="55"/>
      <c r="G347" s="55"/>
      <c r="H347" s="295"/>
      <c r="I347" s="295"/>
      <c r="K347" s="291"/>
    </row>
    <row r="348" spans="1:11">
      <c r="A348" s="30" t="s">
        <v>64</v>
      </c>
      <c r="B348" s="288">
        <v>2011</v>
      </c>
      <c r="C348" s="289">
        <v>2</v>
      </c>
      <c r="D348" s="55" t="s">
        <v>75</v>
      </c>
      <c r="E348" s="55" t="s">
        <v>75</v>
      </c>
      <c r="F348" s="55" t="s">
        <v>75</v>
      </c>
      <c r="G348" s="55">
        <v>3773</v>
      </c>
      <c r="H348" s="295">
        <v>2108</v>
      </c>
      <c r="I348" s="295" t="s">
        <v>75</v>
      </c>
      <c r="K348" s="291"/>
    </row>
    <row r="349" spans="1:11">
      <c r="A349" s="30"/>
      <c r="B349" s="288">
        <v>2012</v>
      </c>
      <c r="C349" s="289">
        <v>1</v>
      </c>
      <c r="D349" s="55" t="s">
        <v>75</v>
      </c>
      <c r="E349" s="55" t="s">
        <v>75</v>
      </c>
      <c r="F349" s="55" t="s">
        <v>75</v>
      </c>
      <c r="G349" s="55">
        <v>3773</v>
      </c>
      <c r="H349" s="295">
        <v>2172</v>
      </c>
      <c r="I349" s="295" t="s">
        <v>75</v>
      </c>
      <c r="K349" s="291"/>
    </row>
    <row r="350" spans="1:11">
      <c r="A350" s="30"/>
      <c r="B350" s="288">
        <v>2013</v>
      </c>
      <c r="C350" s="289">
        <v>3</v>
      </c>
      <c r="D350" s="55" t="s">
        <v>75</v>
      </c>
      <c r="E350" s="55" t="s">
        <v>75</v>
      </c>
      <c r="F350" s="55" t="s">
        <v>75</v>
      </c>
      <c r="G350" s="55">
        <v>3773</v>
      </c>
      <c r="H350" s="295">
        <v>1565</v>
      </c>
      <c r="I350" s="295" t="s">
        <v>75</v>
      </c>
      <c r="K350" s="291"/>
    </row>
    <row r="351" spans="1:11">
      <c r="A351" s="30"/>
      <c r="B351" s="293">
        <v>2014</v>
      </c>
      <c r="C351" s="289" t="s">
        <v>75</v>
      </c>
      <c r="D351" s="55" t="s">
        <v>75</v>
      </c>
      <c r="E351" s="55" t="s">
        <v>75</v>
      </c>
      <c r="F351" s="55" t="s">
        <v>75</v>
      </c>
      <c r="G351" s="55">
        <v>3769</v>
      </c>
      <c r="H351" s="295">
        <v>885</v>
      </c>
      <c r="I351" s="295" t="s">
        <v>75</v>
      </c>
      <c r="K351" s="291"/>
    </row>
    <row r="352" spans="1:11">
      <c r="A352" s="30"/>
      <c r="B352" s="288">
        <v>2015</v>
      </c>
      <c r="C352" s="289" t="s">
        <v>75</v>
      </c>
      <c r="D352" s="55" t="s">
        <v>75</v>
      </c>
      <c r="E352" s="55" t="s">
        <v>75</v>
      </c>
      <c r="F352" s="55" t="s">
        <v>75</v>
      </c>
      <c r="G352" s="55">
        <v>3769</v>
      </c>
      <c r="H352" s="295">
        <v>2468</v>
      </c>
      <c r="I352" s="295" t="s">
        <v>75</v>
      </c>
      <c r="K352" s="291"/>
    </row>
    <row r="353" spans="1:11">
      <c r="A353" s="30"/>
      <c r="B353" s="288"/>
      <c r="C353" s="289"/>
      <c r="D353" s="55"/>
      <c r="E353" s="55"/>
      <c r="F353" s="55"/>
      <c r="G353" s="55"/>
      <c r="H353" s="295"/>
      <c r="I353" s="295"/>
      <c r="K353" s="291"/>
    </row>
    <row r="354" spans="1:11">
      <c r="A354" s="30" t="s">
        <v>65</v>
      </c>
      <c r="B354" s="288">
        <v>2011</v>
      </c>
      <c r="C354" s="289" t="s">
        <v>75</v>
      </c>
      <c r="D354" s="55">
        <v>33</v>
      </c>
      <c r="E354" s="55" t="s">
        <v>75</v>
      </c>
      <c r="F354" s="55">
        <v>12</v>
      </c>
      <c r="G354" s="55">
        <v>70424</v>
      </c>
      <c r="H354" s="295">
        <v>45823</v>
      </c>
      <c r="I354" s="295">
        <v>87557</v>
      </c>
      <c r="K354" s="291"/>
    </row>
    <row r="355" spans="1:11">
      <c r="A355" s="30"/>
      <c r="B355" s="288">
        <v>2012</v>
      </c>
      <c r="C355" s="289" t="s">
        <v>75</v>
      </c>
      <c r="D355" s="55">
        <v>45</v>
      </c>
      <c r="E355" s="55" t="s">
        <v>75</v>
      </c>
      <c r="F355" s="55">
        <v>4</v>
      </c>
      <c r="G355" s="55">
        <v>70428</v>
      </c>
      <c r="H355" s="295">
        <v>33719</v>
      </c>
      <c r="I355" s="295">
        <v>104045</v>
      </c>
      <c r="K355" s="291"/>
    </row>
    <row r="356" spans="1:11">
      <c r="A356" s="30"/>
      <c r="B356" s="288">
        <v>2013</v>
      </c>
      <c r="C356" s="289" t="s">
        <v>75</v>
      </c>
      <c r="D356" s="55">
        <v>42</v>
      </c>
      <c r="E356" s="55" t="s">
        <v>75</v>
      </c>
      <c r="F356" s="55">
        <v>8</v>
      </c>
      <c r="G356" s="55">
        <v>70436</v>
      </c>
      <c r="H356" s="295">
        <v>39727</v>
      </c>
      <c r="I356" s="295">
        <v>103279</v>
      </c>
      <c r="K356" s="291"/>
    </row>
    <row r="357" spans="1:11">
      <c r="A357" s="30"/>
      <c r="B357" s="293">
        <v>2014</v>
      </c>
      <c r="C357" s="55" t="s">
        <v>75</v>
      </c>
      <c r="D357" s="55">
        <v>36</v>
      </c>
      <c r="E357" s="55" t="s">
        <v>75</v>
      </c>
      <c r="F357" s="55">
        <v>5</v>
      </c>
      <c r="G357" s="55">
        <v>70441</v>
      </c>
      <c r="H357" s="295">
        <v>45217</v>
      </c>
      <c r="I357" s="295">
        <v>99983</v>
      </c>
      <c r="K357" s="291"/>
    </row>
    <row r="358" spans="1:11">
      <c r="A358" s="30"/>
      <c r="B358" s="288">
        <v>2015</v>
      </c>
      <c r="C358" s="289" t="s">
        <v>75</v>
      </c>
      <c r="D358" s="55">
        <v>25</v>
      </c>
      <c r="E358" s="55" t="s">
        <v>75</v>
      </c>
      <c r="F358" s="55" t="s">
        <v>75</v>
      </c>
      <c r="G358" s="55">
        <v>70441</v>
      </c>
      <c r="H358" s="295">
        <v>46242</v>
      </c>
      <c r="I358" s="295">
        <v>100423</v>
      </c>
      <c r="K358" s="291"/>
    </row>
    <row r="359" spans="1:11">
      <c r="A359" s="30"/>
      <c r="B359" s="288"/>
      <c r="C359" s="289"/>
      <c r="D359" s="55"/>
      <c r="E359" s="55"/>
      <c r="F359" s="55"/>
      <c r="G359" s="55"/>
      <c r="H359" s="295"/>
      <c r="I359" s="295"/>
      <c r="K359" s="291"/>
    </row>
    <row r="360" spans="1:11">
      <c r="A360" s="30" t="s">
        <v>66</v>
      </c>
      <c r="B360" s="288">
        <v>2011</v>
      </c>
      <c r="C360" s="289" t="s">
        <v>75</v>
      </c>
      <c r="D360" s="55">
        <v>11</v>
      </c>
      <c r="E360" s="55" t="s">
        <v>75</v>
      </c>
      <c r="F360" s="55">
        <v>8</v>
      </c>
      <c r="G360" s="55">
        <v>21665</v>
      </c>
      <c r="H360" s="295">
        <v>16843</v>
      </c>
      <c r="I360" s="295">
        <v>144754</v>
      </c>
      <c r="K360" s="291"/>
    </row>
    <row r="361" spans="1:11">
      <c r="A361" s="30"/>
      <c r="B361" s="288">
        <v>2012</v>
      </c>
      <c r="C361" s="289" t="s">
        <v>75</v>
      </c>
      <c r="D361" s="55">
        <v>11</v>
      </c>
      <c r="E361" s="55" t="s">
        <v>75</v>
      </c>
      <c r="F361" s="55" t="s">
        <v>75</v>
      </c>
      <c r="G361" s="55">
        <v>21675</v>
      </c>
      <c r="H361" s="295">
        <v>21435</v>
      </c>
      <c r="I361" s="295">
        <v>144773</v>
      </c>
      <c r="K361" s="291"/>
    </row>
    <row r="362" spans="1:11">
      <c r="A362" s="30"/>
      <c r="B362" s="288">
        <v>2013</v>
      </c>
      <c r="C362" s="289" t="s">
        <v>75</v>
      </c>
      <c r="D362" s="55">
        <v>5</v>
      </c>
      <c r="E362" s="55" t="s">
        <v>75</v>
      </c>
      <c r="F362" s="55">
        <v>1</v>
      </c>
      <c r="G362" s="55">
        <v>21676</v>
      </c>
      <c r="H362" s="295">
        <v>17898</v>
      </c>
      <c r="I362" s="295">
        <v>154168</v>
      </c>
      <c r="K362" s="291"/>
    </row>
    <row r="363" spans="1:11">
      <c r="A363" s="30"/>
      <c r="B363" s="293">
        <v>2014</v>
      </c>
      <c r="C363" s="55" t="s">
        <v>75</v>
      </c>
      <c r="D363" s="55">
        <v>5</v>
      </c>
      <c r="E363" s="55" t="s">
        <v>75</v>
      </c>
      <c r="F363" s="55" t="s">
        <v>75</v>
      </c>
      <c r="G363" s="55">
        <v>21676</v>
      </c>
      <c r="H363" s="295">
        <v>19689</v>
      </c>
      <c r="I363" s="295">
        <v>218648</v>
      </c>
      <c r="K363" s="291"/>
    </row>
    <row r="364" spans="1:11">
      <c r="A364" s="30"/>
      <c r="B364" s="288">
        <v>2015</v>
      </c>
      <c r="C364" s="289" t="s">
        <v>75</v>
      </c>
      <c r="D364" s="289">
        <v>2</v>
      </c>
      <c r="E364" s="289" t="s">
        <v>75</v>
      </c>
      <c r="F364" s="289" t="s">
        <v>75</v>
      </c>
      <c r="G364" s="289">
        <v>21676</v>
      </c>
      <c r="H364" s="56">
        <v>23390</v>
      </c>
      <c r="I364" s="56">
        <v>225384</v>
      </c>
      <c r="K364" s="291"/>
    </row>
    <row r="365" spans="1:11">
      <c r="A365" s="30"/>
      <c r="B365" s="288"/>
      <c r="C365" s="289"/>
      <c r="D365" s="289"/>
      <c r="E365" s="289"/>
      <c r="F365" s="289"/>
      <c r="G365" s="289"/>
      <c r="H365" s="56"/>
      <c r="I365" s="56"/>
      <c r="K365" s="291"/>
    </row>
    <row r="366" spans="1:11">
      <c r="A366" s="30" t="s">
        <v>67</v>
      </c>
      <c r="B366" s="288">
        <v>2011</v>
      </c>
      <c r="C366" s="289" t="s">
        <v>75</v>
      </c>
      <c r="D366" s="289">
        <v>7</v>
      </c>
      <c r="E366" s="289" t="s">
        <v>75</v>
      </c>
      <c r="F366" s="289" t="s">
        <v>75</v>
      </c>
      <c r="G366" s="289">
        <v>16162</v>
      </c>
      <c r="H366" s="56">
        <v>12872</v>
      </c>
      <c r="I366" s="56">
        <v>46495</v>
      </c>
      <c r="K366" s="291"/>
    </row>
    <row r="367" spans="1:11">
      <c r="A367" s="30"/>
      <c r="B367" s="288">
        <v>2012</v>
      </c>
      <c r="C367" s="289" t="s">
        <v>75</v>
      </c>
      <c r="D367" s="289">
        <v>5</v>
      </c>
      <c r="E367" s="289" t="s">
        <v>75</v>
      </c>
      <c r="F367" s="289">
        <v>1</v>
      </c>
      <c r="G367" s="289">
        <v>16163</v>
      </c>
      <c r="H367" s="56">
        <v>10029</v>
      </c>
      <c r="I367" s="56">
        <v>50220</v>
      </c>
      <c r="K367" s="291"/>
    </row>
    <row r="368" spans="1:11">
      <c r="A368" s="30"/>
      <c r="B368" s="288">
        <v>2013</v>
      </c>
      <c r="C368" s="289">
        <v>2</v>
      </c>
      <c r="D368" s="289">
        <v>1</v>
      </c>
      <c r="E368" s="289" t="s">
        <v>75</v>
      </c>
      <c r="F368" s="289" t="s">
        <v>75</v>
      </c>
      <c r="G368" s="289">
        <v>16163</v>
      </c>
      <c r="H368" s="56">
        <v>14944</v>
      </c>
      <c r="I368" s="56">
        <v>73463</v>
      </c>
      <c r="K368" s="291"/>
    </row>
    <row r="369" spans="1:11">
      <c r="A369" s="30"/>
      <c r="B369" s="293">
        <v>2014</v>
      </c>
      <c r="C369" s="55">
        <v>1</v>
      </c>
      <c r="D369" s="55">
        <v>7</v>
      </c>
      <c r="E369" s="55" t="s">
        <v>75</v>
      </c>
      <c r="F369" s="55" t="s">
        <v>75</v>
      </c>
      <c r="G369" s="55">
        <v>16163</v>
      </c>
      <c r="H369" s="295">
        <v>13843</v>
      </c>
      <c r="I369" s="295">
        <v>80661</v>
      </c>
      <c r="K369" s="291"/>
    </row>
    <row r="370" spans="1:11">
      <c r="A370" s="30"/>
      <c r="B370" s="288">
        <v>2015</v>
      </c>
      <c r="C370" s="289">
        <v>4</v>
      </c>
      <c r="D370" s="289">
        <v>8</v>
      </c>
      <c r="E370" s="289" t="s">
        <v>75</v>
      </c>
      <c r="F370" s="289" t="s">
        <v>75</v>
      </c>
      <c r="G370" s="289">
        <v>20133</v>
      </c>
      <c r="H370" s="56">
        <v>17801</v>
      </c>
      <c r="I370" s="56">
        <v>92911</v>
      </c>
      <c r="K370" s="291"/>
    </row>
    <row r="371" spans="1:11">
      <c r="A371" s="30"/>
      <c r="B371" s="288"/>
      <c r="C371" s="289"/>
      <c r="D371" s="289"/>
      <c r="E371" s="289"/>
      <c r="F371" s="289"/>
      <c r="G371" s="289"/>
      <c r="H371" s="56"/>
      <c r="I371" s="56"/>
      <c r="K371" s="291"/>
    </row>
    <row r="372" spans="1:11">
      <c r="A372" s="30" t="s">
        <v>68</v>
      </c>
      <c r="B372" s="288">
        <v>2011</v>
      </c>
      <c r="C372" s="289" t="s">
        <v>75</v>
      </c>
      <c r="D372" s="289">
        <v>42</v>
      </c>
      <c r="E372" s="289">
        <v>10</v>
      </c>
      <c r="F372" s="289" t="s">
        <v>75</v>
      </c>
      <c r="G372" s="289">
        <v>19202</v>
      </c>
      <c r="H372" s="56">
        <v>39182</v>
      </c>
      <c r="I372" s="56">
        <v>11165</v>
      </c>
      <c r="K372" s="291"/>
    </row>
    <row r="373" spans="1:11">
      <c r="A373" s="30"/>
      <c r="B373" s="288">
        <v>2012</v>
      </c>
      <c r="C373" s="289" t="s">
        <v>75</v>
      </c>
      <c r="D373" s="289">
        <v>42</v>
      </c>
      <c r="E373" s="289" t="s">
        <v>75</v>
      </c>
      <c r="F373" s="289">
        <v>2</v>
      </c>
      <c r="G373" s="289">
        <v>19167</v>
      </c>
      <c r="H373" s="56">
        <v>40965</v>
      </c>
      <c r="I373" s="56">
        <v>12612</v>
      </c>
      <c r="K373" s="291"/>
    </row>
    <row r="374" spans="1:11">
      <c r="A374" s="30"/>
      <c r="B374" s="288">
        <v>2013</v>
      </c>
      <c r="C374" s="289" t="s">
        <v>75</v>
      </c>
      <c r="D374" s="289">
        <v>48</v>
      </c>
      <c r="E374" s="289">
        <v>8</v>
      </c>
      <c r="F374" s="289" t="s">
        <v>75</v>
      </c>
      <c r="G374" s="289">
        <v>19148</v>
      </c>
      <c r="H374" s="56">
        <v>52146</v>
      </c>
      <c r="I374" s="56">
        <v>15442</v>
      </c>
      <c r="K374" s="291"/>
    </row>
    <row r="375" spans="1:11">
      <c r="A375" s="30"/>
      <c r="B375" s="293">
        <v>2014</v>
      </c>
      <c r="C375" s="55">
        <v>5</v>
      </c>
      <c r="D375" s="55">
        <v>35</v>
      </c>
      <c r="E375" s="55" t="s">
        <v>75</v>
      </c>
      <c r="F375" s="55" t="s">
        <v>75</v>
      </c>
      <c r="G375" s="55">
        <v>19144</v>
      </c>
      <c r="H375" s="295">
        <v>42358</v>
      </c>
      <c r="I375" s="295">
        <v>15789</v>
      </c>
      <c r="K375" s="291"/>
    </row>
    <row r="376" spans="1:11">
      <c r="A376" s="30"/>
      <c r="B376" s="288">
        <v>2015</v>
      </c>
      <c r="C376" s="289">
        <v>1</v>
      </c>
      <c r="D376" s="55">
        <v>37</v>
      </c>
      <c r="E376" s="55" t="s">
        <v>75</v>
      </c>
      <c r="F376" s="55" t="s">
        <v>75</v>
      </c>
      <c r="G376" s="55">
        <v>19250</v>
      </c>
      <c r="H376" s="295">
        <v>50681</v>
      </c>
      <c r="I376" s="295">
        <v>20133</v>
      </c>
      <c r="K376" s="291"/>
    </row>
    <row r="377" spans="1:11">
      <c r="A377" s="30"/>
      <c r="B377" s="288"/>
      <c r="C377" s="289"/>
      <c r="D377" s="55"/>
      <c r="E377" s="55"/>
      <c r="F377" s="55"/>
      <c r="G377" s="55"/>
      <c r="H377" s="295"/>
      <c r="I377" s="295"/>
      <c r="K377" s="291"/>
    </row>
    <row r="378" spans="1:11">
      <c r="A378" s="30" t="s">
        <v>69</v>
      </c>
      <c r="B378" s="288">
        <v>2011</v>
      </c>
      <c r="C378" s="289" t="s">
        <v>75</v>
      </c>
      <c r="D378" s="55" t="s">
        <v>75</v>
      </c>
      <c r="E378" s="55" t="s">
        <v>75</v>
      </c>
      <c r="F378" s="55" t="s">
        <v>75</v>
      </c>
      <c r="G378" s="55">
        <v>1437</v>
      </c>
      <c r="H378" s="295">
        <v>2232</v>
      </c>
      <c r="I378" s="295" t="s">
        <v>75</v>
      </c>
      <c r="K378" s="291"/>
    </row>
    <row r="379" spans="1:11">
      <c r="A379" s="30"/>
      <c r="B379" s="288">
        <v>2012</v>
      </c>
      <c r="C379" s="289" t="s">
        <v>75</v>
      </c>
      <c r="D379" s="55" t="s">
        <v>75</v>
      </c>
      <c r="E379" s="55" t="s">
        <v>75</v>
      </c>
      <c r="F379" s="55" t="s">
        <v>75</v>
      </c>
      <c r="G379" s="55">
        <v>1437</v>
      </c>
      <c r="H379" s="295">
        <v>1999</v>
      </c>
      <c r="I379" s="295" t="s">
        <v>75</v>
      </c>
      <c r="K379" s="291"/>
    </row>
    <row r="380" spans="1:11">
      <c r="A380" s="30"/>
      <c r="B380" s="288">
        <v>2013</v>
      </c>
      <c r="C380" s="289" t="s">
        <v>75</v>
      </c>
      <c r="D380" s="55" t="s">
        <v>75</v>
      </c>
      <c r="E380" s="55" t="s">
        <v>75</v>
      </c>
      <c r="F380" s="55" t="s">
        <v>75</v>
      </c>
      <c r="G380" s="55">
        <v>1437</v>
      </c>
      <c r="H380" s="295">
        <v>3128</v>
      </c>
      <c r="I380" s="295" t="s">
        <v>75</v>
      </c>
      <c r="K380" s="291"/>
    </row>
    <row r="381" spans="1:11">
      <c r="A381" s="30"/>
      <c r="B381" s="293">
        <v>2014</v>
      </c>
      <c r="C381" s="289" t="s">
        <v>75</v>
      </c>
      <c r="D381" s="55" t="s">
        <v>75</v>
      </c>
      <c r="E381" s="55" t="s">
        <v>75</v>
      </c>
      <c r="F381" s="55" t="s">
        <v>75</v>
      </c>
      <c r="G381" s="55">
        <v>1437</v>
      </c>
      <c r="H381" s="295">
        <v>4585</v>
      </c>
      <c r="I381" s="295" t="s">
        <v>75</v>
      </c>
      <c r="K381" s="291"/>
    </row>
    <row r="382" spans="1:11">
      <c r="A382" s="30"/>
      <c r="B382" s="288">
        <v>2015</v>
      </c>
      <c r="C382" s="289" t="s">
        <v>75</v>
      </c>
      <c r="D382" s="55" t="s">
        <v>75</v>
      </c>
      <c r="E382" s="55" t="s">
        <v>75</v>
      </c>
      <c r="F382" s="55" t="s">
        <v>75</v>
      </c>
      <c r="G382" s="55">
        <v>1437</v>
      </c>
      <c r="H382" s="295">
        <v>7702</v>
      </c>
      <c r="I382" s="295" t="s">
        <v>75</v>
      </c>
      <c r="K382" s="291"/>
    </row>
    <row r="383" spans="1:11">
      <c r="A383" s="30"/>
      <c r="B383" s="288"/>
      <c r="C383" s="289"/>
      <c r="D383" s="55"/>
      <c r="E383" s="55"/>
      <c r="F383" s="55"/>
      <c r="G383" s="55"/>
      <c r="H383" s="295"/>
      <c r="I383" s="295"/>
      <c r="K383" s="291"/>
    </row>
    <row r="384" spans="1:11">
      <c r="A384" s="30" t="s">
        <v>70</v>
      </c>
      <c r="B384" s="288">
        <v>2011</v>
      </c>
      <c r="C384" s="289" t="s">
        <v>75</v>
      </c>
      <c r="D384" s="55">
        <v>11</v>
      </c>
      <c r="E384" s="55" t="s">
        <v>75</v>
      </c>
      <c r="F384" s="55">
        <v>3</v>
      </c>
      <c r="G384" s="55">
        <v>13455</v>
      </c>
      <c r="H384" s="295">
        <v>22010</v>
      </c>
      <c r="I384" s="295">
        <v>130</v>
      </c>
      <c r="K384" s="291"/>
    </row>
    <row r="385" spans="1:11">
      <c r="A385" s="30"/>
      <c r="B385" s="288">
        <v>2012</v>
      </c>
      <c r="C385" s="289">
        <v>1</v>
      </c>
      <c r="D385" s="55" t="s">
        <v>75</v>
      </c>
      <c r="E385" s="55" t="s">
        <v>75</v>
      </c>
      <c r="F385" s="55" t="s">
        <v>75</v>
      </c>
      <c r="G385" s="55">
        <v>13455</v>
      </c>
      <c r="H385" s="295">
        <v>26730</v>
      </c>
      <c r="I385" s="295">
        <v>19</v>
      </c>
      <c r="K385" s="291"/>
    </row>
    <row r="386" spans="1:11">
      <c r="A386" s="30"/>
      <c r="B386" s="288">
        <v>2013</v>
      </c>
      <c r="C386" s="289" t="s">
        <v>75</v>
      </c>
      <c r="D386" s="55">
        <v>2</v>
      </c>
      <c r="E386" s="55" t="s">
        <v>75</v>
      </c>
      <c r="F386" s="55" t="s">
        <v>75</v>
      </c>
      <c r="G386" s="55">
        <v>13455</v>
      </c>
      <c r="H386" s="295">
        <v>23963</v>
      </c>
      <c r="I386" s="295">
        <v>519</v>
      </c>
      <c r="K386" s="291"/>
    </row>
    <row r="387" spans="1:11">
      <c r="A387" s="30"/>
      <c r="B387" s="293">
        <v>2014</v>
      </c>
      <c r="C387" s="55" t="s">
        <v>75</v>
      </c>
      <c r="D387" s="55">
        <v>6</v>
      </c>
      <c r="E387" s="55" t="s">
        <v>75</v>
      </c>
      <c r="F387" s="55" t="s">
        <v>75</v>
      </c>
      <c r="G387" s="55">
        <v>13455</v>
      </c>
      <c r="H387" s="295">
        <v>21669</v>
      </c>
      <c r="I387" s="295">
        <v>124</v>
      </c>
      <c r="K387" s="291"/>
    </row>
    <row r="388" spans="1:11">
      <c r="A388" s="30"/>
      <c r="B388" s="288">
        <v>2015</v>
      </c>
      <c r="C388" s="289">
        <v>4</v>
      </c>
      <c r="D388" s="55" t="s">
        <v>75</v>
      </c>
      <c r="E388" s="55" t="s">
        <v>75</v>
      </c>
      <c r="F388" s="55" t="s">
        <v>75</v>
      </c>
      <c r="G388" s="55">
        <v>13455</v>
      </c>
      <c r="H388" s="295">
        <v>26256</v>
      </c>
      <c r="I388" s="295">
        <v>155</v>
      </c>
      <c r="K388" s="291"/>
    </row>
    <row r="389" spans="1:11">
      <c r="A389" s="30"/>
      <c r="B389" s="288"/>
      <c r="C389" s="289"/>
      <c r="D389" s="289"/>
      <c r="E389" s="289"/>
      <c r="F389" s="289"/>
      <c r="G389" s="289"/>
      <c r="H389" s="56"/>
      <c r="I389" s="56"/>
      <c r="K389" s="291"/>
    </row>
    <row r="390" spans="1:11">
      <c r="A390" s="30" t="s">
        <v>71</v>
      </c>
      <c r="B390" s="288">
        <v>2011</v>
      </c>
      <c r="C390" s="289" t="s">
        <v>75</v>
      </c>
      <c r="D390" s="289">
        <v>60</v>
      </c>
      <c r="E390" s="289" t="s">
        <v>75</v>
      </c>
      <c r="F390" s="289" t="s">
        <v>75</v>
      </c>
      <c r="G390" s="289">
        <v>28828</v>
      </c>
      <c r="H390" s="56">
        <v>45751</v>
      </c>
      <c r="I390" s="56">
        <v>114950</v>
      </c>
      <c r="K390" s="291"/>
    </row>
    <row r="391" spans="1:11">
      <c r="B391" s="288">
        <v>2012</v>
      </c>
      <c r="C391" s="289" t="s">
        <v>75</v>
      </c>
      <c r="D391" s="289">
        <v>34</v>
      </c>
      <c r="E391" s="289" t="s">
        <v>75</v>
      </c>
      <c r="F391" s="289" t="s">
        <v>75</v>
      </c>
      <c r="G391" s="289">
        <v>34797</v>
      </c>
      <c r="H391" s="56">
        <v>37293</v>
      </c>
      <c r="I391" s="56">
        <v>98460</v>
      </c>
      <c r="K391" s="291"/>
    </row>
    <row r="392" spans="1:11">
      <c r="B392" s="288">
        <v>2013</v>
      </c>
      <c r="C392" s="289" t="s">
        <v>75</v>
      </c>
      <c r="D392" s="55">
        <v>21</v>
      </c>
      <c r="E392" s="55" t="s">
        <v>75</v>
      </c>
      <c r="F392" s="55" t="s">
        <v>75</v>
      </c>
      <c r="G392" s="55">
        <v>33490</v>
      </c>
      <c r="H392" s="295">
        <v>35372</v>
      </c>
      <c r="I392" s="295">
        <v>103828</v>
      </c>
      <c r="K392" s="291"/>
    </row>
    <row r="393" spans="1:11">
      <c r="B393" s="293">
        <v>2014</v>
      </c>
      <c r="C393" s="290" t="s">
        <v>75</v>
      </c>
      <c r="D393" s="297">
        <v>10</v>
      </c>
      <c r="E393" s="55" t="s">
        <v>75</v>
      </c>
      <c r="F393" s="55" t="s">
        <v>75</v>
      </c>
      <c r="G393" s="290">
        <v>33490</v>
      </c>
      <c r="H393" s="297">
        <v>38189</v>
      </c>
      <c r="I393" s="290">
        <v>99027</v>
      </c>
      <c r="K393" s="291"/>
    </row>
    <row r="394" spans="1:11">
      <c r="A394" s="30"/>
      <c r="B394" s="288">
        <v>2015</v>
      </c>
      <c r="C394" s="290">
        <v>4</v>
      </c>
      <c r="D394" s="297">
        <v>52</v>
      </c>
      <c r="E394" s="55" t="s">
        <v>75</v>
      </c>
      <c r="F394" s="55" t="s">
        <v>75</v>
      </c>
      <c r="G394" s="290">
        <v>33529</v>
      </c>
      <c r="H394" s="297">
        <v>47102</v>
      </c>
      <c r="I394" s="290">
        <v>96053</v>
      </c>
      <c r="K394" s="291"/>
    </row>
    <row r="395" spans="1:11">
      <c r="K395" s="291"/>
    </row>
    <row r="396" spans="1:11" ht="13.5">
      <c r="A396" s="298" t="s">
        <v>863</v>
      </c>
    </row>
  </sheetData>
  <mergeCells count="8">
    <mergeCell ref="A3:B5"/>
    <mergeCell ref="C3:F3"/>
    <mergeCell ref="G3:G5"/>
    <mergeCell ref="H3:I3"/>
    <mergeCell ref="C4:D4"/>
    <mergeCell ref="E4:F4"/>
    <mergeCell ref="H4:H5"/>
    <mergeCell ref="I4:I5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396"/>
  <sheetViews>
    <sheetView zoomScale="130" zoomScaleNormal="130" workbookViewId="0">
      <pane ySplit="5" topLeftCell="A375" activePane="bottomLeft" state="frozen"/>
      <selection activeCell="M12" sqref="M12"/>
      <selection pane="bottomLeft" activeCell="H2" sqref="H2"/>
    </sheetView>
  </sheetViews>
  <sheetFormatPr defaultRowHeight="12"/>
  <cols>
    <col min="1" max="1" width="20.28515625" style="29" customWidth="1"/>
    <col min="2" max="2" width="5.85546875" style="29" customWidth="1"/>
    <col min="3" max="3" width="9" style="29" customWidth="1"/>
    <col min="4" max="5" width="10.85546875" style="29" customWidth="1"/>
    <col min="6" max="6" width="11.28515625" style="30" customWidth="1"/>
    <col min="7" max="8" width="9.140625" style="30" customWidth="1"/>
    <col min="9" max="16384" width="9.140625" style="29"/>
  </cols>
  <sheetData>
    <row r="1" spans="1:8" ht="13.5">
      <c r="A1" s="299" t="s">
        <v>864</v>
      </c>
      <c r="F1" s="29"/>
    </row>
    <row r="2" spans="1:8" s="30" customFormat="1" ht="12.75" thickBot="1">
      <c r="A2" s="286"/>
      <c r="B2" s="29"/>
      <c r="C2" s="29"/>
      <c r="D2" s="29"/>
      <c r="E2" s="29"/>
      <c r="H2" s="396" t="s">
        <v>1</v>
      </c>
    </row>
    <row r="3" spans="1:8" s="30" customFormat="1" ht="23.25" customHeight="1" thickTop="1">
      <c r="A3" s="426" t="s">
        <v>2</v>
      </c>
      <c r="B3" s="427"/>
      <c r="C3" s="412" t="s">
        <v>865</v>
      </c>
      <c r="D3" s="413"/>
      <c r="E3" s="413"/>
      <c r="F3" s="426"/>
      <c r="G3" s="427" t="s">
        <v>866</v>
      </c>
      <c r="H3" s="412"/>
    </row>
    <row r="4" spans="1:8" s="30" customFormat="1" ht="23.25" customHeight="1">
      <c r="A4" s="448"/>
      <c r="B4" s="423"/>
      <c r="C4" s="425" t="s">
        <v>812</v>
      </c>
      <c r="D4" s="449" t="s">
        <v>867</v>
      </c>
      <c r="E4" s="428"/>
      <c r="F4" s="425" t="s">
        <v>868</v>
      </c>
      <c r="G4" s="425" t="s">
        <v>869</v>
      </c>
      <c r="H4" s="451" t="s">
        <v>870</v>
      </c>
    </row>
    <row r="5" spans="1:8" s="30" customFormat="1" ht="30" customHeight="1">
      <c r="A5" s="428"/>
      <c r="B5" s="429"/>
      <c r="C5" s="423"/>
      <c r="D5" s="47" t="s">
        <v>871</v>
      </c>
      <c r="E5" s="47" t="s">
        <v>872</v>
      </c>
      <c r="F5" s="423"/>
      <c r="G5" s="423"/>
      <c r="H5" s="452"/>
    </row>
    <row r="6" spans="1:8" s="30" customFormat="1" ht="12.95" customHeight="1">
      <c r="A6" s="300" t="s">
        <v>7</v>
      </c>
      <c r="B6" s="301">
        <v>2011</v>
      </c>
      <c r="C6" s="295">
        <v>628171</v>
      </c>
      <c r="D6" s="55">
        <v>114458</v>
      </c>
      <c r="E6" s="55">
        <v>117929</v>
      </c>
      <c r="F6" s="55">
        <v>395784</v>
      </c>
      <c r="G6" s="302">
        <v>1779</v>
      </c>
      <c r="H6" s="302">
        <v>96010</v>
      </c>
    </row>
    <row r="7" spans="1:8" s="30" customFormat="1" ht="12.95" customHeight="1">
      <c r="A7" s="300"/>
      <c r="B7" s="301">
        <v>2012</v>
      </c>
      <c r="C7" s="295">
        <v>596747</v>
      </c>
      <c r="D7" s="55">
        <v>96711</v>
      </c>
      <c r="E7" s="55">
        <v>128333</v>
      </c>
      <c r="F7" s="55">
        <v>371703</v>
      </c>
      <c r="G7" s="302">
        <v>1459</v>
      </c>
      <c r="H7" s="302">
        <v>75211</v>
      </c>
    </row>
    <row r="8" spans="1:8" s="30" customFormat="1" ht="12.95" customHeight="1">
      <c r="A8" s="300"/>
      <c r="B8" s="301">
        <v>2013</v>
      </c>
      <c r="C8" s="295">
        <v>664795</v>
      </c>
      <c r="D8" s="55">
        <v>76100</v>
      </c>
      <c r="E8" s="55">
        <v>126864</v>
      </c>
      <c r="F8" s="55">
        <v>461831</v>
      </c>
      <c r="G8" s="302">
        <v>1350</v>
      </c>
      <c r="H8" s="302">
        <v>70092</v>
      </c>
    </row>
    <row r="9" spans="1:8" s="30" customFormat="1" ht="12.95" customHeight="1">
      <c r="A9" s="300"/>
      <c r="B9" s="301">
        <v>2014</v>
      </c>
      <c r="C9" s="295">
        <v>672387</v>
      </c>
      <c r="D9" s="55">
        <v>82959</v>
      </c>
      <c r="E9" s="55">
        <v>100339</v>
      </c>
      <c r="F9" s="55">
        <v>489089</v>
      </c>
      <c r="G9" s="302">
        <v>1698</v>
      </c>
      <c r="H9" s="302">
        <v>90168</v>
      </c>
    </row>
    <row r="10" spans="1:8" s="30" customFormat="1" ht="12.95" customHeight="1">
      <c r="A10" s="300"/>
      <c r="B10" s="301">
        <v>2015</v>
      </c>
      <c r="C10" s="295">
        <v>720925</v>
      </c>
      <c r="D10" s="55">
        <v>94823</v>
      </c>
      <c r="E10" s="55">
        <v>130773</v>
      </c>
      <c r="F10" s="55">
        <v>495329</v>
      </c>
      <c r="G10" s="55">
        <v>1227</v>
      </c>
      <c r="H10" s="55">
        <v>63387</v>
      </c>
    </row>
    <row r="11" spans="1:8" s="30" customFormat="1" ht="12.95" customHeight="1">
      <c r="A11" s="300"/>
      <c r="B11" s="301"/>
      <c r="C11" s="295"/>
      <c r="D11" s="55"/>
      <c r="E11" s="55"/>
      <c r="F11" s="55"/>
      <c r="G11" s="302"/>
      <c r="H11" s="302"/>
    </row>
    <row r="12" spans="1:8" s="30" customFormat="1" ht="12.95" customHeight="1">
      <c r="A12" s="303" t="s">
        <v>8</v>
      </c>
      <c r="B12" s="301">
        <v>2011</v>
      </c>
      <c r="C12" s="289">
        <v>226768</v>
      </c>
      <c r="D12" s="289">
        <v>46673</v>
      </c>
      <c r="E12" s="289">
        <v>38829</v>
      </c>
      <c r="F12" s="289">
        <v>141266</v>
      </c>
      <c r="G12" s="289">
        <v>486</v>
      </c>
      <c r="H12" s="289">
        <v>29925</v>
      </c>
    </row>
    <row r="13" spans="1:8" s="30" customFormat="1" ht="12.95" customHeight="1">
      <c r="A13" s="300"/>
      <c r="B13" s="301">
        <v>2012</v>
      </c>
      <c r="C13" s="289">
        <v>163280</v>
      </c>
      <c r="D13" s="289">
        <v>35478</v>
      </c>
      <c r="E13" s="289">
        <v>49643</v>
      </c>
      <c r="F13" s="289">
        <v>78159</v>
      </c>
      <c r="G13" s="289">
        <v>383</v>
      </c>
      <c r="H13" s="289">
        <v>22745</v>
      </c>
    </row>
    <row r="14" spans="1:8" s="30" customFormat="1" ht="12.95" customHeight="1">
      <c r="A14" s="300"/>
      <c r="B14" s="301">
        <v>2013</v>
      </c>
      <c r="C14" s="289">
        <v>143724</v>
      </c>
      <c r="D14" s="289">
        <v>27666</v>
      </c>
      <c r="E14" s="289">
        <v>58737</v>
      </c>
      <c r="F14" s="289">
        <v>57321</v>
      </c>
      <c r="G14" s="55">
        <v>262</v>
      </c>
      <c r="H14" s="55">
        <v>15220</v>
      </c>
    </row>
    <row r="15" spans="1:8" s="30" customFormat="1" ht="12.95" customHeight="1">
      <c r="A15" s="300"/>
      <c r="B15" s="301">
        <v>2014</v>
      </c>
      <c r="C15" s="295">
        <v>128161</v>
      </c>
      <c r="D15" s="55">
        <v>32771</v>
      </c>
      <c r="E15" s="55">
        <v>45173</v>
      </c>
      <c r="F15" s="55">
        <v>50217</v>
      </c>
      <c r="G15" s="302">
        <v>334</v>
      </c>
      <c r="H15" s="302">
        <v>19777</v>
      </c>
    </row>
    <row r="16" spans="1:8" s="30" customFormat="1" ht="12.95" customHeight="1">
      <c r="A16" s="300"/>
      <c r="B16" s="301">
        <v>2015</v>
      </c>
      <c r="C16" s="295">
        <v>179174</v>
      </c>
      <c r="D16" s="55">
        <v>33927</v>
      </c>
      <c r="E16" s="55">
        <v>56357</v>
      </c>
      <c r="F16" s="55">
        <v>88890</v>
      </c>
      <c r="G16" s="302">
        <v>334</v>
      </c>
      <c r="H16" s="302">
        <v>16554</v>
      </c>
    </row>
    <row r="17" spans="1:8" s="30" customFormat="1" ht="12.95" customHeight="1">
      <c r="A17" s="300"/>
      <c r="B17" s="301"/>
      <c r="C17" s="295"/>
      <c r="D17" s="55"/>
      <c r="E17" s="55"/>
      <c r="F17" s="55"/>
      <c r="G17" s="55"/>
      <c r="H17" s="55"/>
    </row>
    <row r="18" spans="1:8" s="30" customFormat="1" ht="12.95" customHeight="1">
      <c r="A18" s="300" t="s">
        <v>9</v>
      </c>
      <c r="B18" s="301">
        <v>2011</v>
      </c>
      <c r="C18" s="289">
        <v>333</v>
      </c>
      <c r="D18" s="289">
        <v>94</v>
      </c>
      <c r="E18" s="289">
        <v>30</v>
      </c>
      <c r="F18" s="289">
        <v>209</v>
      </c>
      <c r="G18" s="289">
        <v>2</v>
      </c>
      <c r="H18" s="289">
        <v>90</v>
      </c>
    </row>
    <row r="19" spans="1:8" s="30" customFormat="1" ht="12.95" customHeight="1">
      <c r="A19" s="300"/>
      <c r="B19" s="301">
        <v>2012</v>
      </c>
      <c r="C19" s="289">
        <v>311</v>
      </c>
      <c r="D19" s="289">
        <v>64</v>
      </c>
      <c r="E19" s="289">
        <v>123</v>
      </c>
      <c r="F19" s="289">
        <v>124</v>
      </c>
      <c r="G19" s="289">
        <v>3</v>
      </c>
      <c r="H19" s="289">
        <v>253</v>
      </c>
    </row>
    <row r="20" spans="1:8" s="30" customFormat="1" ht="12.95" customHeight="1">
      <c r="A20" s="300"/>
      <c r="B20" s="301">
        <v>2013</v>
      </c>
      <c r="C20" s="289">
        <v>171</v>
      </c>
      <c r="D20" s="289">
        <v>69</v>
      </c>
      <c r="E20" s="289">
        <v>23</v>
      </c>
      <c r="F20" s="289">
        <v>79</v>
      </c>
      <c r="G20" s="55">
        <v>3</v>
      </c>
      <c r="H20" s="55">
        <v>239</v>
      </c>
    </row>
    <row r="21" spans="1:8" s="30" customFormat="1" ht="12.95" customHeight="1">
      <c r="A21" s="300"/>
      <c r="B21" s="301">
        <v>2014</v>
      </c>
      <c r="C21" s="295">
        <v>245</v>
      </c>
      <c r="D21" s="55">
        <v>59</v>
      </c>
      <c r="E21" s="55">
        <v>123</v>
      </c>
      <c r="F21" s="55">
        <v>63</v>
      </c>
      <c r="G21" s="55">
        <v>2</v>
      </c>
      <c r="H21" s="55">
        <v>173</v>
      </c>
    </row>
    <row r="22" spans="1:8" s="30" customFormat="1" ht="12.95" customHeight="1">
      <c r="A22" s="300"/>
      <c r="B22" s="301">
        <v>2015</v>
      </c>
      <c r="C22" s="295">
        <v>203</v>
      </c>
      <c r="D22" s="289" t="s">
        <v>75</v>
      </c>
      <c r="E22" s="55">
        <v>164</v>
      </c>
      <c r="F22" s="55">
        <v>39</v>
      </c>
      <c r="G22" s="55" t="s">
        <v>75</v>
      </c>
      <c r="H22" s="55" t="s">
        <v>75</v>
      </c>
    </row>
    <row r="23" spans="1:8" s="30" customFormat="1" ht="12.95" customHeight="1">
      <c r="A23" s="300"/>
      <c r="B23" s="301"/>
      <c r="C23" s="295"/>
      <c r="D23" s="55"/>
      <c r="E23" s="55"/>
      <c r="F23" s="55"/>
      <c r="G23" s="302"/>
      <c r="H23" s="302"/>
    </row>
    <row r="24" spans="1:8" s="30" customFormat="1" ht="12.95" customHeight="1">
      <c r="A24" s="303" t="s">
        <v>10</v>
      </c>
      <c r="B24" s="301">
        <v>2011</v>
      </c>
      <c r="C24" s="295">
        <v>51459</v>
      </c>
      <c r="D24" s="55">
        <v>14562</v>
      </c>
      <c r="E24" s="55">
        <v>15312</v>
      </c>
      <c r="F24" s="55">
        <v>21585</v>
      </c>
      <c r="G24" s="302">
        <v>344</v>
      </c>
      <c r="H24" s="302">
        <v>17784</v>
      </c>
    </row>
    <row r="25" spans="1:8" s="30" customFormat="1" ht="12.95" customHeight="1">
      <c r="A25" s="300"/>
      <c r="B25" s="301">
        <v>2012</v>
      </c>
      <c r="C25" s="289">
        <v>55784</v>
      </c>
      <c r="D25" s="289">
        <v>16452</v>
      </c>
      <c r="E25" s="289">
        <v>13788</v>
      </c>
      <c r="F25" s="289">
        <v>25544</v>
      </c>
      <c r="G25" s="289">
        <v>451</v>
      </c>
      <c r="H25" s="289">
        <v>21103</v>
      </c>
    </row>
    <row r="26" spans="1:8" s="30" customFormat="1" ht="12.95" customHeight="1">
      <c r="A26" s="300"/>
      <c r="B26" s="301">
        <v>2013</v>
      </c>
      <c r="C26" s="289">
        <v>39911</v>
      </c>
      <c r="D26" s="289">
        <v>14293</v>
      </c>
      <c r="E26" s="289">
        <v>5343</v>
      </c>
      <c r="F26" s="289">
        <v>20275</v>
      </c>
      <c r="G26" s="55">
        <v>345</v>
      </c>
      <c r="H26" s="55">
        <v>17549</v>
      </c>
    </row>
    <row r="27" spans="1:8" s="30" customFormat="1" ht="12.95" customHeight="1">
      <c r="A27" s="300"/>
      <c r="B27" s="301">
        <v>2014</v>
      </c>
      <c r="C27" s="295">
        <v>44169</v>
      </c>
      <c r="D27" s="55">
        <v>9457</v>
      </c>
      <c r="E27" s="55">
        <v>6668</v>
      </c>
      <c r="F27" s="55">
        <v>28044</v>
      </c>
      <c r="G27" s="302">
        <v>419</v>
      </c>
      <c r="H27" s="302">
        <v>20821</v>
      </c>
    </row>
    <row r="28" spans="1:8" s="30" customFormat="1" ht="12.95" customHeight="1">
      <c r="A28" s="300"/>
      <c r="B28" s="301">
        <v>2015</v>
      </c>
      <c r="C28" s="295">
        <v>42645</v>
      </c>
      <c r="D28" s="55">
        <v>14639</v>
      </c>
      <c r="E28" s="55">
        <v>9589</v>
      </c>
      <c r="F28" s="55">
        <v>18417</v>
      </c>
      <c r="G28" s="302">
        <v>215</v>
      </c>
      <c r="H28" s="302">
        <v>11487</v>
      </c>
    </row>
    <row r="29" spans="1:8" s="30" customFormat="1" ht="12.95" customHeight="1">
      <c r="A29" s="300"/>
      <c r="B29" s="301"/>
      <c r="C29" s="295"/>
      <c r="D29" s="55"/>
      <c r="E29" s="55"/>
      <c r="F29" s="55"/>
      <c r="G29" s="302"/>
      <c r="H29" s="302"/>
    </row>
    <row r="30" spans="1:8" s="30" customFormat="1" ht="12.95" customHeight="1">
      <c r="A30" s="300" t="s">
        <v>11</v>
      </c>
      <c r="B30" s="301">
        <v>2011</v>
      </c>
      <c r="C30" s="295">
        <v>9003</v>
      </c>
      <c r="D30" s="55">
        <v>50</v>
      </c>
      <c r="E30" s="55">
        <v>2006</v>
      </c>
      <c r="F30" s="55">
        <v>6947</v>
      </c>
      <c r="G30" s="55" t="s">
        <v>75</v>
      </c>
      <c r="H30" s="55" t="s">
        <v>75</v>
      </c>
    </row>
    <row r="31" spans="1:8" s="30" customFormat="1" ht="12.95" customHeight="1">
      <c r="A31" s="300"/>
      <c r="B31" s="301">
        <v>2012</v>
      </c>
      <c r="C31" s="289">
        <v>10583</v>
      </c>
      <c r="D31" s="289" t="s">
        <v>75</v>
      </c>
      <c r="E31" s="289">
        <v>3632</v>
      </c>
      <c r="F31" s="289">
        <v>6951</v>
      </c>
      <c r="G31" s="55" t="s">
        <v>75</v>
      </c>
      <c r="H31" s="55" t="s">
        <v>75</v>
      </c>
    </row>
    <row r="32" spans="1:8" s="30" customFormat="1" ht="12.95" customHeight="1">
      <c r="A32" s="300"/>
      <c r="B32" s="301">
        <v>2013</v>
      </c>
      <c r="C32" s="289">
        <v>9036</v>
      </c>
      <c r="D32" s="289" t="s">
        <v>75</v>
      </c>
      <c r="E32" s="289">
        <v>2531</v>
      </c>
      <c r="F32" s="289">
        <v>6505</v>
      </c>
      <c r="G32" s="55" t="s">
        <v>75</v>
      </c>
      <c r="H32" s="55" t="s">
        <v>75</v>
      </c>
    </row>
    <row r="33" spans="1:8" s="30" customFormat="1" ht="12.95" customHeight="1">
      <c r="A33" s="300"/>
      <c r="B33" s="301">
        <v>2014</v>
      </c>
      <c r="C33" s="295">
        <v>6135</v>
      </c>
      <c r="D33" s="55" t="s">
        <v>75</v>
      </c>
      <c r="E33" s="55">
        <v>2553</v>
      </c>
      <c r="F33" s="55">
        <v>3582</v>
      </c>
      <c r="G33" s="55" t="s">
        <v>75</v>
      </c>
      <c r="H33" s="55" t="s">
        <v>75</v>
      </c>
    </row>
    <row r="34" spans="1:8" s="30" customFormat="1" ht="12.95" customHeight="1">
      <c r="A34" s="300"/>
      <c r="B34" s="301">
        <v>2015</v>
      </c>
      <c r="C34" s="295">
        <v>6336</v>
      </c>
      <c r="D34" s="55">
        <v>43</v>
      </c>
      <c r="E34" s="55">
        <v>4699</v>
      </c>
      <c r="F34" s="55">
        <v>1594</v>
      </c>
      <c r="G34" s="55" t="s">
        <v>75</v>
      </c>
      <c r="H34" s="55" t="s">
        <v>75</v>
      </c>
    </row>
    <row r="35" spans="1:8" s="30" customFormat="1" ht="12.95" customHeight="1">
      <c r="A35" s="300"/>
      <c r="B35" s="301"/>
      <c r="C35" s="295"/>
      <c r="D35" s="55"/>
      <c r="E35" s="55"/>
      <c r="F35" s="55"/>
      <c r="G35" s="55"/>
      <c r="H35" s="55"/>
    </row>
    <row r="36" spans="1:8" s="30" customFormat="1" ht="12.95" customHeight="1">
      <c r="A36" s="300" t="s">
        <v>12</v>
      </c>
      <c r="B36" s="301">
        <v>2011</v>
      </c>
      <c r="C36" s="295">
        <v>2108</v>
      </c>
      <c r="D36" s="55">
        <v>1274</v>
      </c>
      <c r="E36" s="55">
        <v>336</v>
      </c>
      <c r="F36" s="55">
        <v>498</v>
      </c>
      <c r="G36" s="55">
        <v>32</v>
      </c>
      <c r="H36" s="55">
        <v>1530</v>
      </c>
    </row>
    <row r="37" spans="1:8" s="30" customFormat="1" ht="12.95" customHeight="1">
      <c r="A37" s="300"/>
      <c r="B37" s="301">
        <v>2012</v>
      </c>
      <c r="C37" s="289">
        <v>1423</v>
      </c>
      <c r="D37" s="289">
        <v>100</v>
      </c>
      <c r="E37" s="289">
        <v>550</v>
      </c>
      <c r="F37" s="289">
        <v>773</v>
      </c>
      <c r="G37" s="55" t="s">
        <v>75</v>
      </c>
      <c r="H37" s="55" t="s">
        <v>75</v>
      </c>
    </row>
    <row r="38" spans="1:8" s="30" customFormat="1" ht="12.95" customHeight="1">
      <c r="A38" s="300"/>
      <c r="B38" s="301">
        <v>2013</v>
      </c>
      <c r="C38" s="289">
        <v>724</v>
      </c>
      <c r="D38" s="289">
        <v>179</v>
      </c>
      <c r="E38" s="289">
        <v>231</v>
      </c>
      <c r="F38" s="289">
        <v>314</v>
      </c>
      <c r="G38" s="55" t="s">
        <v>75</v>
      </c>
      <c r="H38" s="55" t="s">
        <v>75</v>
      </c>
    </row>
    <row r="39" spans="1:8" s="30" customFormat="1" ht="12.95" customHeight="1">
      <c r="A39" s="300"/>
      <c r="B39" s="301">
        <v>2014</v>
      </c>
      <c r="C39" s="295">
        <v>2175</v>
      </c>
      <c r="D39" s="55">
        <v>558</v>
      </c>
      <c r="E39" s="55">
        <v>715</v>
      </c>
      <c r="F39" s="55">
        <v>902</v>
      </c>
      <c r="G39" s="55">
        <v>54</v>
      </c>
      <c r="H39" s="55">
        <v>2357</v>
      </c>
    </row>
    <row r="40" spans="1:8" s="30" customFormat="1" ht="12.95" customHeight="1">
      <c r="A40" s="300"/>
      <c r="B40" s="301">
        <v>2015</v>
      </c>
      <c r="C40" s="295">
        <v>3099</v>
      </c>
      <c r="D40" s="55">
        <v>329</v>
      </c>
      <c r="E40" s="55">
        <v>103</v>
      </c>
      <c r="F40" s="55">
        <v>2667</v>
      </c>
      <c r="G40" s="302">
        <v>16</v>
      </c>
      <c r="H40" s="302">
        <v>834</v>
      </c>
    </row>
    <row r="41" spans="1:8" s="30" customFormat="1" ht="12.95" customHeight="1">
      <c r="A41" s="300"/>
      <c r="B41" s="301"/>
      <c r="C41" s="295"/>
      <c r="D41" s="55"/>
      <c r="E41" s="55"/>
      <c r="F41" s="55"/>
      <c r="G41" s="302"/>
      <c r="H41" s="302"/>
    </row>
    <row r="42" spans="1:8" s="30" customFormat="1" ht="12.95" customHeight="1">
      <c r="A42" s="300" t="s">
        <v>13</v>
      </c>
      <c r="B42" s="301">
        <v>2011</v>
      </c>
      <c r="C42" s="295">
        <v>10292</v>
      </c>
      <c r="D42" s="55">
        <v>5</v>
      </c>
      <c r="E42" s="55">
        <v>1703</v>
      </c>
      <c r="F42" s="55">
        <v>8584</v>
      </c>
      <c r="G42" s="55" t="s">
        <v>75</v>
      </c>
      <c r="H42" s="55" t="s">
        <v>75</v>
      </c>
    </row>
    <row r="43" spans="1:8" s="30" customFormat="1" ht="12.95" customHeight="1">
      <c r="A43" s="300"/>
      <c r="B43" s="301">
        <v>2012</v>
      </c>
      <c r="C43" s="289">
        <v>7978</v>
      </c>
      <c r="D43" s="289">
        <v>59</v>
      </c>
      <c r="E43" s="289">
        <v>851</v>
      </c>
      <c r="F43" s="289">
        <v>7068</v>
      </c>
      <c r="G43" s="55" t="s">
        <v>75</v>
      </c>
      <c r="H43" s="55" t="s">
        <v>75</v>
      </c>
    </row>
    <row r="44" spans="1:8" s="30" customFormat="1" ht="12.95" customHeight="1">
      <c r="A44" s="300"/>
      <c r="B44" s="301">
        <v>2013</v>
      </c>
      <c r="C44" s="289">
        <v>2302</v>
      </c>
      <c r="D44" s="289">
        <v>367</v>
      </c>
      <c r="E44" s="289">
        <v>754</v>
      </c>
      <c r="F44" s="289">
        <v>1181</v>
      </c>
      <c r="G44" s="55" t="s">
        <v>75</v>
      </c>
      <c r="H44" s="55" t="s">
        <v>75</v>
      </c>
    </row>
    <row r="45" spans="1:8" s="30" customFormat="1" ht="12.95" customHeight="1">
      <c r="A45" s="300"/>
      <c r="B45" s="301">
        <v>2014</v>
      </c>
      <c r="C45" s="295">
        <v>6969</v>
      </c>
      <c r="D45" s="55">
        <v>208</v>
      </c>
      <c r="E45" s="55">
        <v>272</v>
      </c>
      <c r="F45" s="55">
        <v>6489</v>
      </c>
      <c r="G45" s="55">
        <v>15</v>
      </c>
      <c r="H45" s="55">
        <v>864</v>
      </c>
    </row>
    <row r="46" spans="1:8" s="30" customFormat="1" ht="12.95" customHeight="1">
      <c r="A46" s="300"/>
      <c r="B46" s="301">
        <v>2015</v>
      </c>
      <c r="C46" s="295">
        <v>6141</v>
      </c>
      <c r="D46" s="55">
        <v>351</v>
      </c>
      <c r="E46" s="55">
        <v>182</v>
      </c>
      <c r="F46" s="55">
        <v>5608</v>
      </c>
      <c r="G46" s="55" t="s">
        <v>75</v>
      </c>
      <c r="H46" s="55" t="s">
        <v>75</v>
      </c>
    </row>
    <row r="47" spans="1:8" s="30" customFormat="1" ht="12.95" customHeight="1">
      <c r="A47" s="300"/>
      <c r="B47" s="301"/>
      <c r="C47" s="295"/>
      <c r="D47" s="55"/>
      <c r="E47" s="55"/>
      <c r="F47" s="55"/>
      <c r="G47" s="302"/>
      <c r="H47" s="302"/>
    </row>
    <row r="48" spans="1:8" s="30" customFormat="1" ht="12.95" customHeight="1">
      <c r="A48" s="300" t="s">
        <v>14</v>
      </c>
      <c r="B48" s="301">
        <v>2011</v>
      </c>
      <c r="C48" s="295">
        <v>8087</v>
      </c>
      <c r="D48" s="55">
        <v>305</v>
      </c>
      <c r="E48" s="55">
        <v>1101</v>
      </c>
      <c r="F48" s="55">
        <v>6681</v>
      </c>
      <c r="G48" s="55">
        <v>5</v>
      </c>
      <c r="H48" s="55">
        <v>206</v>
      </c>
    </row>
    <row r="49" spans="1:8" s="30" customFormat="1" ht="12.95" customHeight="1">
      <c r="A49" s="300"/>
      <c r="B49" s="301">
        <v>2012</v>
      </c>
      <c r="C49" s="289">
        <v>5331</v>
      </c>
      <c r="D49" s="289">
        <v>570</v>
      </c>
      <c r="E49" s="289">
        <v>2548</v>
      </c>
      <c r="F49" s="289">
        <v>2213</v>
      </c>
      <c r="G49" s="289">
        <v>24</v>
      </c>
      <c r="H49" s="289">
        <v>1138</v>
      </c>
    </row>
    <row r="50" spans="1:8" s="30" customFormat="1" ht="12.95" customHeight="1">
      <c r="A50" s="300"/>
      <c r="B50" s="301">
        <v>2013</v>
      </c>
      <c r="C50" s="289">
        <v>8588</v>
      </c>
      <c r="D50" s="289">
        <v>141</v>
      </c>
      <c r="E50" s="289">
        <v>2322</v>
      </c>
      <c r="F50" s="289">
        <v>6125</v>
      </c>
      <c r="G50" s="55" t="s">
        <v>75</v>
      </c>
      <c r="H50" s="55" t="s">
        <v>75</v>
      </c>
    </row>
    <row r="51" spans="1:8" s="30" customFormat="1" ht="12.95" customHeight="1">
      <c r="A51" s="300"/>
      <c r="B51" s="301">
        <v>2014</v>
      </c>
      <c r="C51" s="295">
        <v>6153</v>
      </c>
      <c r="D51" s="55">
        <v>259</v>
      </c>
      <c r="E51" s="55">
        <v>1529</v>
      </c>
      <c r="F51" s="55">
        <v>4365</v>
      </c>
      <c r="G51" s="55" t="s">
        <v>75</v>
      </c>
      <c r="H51" s="55" t="s">
        <v>75</v>
      </c>
    </row>
    <row r="52" spans="1:8" s="30" customFormat="1" ht="12.95" customHeight="1">
      <c r="A52" s="300"/>
      <c r="B52" s="301">
        <v>2015</v>
      </c>
      <c r="C52" s="295">
        <v>3017</v>
      </c>
      <c r="D52" s="55">
        <v>358</v>
      </c>
      <c r="E52" s="55">
        <v>360</v>
      </c>
      <c r="F52" s="55">
        <v>2299</v>
      </c>
      <c r="G52" s="55" t="s">
        <v>75</v>
      </c>
      <c r="H52" s="55" t="s">
        <v>75</v>
      </c>
    </row>
    <row r="53" spans="1:8" s="30" customFormat="1" ht="12.95" customHeight="1">
      <c r="A53" s="300"/>
      <c r="B53" s="301"/>
      <c r="C53" s="295"/>
      <c r="D53" s="55"/>
      <c r="E53" s="55"/>
      <c r="F53" s="55"/>
      <c r="G53" s="302"/>
      <c r="H53" s="302"/>
    </row>
    <row r="54" spans="1:8" s="30" customFormat="1" ht="12.95" customHeight="1">
      <c r="A54" s="300" t="s">
        <v>15</v>
      </c>
      <c r="B54" s="301">
        <v>2011</v>
      </c>
      <c r="C54" s="295">
        <v>2547</v>
      </c>
      <c r="D54" s="55">
        <v>165</v>
      </c>
      <c r="E54" s="55">
        <v>2074</v>
      </c>
      <c r="F54" s="55">
        <v>308</v>
      </c>
      <c r="G54" s="55" t="s">
        <v>75</v>
      </c>
      <c r="H54" s="55" t="s">
        <v>75</v>
      </c>
    </row>
    <row r="55" spans="1:8" s="30" customFormat="1" ht="12.95" customHeight="1">
      <c r="A55" s="300"/>
      <c r="B55" s="301">
        <v>2012</v>
      </c>
      <c r="C55" s="289">
        <v>829</v>
      </c>
      <c r="D55" s="289">
        <v>29</v>
      </c>
      <c r="E55" s="289">
        <v>348</v>
      </c>
      <c r="F55" s="289">
        <v>452</v>
      </c>
      <c r="G55" s="55" t="s">
        <v>75</v>
      </c>
      <c r="H55" s="55" t="s">
        <v>75</v>
      </c>
    </row>
    <row r="56" spans="1:8" s="30" customFormat="1" ht="12.95" customHeight="1">
      <c r="A56" s="300"/>
      <c r="B56" s="301">
        <v>2013</v>
      </c>
      <c r="C56" s="289">
        <v>492</v>
      </c>
      <c r="D56" s="55" t="s">
        <v>75</v>
      </c>
      <c r="E56" s="289">
        <v>212</v>
      </c>
      <c r="F56" s="289">
        <v>280</v>
      </c>
      <c r="G56" s="55" t="s">
        <v>75</v>
      </c>
      <c r="H56" s="55" t="s">
        <v>75</v>
      </c>
    </row>
    <row r="57" spans="1:8" s="30" customFormat="1" ht="12.95" customHeight="1">
      <c r="A57" s="300"/>
      <c r="B57" s="301">
        <v>2014</v>
      </c>
      <c r="C57" s="295">
        <v>544</v>
      </c>
      <c r="D57" s="55">
        <v>164</v>
      </c>
      <c r="E57" s="55">
        <v>2</v>
      </c>
      <c r="F57" s="55">
        <v>378</v>
      </c>
      <c r="G57" s="55">
        <v>2</v>
      </c>
      <c r="H57" s="55">
        <v>100</v>
      </c>
    </row>
    <row r="58" spans="1:8" s="30" customFormat="1" ht="12.95" customHeight="1">
      <c r="A58" s="300"/>
      <c r="B58" s="301">
        <v>2015</v>
      </c>
      <c r="C58" s="295">
        <v>1278</v>
      </c>
      <c r="D58" s="55">
        <v>320</v>
      </c>
      <c r="E58" s="55">
        <v>17</v>
      </c>
      <c r="F58" s="55">
        <v>941</v>
      </c>
      <c r="G58" s="302">
        <v>12</v>
      </c>
      <c r="H58" s="302">
        <v>449</v>
      </c>
    </row>
    <row r="59" spans="1:8" s="30" customFormat="1" ht="12.95" customHeight="1">
      <c r="A59" s="300"/>
      <c r="B59" s="301"/>
      <c r="C59" s="295"/>
      <c r="D59" s="55"/>
      <c r="E59" s="55"/>
      <c r="F59" s="55"/>
      <c r="G59" s="55"/>
      <c r="H59" s="55"/>
    </row>
    <row r="60" spans="1:8" s="30" customFormat="1" ht="12.95" customHeight="1">
      <c r="A60" s="300" t="s">
        <v>16</v>
      </c>
      <c r="B60" s="301">
        <v>2011</v>
      </c>
      <c r="C60" s="295">
        <v>294</v>
      </c>
      <c r="D60" s="55">
        <v>100</v>
      </c>
      <c r="E60" s="55" t="s">
        <v>75</v>
      </c>
      <c r="F60" s="55">
        <v>194</v>
      </c>
      <c r="G60" s="55">
        <v>9</v>
      </c>
      <c r="H60" s="55">
        <v>292</v>
      </c>
    </row>
    <row r="61" spans="1:8" s="30" customFormat="1" ht="12.95" customHeight="1">
      <c r="A61" s="300"/>
      <c r="B61" s="301">
        <v>2012</v>
      </c>
      <c r="C61" s="289">
        <v>517</v>
      </c>
      <c r="D61" s="289" t="s">
        <v>75</v>
      </c>
      <c r="E61" s="289">
        <v>57</v>
      </c>
      <c r="F61" s="289">
        <v>460</v>
      </c>
      <c r="G61" s="55" t="s">
        <v>75</v>
      </c>
      <c r="H61" s="55" t="s">
        <v>75</v>
      </c>
    </row>
    <row r="62" spans="1:8" s="30" customFormat="1" ht="12.95" customHeight="1">
      <c r="A62" s="300"/>
      <c r="B62" s="301">
        <v>2013</v>
      </c>
      <c r="C62" s="289">
        <v>98</v>
      </c>
      <c r="D62" s="289" t="s">
        <v>75</v>
      </c>
      <c r="E62" s="289">
        <v>98</v>
      </c>
      <c r="F62" s="289" t="s">
        <v>75</v>
      </c>
      <c r="G62" s="55" t="s">
        <v>75</v>
      </c>
      <c r="H62" s="55" t="s">
        <v>75</v>
      </c>
    </row>
    <row r="63" spans="1:8" s="30" customFormat="1" ht="12.95" customHeight="1">
      <c r="A63" s="300"/>
      <c r="B63" s="301">
        <v>2014</v>
      </c>
      <c r="C63" s="295">
        <v>473</v>
      </c>
      <c r="D63" s="55" t="s">
        <v>75</v>
      </c>
      <c r="E63" s="55" t="s">
        <v>75</v>
      </c>
      <c r="F63" s="55">
        <v>473</v>
      </c>
      <c r="G63" s="55" t="s">
        <v>75</v>
      </c>
      <c r="H63" s="55" t="s">
        <v>75</v>
      </c>
    </row>
    <row r="64" spans="1:8" s="30" customFormat="1" ht="12.95" customHeight="1">
      <c r="A64" s="300"/>
      <c r="B64" s="301">
        <v>2015</v>
      </c>
      <c r="C64" s="295">
        <v>362</v>
      </c>
      <c r="D64" s="55" t="s">
        <v>75</v>
      </c>
      <c r="E64" s="55" t="s">
        <v>75</v>
      </c>
      <c r="F64" s="55">
        <v>362</v>
      </c>
      <c r="G64" s="55" t="s">
        <v>75</v>
      </c>
      <c r="H64" s="55" t="s">
        <v>75</v>
      </c>
    </row>
    <row r="65" spans="1:8" s="30" customFormat="1" ht="12.95" customHeight="1">
      <c r="A65" s="300"/>
      <c r="B65" s="301"/>
      <c r="C65" s="295"/>
      <c r="D65" s="55"/>
      <c r="E65" s="55"/>
      <c r="F65" s="55"/>
      <c r="G65" s="302"/>
      <c r="H65" s="302"/>
    </row>
    <row r="66" spans="1:8" s="30" customFormat="1" ht="12.95" customHeight="1">
      <c r="A66" s="300" t="s">
        <v>17</v>
      </c>
      <c r="B66" s="301">
        <v>2011</v>
      </c>
      <c r="C66" s="295">
        <v>16816</v>
      </c>
      <c r="D66" s="55">
        <v>253</v>
      </c>
      <c r="E66" s="55">
        <v>768</v>
      </c>
      <c r="F66" s="55">
        <v>15795</v>
      </c>
      <c r="G66" s="302">
        <v>85</v>
      </c>
      <c r="H66" s="302">
        <v>4897</v>
      </c>
    </row>
    <row r="67" spans="1:8" s="30" customFormat="1" ht="12.95" customHeight="1">
      <c r="A67" s="300"/>
      <c r="B67" s="301">
        <v>2012</v>
      </c>
      <c r="C67" s="289">
        <v>20779</v>
      </c>
      <c r="D67" s="289">
        <v>86</v>
      </c>
      <c r="E67" s="289">
        <v>421</v>
      </c>
      <c r="F67" s="289">
        <v>20272</v>
      </c>
      <c r="G67" s="289">
        <v>3</v>
      </c>
      <c r="H67" s="289">
        <v>185</v>
      </c>
    </row>
    <row r="68" spans="1:8" s="30" customFormat="1" ht="12.95" customHeight="1">
      <c r="A68" s="300"/>
      <c r="B68" s="301">
        <v>2013</v>
      </c>
      <c r="C68" s="289">
        <v>8589</v>
      </c>
      <c r="D68" s="289">
        <v>60</v>
      </c>
      <c r="E68" s="289">
        <v>73</v>
      </c>
      <c r="F68" s="289">
        <v>8456</v>
      </c>
      <c r="G68" s="217" t="s">
        <v>75</v>
      </c>
      <c r="H68" s="217" t="s">
        <v>75</v>
      </c>
    </row>
    <row r="69" spans="1:8" s="30" customFormat="1" ht="12.95" customHeight="1">
      <c r="A69" s="300"/>
      <c r="B69" s="301">
        <v>2014</v>
      </c>
      <c r="C69" s="295">
        <v>15474</v>
      </c>
      <c r="D69" s="55">
        <v>32</v>
      </c>
      <c r="E69" s="55">
        <v>264</v>
      </c>
      <c r="F69" s="55">
        <v>15178</v>
      </c>
      <c r="G69" s="55">
        <v>2</v>
      </c>
      <c r="H69" s="55">
        <v>114</v>
      </c>
    </row>
    <row r="70" spans="1:8" s="30" customFormat="1" ht="12.95" customHeight="1">
      <c r="A70" s="300"/>
      <c r="B70" s="301">
        <v>2015</v>
      </c>
      <c r="C70" s="295">
        <v>10929</v>
      </c>
      <c r="D70" s="55">
        <v>17</v>
      </c>
      <c r="E70" s="55">
        <v>307</v>
      </c>
      <c r="F70" s="55">
        <v>10605</v>
      </c>
      <c r="G70" s="55" t="s">
        <v>75</v>
      </c>
      <c r="H70" s="55" t="s">
        <v>75</v>
      </c>
    </row>
    <row r="71" spans="1:8" s="30" customFormat="1" ht="12.95" customHeight="1">
      <c r="A71" s="300"/>
      <c r="B71" s="301"/>
      <c r="C71" s="295"/>
      <c r="D71" s="55"/>
      <c r="E71" s="55"/>
      <c r="F71" s="55"/>
      <c r="G71" s="55"/>
      <c r="H71" s="55"/>
    </row>
    <row r="72" spans="1:8" s="30" customFormat="1" ht="12.95" customHeight="1">
      <c r="A72" s="300" t="s">
        <v>18</v>
      </c>
      <c r="B72" s="301">
        <v>2011</v>
      </c>
      <c r="C72" s="295">
        <v>14685</v>
      </c>
      <c r="D72" s="55">
        <v>4402</v>
      </c>
      <c r="E72" s="55">
        <v>3810</v>
      </c>
      <c r="F72" s="55">
        <v>6473</v>
      </c>
      <c r="G72" s="55">
        <v>15</v>
      </c>
      <c r="H72" s="55">
        <v>1006</v>
      </c>
    </row>
    <row r="73" spans="1:8" s="30" customFormat="1" ht="12.95" customHeight="1">
      <c r="A73" s="300"/>
      <c r="B73" s="301">
        <v>2012</v>
      </c>
      <c r="C73" s="289">
        <v>8380</v>
      </c>
      <c r="D73" s="289">
        <v>4090</v>
      </c>
      <c r="E73" s="289">
        <v>647</v>
      </c>
      <c r="F73" s="289">
        <v>3643</v>
      </c>
      <c r="G73" s="289">
        <v>20</v>
      </c>
      <c r="H73" s="289">
        <v>980</v>
      </c>
    </row>
    <row r="74" spans="1:8" s="30" customFormat="1" ht="12.95" customHeight="1">
      <c r="A74" s="300"/>
      <c r="B74" s="301">
        <v>2013</v>
      </c>
      <c r="C74" s="289">
        <v>15322</v>
      </c>
      <c r="D74" s="289">
        <v>2883</v>
      </c>
      <c r="E74" s="289">
        <v>1363</v>
      </c>
      <c r="F74" s="289">
        <v>11076</v>
      </c>
      <c r="G74" s="55">
        <v>73</v>
      </c>
      <c r="H74" s="55">
        <v>3556</v>
      </c>
    </row>
    <row r="75" spans="1:8" s="30" customFormat="1" ht="12.95" customHeight="1">
      <c r="A75" s="300"/>
      <c r="B75" s="301">
        <v>2014</v>
      </c>
      <c r="C75" s="295">
        <v>12050</v>
      </c>
      <c r="D75" s="55">
        <v>1977</v>
      </c>
      <c r="E75" s="55">
        <v>2231</v>
      </c>
      <c r="F75" s="55">
        <v>7842</v>
      </c>
      <c r="G75" s="55">
        <v>60</v>
      </c>
      <c r="H75" s="55">
        <v>3596</v>
      </c>
    </row>
    <row r="76" spans="1:8" s="30" customFormat="1" ht="12.95" customHeight="1">
      <c r="A76" s="300"/>
      <c r="B76" s="301">
        <v>2015</v>
      </c>
      <c r="C76" s="295">
        <v>17829</v>
      </c>
      <c r="D76" s="55">
        <v>2476</v>
      </c>
      <c r="E76" s="55">
        <v>627</v>
      </c>
      <c r="F76" s="55">
        <v>14726</v>
      </c>
      <c r="G76" s="302">
        <v>38</v>
      </c>
      <c r="H76" s="302">
        <v>1685</v>
      </c>
    </row>
    <row r="77" spans="1:8" s="30" customFormat="1" ht="12.95" customHeight="1">
      <c r="A77" s="300"/>
      <c r="B77" s="301"/>
      <c r="C77" s="56"/>
      <c r="D77" s="289"/>
      <c r="E77" s="289"/>
      <c r="F77" s="289"/>
      <c r="G77" s="55"/>
      <c r="H77" s="55"/>
    </row>
    <row r="78" spans="1:8" s="30" customFormat="1" ht="12.95" customHeight="1">
      <c r="A78" s="300" t="s">
        <v>19</v>
      </c>
      <c r="B78" s="301">
        <v>2011</v>
      </c>
      <c r="C78" s="295">
        <v>19059</v>
      </c>
      <c r="D78" s="55">
        <v>400</v>
      </c>
      <c r="E78" s="55">
        <v>1298</v>
      </c>
      <c r="F78" s="55">
        <v>17361</v>
      </c>
      <c r="G78" s="55" t="s">
        <v>75</v>
      </c>
      <c r="H78" s="55" t="s">
        <v>75</v>
      </c>
    </row>
    <row r="79" spans="1:8" s="30" customFormat="1" ht="12.95" customHeight="1">
      <c r="A79" s="300"/>
      <c r="B79" s="301">
        <v>2012</v>
      </c>
      <c r="C79" s="289">
        <v>8904</v>
      </c>
      <c r="D79" s="289">
        <v>349</v>
      </c>
      <c r="E79" s="289">
        <v>2450</v>
      </c>
      <c r="F79" s="289">
        <v>6105</v>
      </c>
      <c r="G79" s="55" t="s">
        <v>75</v>
      </c>
      <c r="H79" s="55" t="s">
        <v>75</v>
      </c>
    </row>
    <row r="80" spans="1:8" s="30" customFormat="1" ht="12.95" customHeight="1">
      <c r="A80" s="300"/>
      <c r="B80" s="301">
        <v>2013</v>
      </c>
      <c r="C80" s="289">
        <v>4569</v>
      </c>
      <c r="D80" s="289">
        <v>256</v>
      </c>
      <c r="E80" s="289">
        <v>1601</v>
      </c>
      <c r="F80" s="289">
        <v>2712</v>
      </c>
      <c r="G80" s="55" t="s">
        <v>75</v>
      </c>
      <c r="H80" s="55" t="s">
        <v>75</v>
      </c>
    </row>
    <row r="81" spans="1:8">
      <c r="B81" s="301">
        <v>2014</v>
      </c>
      <c r="C81" s="295">
        <v>3238</v>
      </c>
      <c r="D81" s="55">
        <v>80</v>
      </c>
      <c r="E81" s="55">
        <v>703</v>
      </c>
      <c r="F81" s="55">
        <v>2455</v>
      </c>
      <c r="G81" s="55" t="s">
        <v>75</v>
      </c>
      <c r="H81" s="55" t="s">
        <v>75</v>
      </c>
    </row>
    <row r="82" spans="1:8" s="30" customFormat="1" ht="12.95" customHeight="1">
      <c r="A82" s="29"/>
      <c r="B82" s="301">
        <v>2015</v>
      </c>
      <c r="C82" s="295">
        <v>5370</v>
      </c>
      <c r="D82" s="55">
        <v>550</v>
      </c>
      <c r="E82" s="55">
        <v>2802</v>
      </c>
      <c r="F82" s="55">
        <v>2018</v>
      </c>
      <c r="G82" s="302">
        <v>17</v>
      </c>
      <c r="H82" s="302">
        <v>1201</v>
      </c>
    </row>
    <row r="83" spans="1:8">
      <c r="B83" s="301"/>
      <c r="C83" s="295"/>
      <c r="D83" s="55"/>
      <c r="E83" s="55"/>
      <c r="F83" s="55"/>
      <c r="G83" s="302"/>
      <c r="H83" s="302"/>
    </row>
    <row r="84" spans="1:8">
      <c r="A84" s="303" t="s">
        <v>20</v>
      </c>
      <c r="B84" s="301">
        <v>2011</v>
      </c>
      <c r="C84" s="295">
        <v>15835</v>
      </c>
      <c r="D84" s="55">
        <v>9868</v>
      </c>
      <c r="E84" s="55">
        <v>2524</v>
      </c>
      <c r="F84" s="55">
        <v>3443</v>
      </c>
      <c r="G84" s="55">
        <v>163</v>
      </c>
      <c r="H84" s="55">
        <v>7433</v>
      </c>
    </row>
    <row r="85" spans="1:8">
      <c r="A85" s="300"/>
      <c r="B85" s="301">
        <v>2012</v>
      </c>
      <c r="C85" s="289">
        <v>43151</v>
      </c>
      <c r="D85" s="289">
        <v>8786</v>
      </c>
      <c r="E85" s="289">
        <v>3428</v>
      </c>
      <c r="F85" s="289">
        <v>30937</v>
      </c>
      <c r="G85" s="289">
        <v>62</v>
      </c>
      <c r="H85" s="289">
        <v>2920</v>
      </c>
    </row>
    <row r="86" spans="1:8">
      <c r="A86" s="300"/>
      <c r="B86" s="301">
        <v>2013</v>
      </c>
      <c r="C86" s="289">
        <v>192471</v>
      </c>
      <c r="D86" s="289">
        <v>5229</v>
      </c>
      <c r="E86" s="289">
        <v>12785</v>
      </c>
      <c r="F86" s="289">
        <v>174457</v>
      </c>
      <c r="G86" s="55">
        <v>208</v>
      </c>
      <c r="H86" s="55">
        <v>9749</v>
      </c>
    </row>
    <row r="87" spans="1:8">
      <c r="A87" s="300"/>
      <c r="B87" s="301">
        <v>2014</v>
      </c>
      <c r="C87" s="295">
        <v>140194</v>
      </c>
      <c r="D87" s="55">
        <v>7725</v>
      </c>
      <c r="E87" s="55">
        <v>4756</v>
      </c>
      <c r="F87" s="55">
        <v>127713</v>
      </c>
      <c r="G87" s="302">
        <v>133</v>
      </c>
      <c r="H87" s="302">
        <v>5999</v>
      </c>
    </row>
    <row r="88" spans="1:8" s="30" customFormat="1" ht="12.95" customHeight="1">
      <c r="A88" s="300"/>
      <c r="B88" s="301">
        <v>2015</v>
      </c>
      <c r="C88" s="295">
        <v>56902</v>
      </c>
      <c r="D88" s="55">
        <v>6267</v>
      </c>
      <c r="E88" s="55">
        <v>3043</v>
      </c>
      <c r="F88" s="55">
        <v>47592</v>
      </c>
      <c r="G88" s="302">
        <v>94</v>
      </c>
      <c r="H88" s="302">
        <v>4499</v>
      </c>
    </row>
    <row r="89" spans="1:8">
      <c r="A89" s="300"/>
      <c r="B89" s="301"/>
      <c r="C89" s="295"/>
      <c r="D89" s="55"/>
      <c r="E89" s="55"/>
      <c r="F89" s="55"/>
      <c r="G89" s="55"/>
      <c r="H89" s="55"/>
    </row>
    <row r="90" spans="1:8">
      <c r="A90" s="300" t="s">
        <v>21</v>
      </c>
      <c r="B90" s="301">
        <v>2011</v>
      </c>
      <c r="C90" s="295">
        <v>859</v>
      </c>
      <c r="D90" s="55" t="s">
        <v>75</v>
      </c>
      <c r="E90" s="55" t="s">
        <v>75</v>
      </c>
      <c r="F90" s="55">
        <v>859</v>
      </c>
      <c r="G90" s="55" t="s">
        <v>75</v>
      </c>
      <c r="H90" s="55" t="s">
        <v>75</v>
      </c>
    </row>
    <row r="91" spans="1:8">
      <c r="A91" s="300"/>
      <c r="B91" s="301">
        <v>2012</v>
      </c>
      <c r="C91" s="289">
        <v>401</v>
      </c>
      <c r="D91" s="289" t="s">
        <v>75</v>
      </c>
      <c r="E91" s="289">
        <v>9</v>
      </c>
      <c r="F91" s="289">
        <v>392</v>
      </c>
      <c r="G91" s="55" t="s">
        <v>75</v>
      </c>
      <c r="H91" s="55" t="s">
        <v>75</v>
      </c>
    </row>
    <row r="92" spans="1:8">
      <c r="A92" s="300"/>
      <c r="B92" s="301">
        <v>2013</v>
      </c>
      <c r="C92" s="289">
        <v>97</v>
      </c>
      <c r="D92" s="289" t="s">
        <v>75</v>
      </c>
      <c r="E92" s="289">
        <v>56</v>
      </c>
      <c r="F92" s="289">
        <v>41</v>
      </c>
      <c r="G92" s="55" t="s">
        <v>75</v>
      </c>
      <c r="H92" s="55" t="s">
        <v>75</v>
      </c>
    </row>
    <row r="93" spans="1:8">
      <c r="A93" s="300"/>
      <c r="B93" s="301">
        <v>2014</v>
      </c>
      <c r="C93" s="295">
        <v>126</v>
      </c>
      <c r="D93" s="55" t="s">
        <v>75</v>
      </c>
      <c r="E93" s="55">
        <v>88</v>
      </c>
      <c r="F93" s="55">
        <v>38</v>
      </c>
      <c r="G93" s="55" t="s">
        <v>75</v>
      </c>
      <c r="H93" s="55" t="s">
        <v>75</v>
      </c>
    </row>
    <row r="94" spans="1:8" s="30" customFormat="1" ht="12.95" customHeight="1">
      <c r="A94" s="300"/>
      <c r="B94" s="301">
        <v>2015</v>
      </c>
      <c r="C94" s="295">
        <v>245</v>
      </c>
      <c r="D94" s="55" t="s">
        <v>75</v>
      </c>
      <c r="E94" s="55">
        <v>178</v>
      </c>
      <c r="F94" s="55">
        <v>67</v>
      </c>
      <c r="G94" s="55" t="s">
        <v>75</v>
      </c>
      <c r="H94" s="55" t="s">
        <v>75</v>
      </c>
    </row>
    <row r="95" spans="1:8">
      <c r="A95" s="300"/>
      <c r="B95" s="301"/>
      <c r="C95" s="295"/>
      <c r="D95" s="55"/>
      <c r="E95" s="55"/>
      <c r="F95" s="55"/>
      <c r="G95" s="302"/>
      <c r="H95" s="302"/>
    </row>
    <row r="96" spans="1:8">
      <c r="A96" s="300" t="s">
        <v>22</v>
      </c>
      <c r="B96" s="301">
        <v>2011</v>
      </c>
      <c r="C96" s="295">
        <v>22517</v>
      </c>
      <c r="D96" s="55">
        <v>505</v>
      </c>
      <c r="E96" s="55">
        <v>1295</v>
      </c>
      <c r="F96" s="55">
        <v>20717</v>
      </c>
      <c r="G96" s="55">
        <v>13</v>
      </c>
      <c r="H96" s="55">
        <v>651</v>
      </c>
    </row>
    <row r="97" spans="1:8">
      <c r="A97" s="300"/>
      <c r="B97" s="301">
        <v>2012</v>
      </c>
      <c r="C97" s="289">
        <v>24675</v>
      </c>
      <c r="D97" s="289">
        <v>2025</v>
      </c>
      <c r="E97" s="289">
        <v>1309</v>
      </c>
      <c r="F97" s="289">
        <v>21341</v>
      </c>
      <c r="G97" s="217" t="s">
        <v>75</v>
      </c>
      <c r="H97" s="217" t="s">
        <v>75</v>
      </c>
    </row>
    <row r="98" spans="1:8">
      <c r="A98" s="300"/>
      <c r="B98" s="301">
        <v>2013</v>
      </c>
      <c r="C98" s="289">
        <v>19991</v>
      </c>
      <c r="D98" s="289">
        <v>3985</v>
      </c>
      <c r="E98" s="289">
        <v>738</v>
      </c>
      <c r="F98" s="289">
        <v>15268</v>
      </c>
      <c r="G98" s="55">
        <v>89</v>
      </c>
      <c r="H98" s="55">
        <v>4303</v>
      </c>
    </row>
    <row r="99" spans="1:8">
      <c r="A99" s="300"/>
      <c r="B99" s="301">
        <v>2014</v>
      </c>
      <c r="C99" s="295">
        <v>19346</v>
      </c>
      <c r="D99" s="55">
        <v>707</v>
      </c>
      <c r="E99" s="55">
        <v>566</v>
      </c>
      <c r="F99" s="55">
        <v>18073</v>
      </c>
      <c r="G99" s="55">
        <v>74</v>
      </c>
      <c r="H99" s="55">
        <v>3727</v>
      </c>
    </row>
    <row r="100" spans="1:8" s="30" customFormat="1" ht="12.95" customHeight="1">
      <c r="A100" s="300"/>
      <c r="B100" s="301">
        <v>2015</v>
      </c>
      <c r="C100" s="295">
        <v>18000</v>
      </c>
      <c r="D100" s="55">
        <v>1766</v>
      </c>
      <c r="E100" s="55">
        <v>631</v>
      </c>
      <c r="F100" s="55">
        <v>15603</v>
      </c>
      <c r="G100" s="55" t="s">
        <v>75</v>
      </c>
      <c r="H100" s="55" t="s">
        <v>75</v>
      </c>
    </row>
    <row r="101" spans="1:8">
      <c r="A101" s="300"/>
      <c r="B101" s="301"/>
      <c r="C101" s="295"/>
      <c r="D101" s="55"/>
      <c r="E101" s="55"/>
      <c r="F101" s="55"/>
      <c r="G101" s="55"/>
      <c r="H101" s="55"/>
    </row>
    <row r="102" spans="1:8">
      <c r="A102" s="300" t="s">
        <v>23</v>
      </c>
      <c r="B102" s="301">
        <v>2011</v>
      </c>
      <c r="C102" s="295">
        <v>179</v>
      </c>
      <c r="D102" s="55" t="s">
        <v>75</v>
      </c>
      <c r="E102" s="55" t="s">
        <v>75</v>
      </c>
      <c r="F102" s="55">
        <v>179</v>
      </c>
      <c r="G102" s="55" t="s">
        <v>75</v>
      </c>
      <c r="H102" s="55" t="s">
        <v>75</v>
      </c>
    </row>
    <row r="103" spans="1:8">
      <c r="A103" s="300"/>
      <c r="B103" s="301">
        <v>2012</v>
      </c>
      <c r="C103" s="55" t="s">
        <v>75</v>
      </c>
      <c r="D103" s="55" t="s">
        <v>75</v>
      </c>
      <c r="E103" s="55" t="s">
        <v>75</v>
      </c>
      <c r="F103" s="55" t="s">
        <v>75</v>
      </c>
      <c r="G103" s="55" t="s">
        <v>75</v>
      </c>
      <c r="H103" s="55" t="s">
        <v>75</v>
      </c>
    </row>
    <row r="104" spans="1:8">
      <c r="A104" s="300"/>
      <c r="B104" s="301">
        <v>2013</v>
      </c>
      <c r="C104" s="289">
        <v>76</v>
      </c>
      <c r="D104" s="289">
        <v>76</v>
      </c>
      <c r="E104" s="55" t="s">
        <v>75</v>
      </c>
      <c r="F104" s="55" t="s">
        <v>75</v>
      </c>
      <c r="G104" s="55" t="s">
        <v>75</v>
      </c>
      <c r="H104" s="55" t="s">
        <v>75</v>
      </c>
    </row>
    <row r="105" spans="1:8">
      <c r="A105" s="300"/>
      <c r="B105" s="301">
        <v>2014</v>
      </c>
      <c r="C105" s="295">
        <v>5638</v>
      </c>
      <c r="D105" s="55" t="s">
        <v>75</v>
      </c>
      <c r="E105" s="55" t="s">
        <v>75</v>
      </c>
      <c r="F105" s="55">
        <v>5638</v>
      </c>
      <c r="G105" s="55" t="s">
        <v>75</v>
      </c>
      <c r="H105" s="55" t="s">
        <v>75</v>
      </c>
    </row>
    <row r="106" spans="1:8" s="30" customFormat="1" ht="12.95" customHeight="1">
      <c r="A106" s="300"/>
      <c r="B106" s="301">
        <v>2015</v>
      </c>
      <c r="C106" s="295">
        <v>1</v>
      </c>
      <c r="D106" s="55" t="s">
        <v>75</v>
      </c>
      <c r="E106" s="55">
        <v>1</v>
      </c>
      <c r="F106" s="55" t="s">
        <v>75</v>
      </c>
      <c r="G106" s="55" t="s">
        <v>75</v>
      </c>
      <c r="H106" s="55" t="s">
        <v>75</v>
      </c>
    </row>
    <row r="107" spans="1:8">
      <c r="A107" s="300"/>
      <c r="B107" s="301"/>
      <c r="C107" s="295"/>
      <c r="D107" s="55"/>
      <c r="E107" s="55"/>
      <c r="F107" s="55"/>
      <c r="G107" s="55"/>
      <c r="H107" s="55"/>
    </row>
    <row r="108" spans="1:8">
      <c r="A108" s="300" t="s">
        <v>24</v>
      </c>
      <c r="B108" s="301">
        <v>2011</v>
      </c>
      <c r="C108" s="295">
        <v>40</v>
      </c>
      <c r="D108" s="55" t="s">
        <v>75</v>
      </c>
      <c r="E108" s="55">
        <v>40</v>
      </c>
      <c r="F108" s="55" t="s">
        <v>75</v>
      </c>
      <c r="G108" s="55" t="s">
        <v>75</v>
      </c>
      <c r="H108" s="55" t="s">
        <v>75</v>
      </c>
    </row>
    <row r="109" spans="1:8">
      <c r="A109" s="300"/>
      <c r="B109" s="301">
        <v>2012</v>
      </c>
      <c r="C109" s="289">
        <v>48</v>
      </c>
      <c r="D109" s="289">
        <v>48</v>
      </c>
      <c r="E109" s="289" t="s">
        <v>75</v>
      </c>
      <c r="F109" s="289" t="s">
        <v>75</v>
      </c>
      <c r="G109" s="289">
        <v>2</v>
      </c>
      <c r="H109" s="289">
        <v>120</v>
      </c>
    </row>
    <row r="110" spans="1:8">
      <c r="A110" s="300"/>
      <c r="B110" s="301">
        <v>2013</v>
      </c>
      <c r="C110" s="289">
        <v>315</v>
      </c>
      <c r="D110" s="289">
        <v>12</v>
      </c>
      <c r="E110" s="289" t="s">
        <v>75</v>
      </c>
      <c r="F110" s="289">
        <v>303</v>
      </c>
      <c r="G110" s="55" t="s">
        <v>75</v>
      </c>
      <c r="H110" s="55" t="s">
        <v>75</v>
      </c>
    </row>
    <row r="111" spans="1:8">
      <c r="A111" s="300"/>
      <c r="B111" s="301">
        <v>2014</v>
      </c>
      <c r="C111" s="295">
        <v>46</v>
      </c>
      <c r="D111" s="55" t="s">
        <v>75</v>
      </c>
      <c r="E111" s="55">
        <v>46</v>
      </c>
      <c r="F111" s="55" t="s">
        <v>75</v>
      </c>
      <c r="G111" s="55" t="s">
        <v>75</v>
      </c>
      <c r="H111" s="55" t="s">
        <v>75</v>
      </c>
    </row>
    <row r="112" spans="1:8" s="30" customFormat="1" ht="12.95" customHeight="1">
      <c r="A112" s="300"/>
      <c r="B112" s="301">
        <v>2015</v>
      </c>
      <c r="C112" s="55" t="s">
        <v>75</v>
      </c>
      <c r="D112" s="55" t="s">
        <v>75</v>
      </c>
      <c r="E112" s="55" t="s">
        <v>75</v>
      </c>
      <c r="F112" s="55" t="s">
        <v>75</v>
      </c>
      <c r="G112" s="55" t="s">
        <v>75</v>
      </c>
      <c r="H112" s="55" t="s">
        <v>75</v>
      </c>
    </row>
    <row r="113" spans="1:8">
      <c r="A113" s="300"/>
      <c r="B113" s="301"/>
      <c r="C113" s="295"/>
      <c r="D113" s="295"/>
      <c r="E113" s="295"/>
      <c r="F113" s="295"/>
      <c r="G113" s="295"/>
      <c r="H113" s="295"/>
    </row>
    <row r="114" spans="1:8">
      <c r="A114" s="304" t="s">
        <v>25</v>
      </c>
      <c r="B114" s="301">
        <v>2011</v>
      </c>
      <c r="C114" s="295">
        <v>48703</v>
      </c>
      <c r="D114" s="295">
        <v>16860</v>
      </c>
      <c r="E114" s="295">
        <v>14971</v>
      </c>
      <c r="F114" s="295">
        <v>16872</v>
      </c>
      <c r="G114" s="295">
        <v>312</v>
      </c>
      <c r="H114" s="295">
        <v>16797</v>
      </c>
    </row>
    <row r="115" spans="1:8">
      <c r="A115" s="300"/>
      <c r="B115" s="301">
        <v>2012</v>
      </c>
      <c r="C115" s="295">
        <v>47865</v>
      </c>
      <c r="D115" s="295">
        <v>13424</v>
      </c>
      <c r="E115" s="295">
        <v>13557</v>
      </c>
      <c r="F115" s="295">
        <v>20884</v>
      </c>
      <c r="G115" s="295">
        <v>332</v>
      </c>
      <c r="H115" s="295">
        <v>16281</v>
      </c>
    </row>
    <row r="116" spans="1:8">
      <c r="A116" s="300"/>
      <c r="B116" s="301">
        <v>2013</v>
      </c>
      <c r="C116" s="295">
        <v>33894</v>
      </c>
      <c r="D116" s="295">
        <v>10160</v>
      </c>
      <c r="E116" s="295">
        <v>7072</v>
      </c>
      <c r="F116" s="295">
        <v>16662</v>
      </c>
      <c r="G116" s="295">
        <v>236</v>
      </c>
      <c r="H116" s="295">
        <v>12232</v>
      </c>
    </row>
    <row r="117" spans="1:8">
      <c r="A117" s="300"/>
      <c r="B117" s="301">
        <v>2014</v>
      </c>
      <c r="C117" s="295">
        <v>28565</v>
      </c>
      <c r="D117" s="295">
        <v>9092</v>
      </c>
      <c r="E117" s="295">
        <v>4270</v>
      </c>
      <c r="F117" s="295">
        <v>15203</v>
      </c>
      <c r="G117" s="295">
        <v>280</v>
      </c>
      <c r="H117" s="295">
        <v>14335</v>
      </c>
    </row>
    <row r="118" spans="1:8" s="30" customFormat="1" ht="12.95" customHeight="1">
      <c r="A118" s="300"/>
      <c r="B118" s="301">
        <v>2015</v>
      </c>
      <c r="C118" s="295">
        <v>39861</v>
      </c>
      <c r="D118" s="295">
        <v>9323</v>
      </c>
      <c r="E118" s="295">
        <v>18479</v>
      </c>
      <c r="F118" s="295">
        <v>12059</v>
      </c>
      <c r="G118" s="295">
        <v>129</v>
      </c>
      <c r="H118" s="295">
        <v>6161</v>
      </c>
    </row>
    <row r="119" spans="1:8">
      <c r="A119" s="300"/>
      <c r="B119" s="301"/>
      <c r="C119" s="295"/>
      <c r="D119" s="295"/>
      <c r="E119" s="295"/>
      <c r="F119" s="295"/>
      <c r="G119" s="295"/>
      <c r="H119" s="295"/>
    </row>
    <row r="120" spans="1:8">
      <c r="A120" s="305" t="s">
        <v>26</v>
      </c>
      <c r="B120" s="301">
        <v>2011</v>
      </c>
      <c r="C120" s="295">
        <v>11370</v>
      </c>
      <c r="D120" s="295">
        <v>5293</v>
      </c>
      <c r="E120" s="295">
        <v>910</v>
      </c>
      <c r="F120" s="295">
        <v>5167</v>
      </c>
      <c r="G120" s="295">
        <v>148</v>
      </c>
      <c r="H120" s="295">
        <v>7656</v>
      </c>
    </row>
    <row r="121" spans="1:8">
      <c r="A121" s="305"/>
      <c r="B121" s="301">
        <v>2012</v>
      </c>
      <c r="C121" s="295">
        <v>13230</v>
      </c>
      <c r="D121" s="295">
        <v>4321</v>
      </c>
      <c r="E121" s="295">
        <v>1643</v>
      </c>
      <c r="F121" s="295">
        <v>7266</v>
      </c>
      <c r="G121" s="295">
        <v>107</v>
      </c>
      <c r="H121" s="295">
        <v>5210</v>
      </c>
    </row>
    <row r="122" spans="1:8">
      <c r="A122" s="305"/>
      <c r="B122" s="301">
        <v>2013</v>
      </c>
      <c r="C122" s="295">
        <v>11581</v>
      </c>
      <c r="D122" s="295">
        <v>3534</v>
      </c>
      <c r="E122" s="295">
        <v>1230</v>
      </c>
      <c r="F122" s="295">
        <v>6817</v>
      </c>
      <c r="G122" s="295">
        <v>162</v>
      </c>
      <c r="H122" s="295">
        <v>7948</v>
      </c>
    </row>
    <row r="123" spans="1:8">
      <c r="A123" s="305"/>
      <c r="B123" s="301">
        <v>2014</v>
      </c>
      <c r="C123" s="295">
        <v>6713</v>
      </c>
      <c r="D123" s="295">
        <v>2896</v>
      </c>
      <c r="E123" s="295">
        <v>628</v>
      </c>
      <c r="F123" s="295">
        <v>3189</v>
      </c>
      <c r="G123" s="295">
        <v>79</v>
      </c>
      <c r="H123" s="295">
        <v>3542</v>
      </c>
    </row>
    <row r="124" spans="1:8" s="30" customFormat="1" ht="12.95" customHeight="1">
      <c r="A124" s="305"/>
      <c r="B124" s="301">
        <v>2015</v>
      </c>
      <c r="C124" s="295">
        <v>10520</v>
      </c>
      <c r="D124" s="55">
        <v>5961</v>
      </c>
      <c r="E124" s="55">
        <v>2643</v>
      </c>
      <c r="F124" s="55">
        <v>1916</v>
      </c>
      <c r="G124" s="302">
        <v>110</v>
      </c>
      <c r="H124" s="302">
        <v>5167</v>
      </c>
    </row>
    <row r="125" spans="1:8">
      <c r="A125" s="305"/>
      <c r="B125" s="301"/>
      <c r="C125" s="295"/>
      <c r="D125" s="295"/>
      <c r="E125" s="295"/>
      <c r="F125" s="295"/>
      <c r="G125" s="295"/>
      <c r="H125" s="295"/>
    </row>
    <row r="126" spans="1:8">
      <c r="A126" s="305" t="s">
        <v>27</v>
      </c>
      <c r="B126" s="301">
        <v>2011</v>
      </c>
      <c r="C126" s="295">
        <v>1409</v>
      </c>
      <c r="D126" s="295" t="s">
        <v>75</v>
      </c>
      <c r="E126" s="295" t="s">
        <v>75</v>
      </c>
      <c r="F126" s="295">
        <v>1409</v>
      </c>
      <c r="G126" s="295" t="s">
        <v>75</v>
      </c>
      <c r="H126" s="295" t="s">
        <v>75</v>
      </c>
    </row>
    <row r="127" spans="1:8">
      <c r="A127" s="305"/>
      <c r="B127" s="301">
        <v>2012</v>
      </c>
      <c r="C127" s="295">
        <v>1741</v>
      </c>
      <c r="D127" s="295" t="s">
        <v>75</v>
      </c>
      <c r="E127" s="295" t="s">
        <v>75</v>
      </c>
      <c r="F127" s="295">
        <v>1741</v>
      </c>
      <c r="G127" s="295" t="s">
        <v>75</v>
      </c>
      <c r="H127" s="295" t="s">
        <v>75</v>
      </c>
    </row>
    <row r="128" spans="1:8">
      <c r="A128" s="305"/>
      <c r="B128" s="301">
        <v>2013</v>
      </c>
      <c r="C128" s="295">
        <v>1394</v>
      </c>
      <c r="D128" s="295" t="s">
        <v>75</v>
      </c>
      <c r="E128" s="295">
        <v>2</v>
      </c>
      <c r="F128" s="295">
        <v>1392</v>
      </c>
      <c r="G128" s="295" t="s">
        <v>75</v>
      </c>
      <c r="H128" s="295" t="s">
        <v>75</v>
      </c>
    </row>
    <row r="129" spans="1:8">
      <c r="A129" s="305"/>
      <c r="B129" s="301">
        <v>2014</v>
      </c>
      <c r="C129" s="295">
        <v>1569</v>
      </c>
      <c r="D129" s="295" t="s">
        <v>75</v>
      </c>
      <c r="E129" s="295" t="s">
        <v>75</v>
      </c>
      <c r="F129" s="295">
        <v>1569</v>
      </c>
      <c r="G129" s="295" t="s">
        <v>75</v>
      </c>
      <c r="H129" s="295" t="s">
        <v>75</v>
      </c>
    </row>
    <row r="130" spans="1:8">
      <c r="A130" s="305"/>
      <c r="B130" s="301">
        <v>2015</v>
      </c>
      <c r="C130" s="295">
        <v>1470</v>
      </c>
      <c r="D130" s="295" t="s">
        <v>75</v>
      </c>
      <c r="E130" s="295" t="s">
        <v>75</v>
      </c>
      <c r="F130" s="55">
        <v>1470</v>
      </c>
      <c r="G130" s="295" t="s">
        <v>75</v>
      </c>
      <c r="H130" s="295" t="s">
        <v>75</v>
      </c>
    </row>
    <row r="131" spans="1:8">
      <c r="A131" s="305"/>
      <c r="B131" s="301"/>
      <c r="C131" s="295"/>
      <c r="D131" s="295"/>
      <c r="E131" s="295"/>
      <c r="F131" s="295"/>
      <c r="G131" s="295"/>
      <c r="H131" s="295"/>
    </row>
    <row r="132" spans="1:8">
      <c r="A132" s="305" t="s">
        <v>28</v>
      </c>
      <c r="B132" s="301">
        <v>2011</v>
      </c>
      <c r="C132" s="295">
        <v>18462</v>
      </c>
      <c r="D132" s="295">
        <v>10870</v>
      </c>
      <c r="E132" s="295">
        <v>2273</v>
      </c>
      <c r="F132" s="295">
        <v>5319</v>
      </c>
      <c r="G132" s="295">
        <v>140</v>
      </c>
      <c r="H132" s="295">
        <v>8188</v>
      </c>
    </row>
    <row r="133" spans="1:8">
      <c r="A133" s="305"/>
      <c r="B133" s="301">
        <v>2012</v>
      </c>
      <c r="C133" s="295">
        <v>11785</v>
      </c>
      <c r="D133" s="295">
        <v>7271</v>
      </c>
      <c r="E133" s="295">
        <v>1708</v>
      </c>
      <c r="F133" s="295">
        <v>2806</v>
      </c>
      <c r="G133" s="295">
        <v>168</v>
      </c>
      <c r="H133" s="295">
        <v>8440</v>
      </c>
    </row>
    <row r="134" spans="1:8">
      <c r="A134" s="305"/>
      <c r="B134" s="301">
        <v>2013</v>
      </c>
      <c r="C134" s="295">
        <v>8904</v>
      </c>
      <c r="D134" s="295">
        <v>3217</v>
      </c>
      <c r="E134" s="295">
        <v>2073</v>
      </c>
      <c r="F134" s="295">
        <v>3614</v>
      </c>
      <c r="G134" s="295">
        <v>61</v>
      </c>
      <c r="H134" s="295">
        <v>3527</v>
      </c>
    </row>
    <row r="135" spans="1:8">
      <c r="A135" s="305"/>
      <c r="B135" s="301">
        <v>2014</v>
      </c>
      <c r="C135" s="295">
        <v>10746</v>
      </c>
      <c r="D135" s="295">
        <v>4771</v>
      </c>
      <c r="E135" s="295">
        <v>1396</v>
      </c>
      <c r="F135" s="295">
        <v>4579</v>
      </c>
      <c r="G135" s="295">
        <v>115</v>
      </c>
      <c r="H135" s="295">
        <v>6136</v>
      </c>
    </row>
    <row r="136" spans="1:8">
      <c r="A136" s="305"/>
      <c r="B136" s="301">
        <v>2015</v>
      </c>
      <c r="C136" s="295">
        <v>21117</v>
      </c>
      <c r="D136" s="55">
        <v>2600</v>
      </c>
      <c r="E136" s="55">
        <v>14270</v>
      </c>
      <c r="F136" s="55">
        <v>4247</v>
      </c>
      <c r="G136" s="302">
        <v>19</v>
      </c>
      <c r="H136" s="302">
        <v>994</v>
      </c>
    </row>
    <row r="137" spans="1:8">
      <c r="A137" s="305"/>
      <c r="B137" s="301"/>
      <c r="C137" s="295"/>
      <c r="D137" s="295"/>
      <c r="E137" s="295"/>
      <c r="F137" s="295"/>
      <c r="G137" s="295"/>
      <c r="H137" s="295"/>
    </row>
    <row r="138" spans="1:8">
      <c r="A138" s="305" t="s">
        <v>29</v>
      </c>
      <c r="B138" s="301">
        <v>2011</v>
      </c>
      <c r="C138" s="295">
        <v>14827</v>
      </c>
      <c r="D138" s="295">
        <v>587</v>
      </c>
      <c r="E138" s="295">
        <v>11601</v>
      </c>
      <c r="F138" s="295">
        <v>2639</v>
      </c>
      <c r="G138" s="295">
        <v>21</v>
      </c>
      <c r="H138" s="295">
        <v>836</v>
      </c>
    </row>
    <row r="139" spans="1:8">
      <c r="A139" s="305"/>
      <c r="B139" s="301">
        <v>2012</v>
      </c>
      <c r="C139" s="295">
        <v>18007</v>
      </c>
      <c r="D139" s="295">
        <v>1385</v>
      </c>
      <c r="E139" s="295">
        <v>10071</v>
      </c>
      <c r="F139" s="295">
        <v>6551</v>
      </c>
      <c r="G139" s="295">
        <v>51</v>
      </c>
      <c r="H139" s="295">
        <v>2392</v>
      </c>
    </row>
    <row r="140" spans="1:8">
      <c r="A140" s="305"/>
      <c r="B140" s="301">
        <v>2013</v>
      </c>
      <c r="C140" s="295">
        <v>9918</v>
      </c>
      <c r="D140" s="295">
        <v>3006</v>
      </c>
      <c r="E140" s="295">
        <v>3598</v>
      </c>
      <c r="F140" s="295">
        <v>3314</v>
      </c>
      <c r="G140" s="217" t="s">
        <v>75</v>
      </c>
      <c r="H140" s="217" t="s">
        <v>75</v>
      </c>
    </row>
    <row r="141" spans="1:8">
      <c r="A141" s="305"/>
      <c r="B141" s="301">
        <v>2014</v>
      </c>
      <c r="C141" s="295">
        <v>6843</v>
      </c>
      <c r="D141" s="295">
        <v>1310</v>
      </c>
      <c r="E141" s="295">
        <v>1973</v>
      </c>
      <c r="F141" s="295">
        <v>3560</v>
      </c>
      <c r="G141" s="295">
        <v>84</v>
      </c>
      <c r="H141" s="295">
        <v>4561</v>
      </c>
    </row>
    <row r="142" spans="1:8">
      <c r="A142" s="305"/>
      <c r="B142" s="301">
        <v>2015</v>
      </c>
      <c r="C142" s="295">
        <v>4856</v>
      </c>
      <c r="D142" s="55">
        <v>660</v>
      </c>
      <c r="E142" s="55">
        <v>1482</v>
      </c>
      <c r="F142" s="55">
        <v>2714</v>
      </c>
      <c r="G142" s="295" t="s">
        <v>75</v>
      </c>
      <c r="H142" s="295" t="s">
        <v>75</v>
      </c>
    </row>
    <row r="143" spans="1:8">
      <c r="A143" s="305"/>
      <c r="B143" s="301"/>
      <c r="C143" s="295"/>
      <c r="D143" s="295"/>
      <c r="E143" s="295"/>
      <c r="F143" s="295"/>
      <c r="G143" s="295"/>
      <c r="H143" s="295"/>
    </row>
    <row r="144" spans="1:8">
      <c r="A144" s="305" t="s">
        <v>30</v>
      </c>
      <c r="B144" s="301">
        <v>2011</v>
      </c>
      <c r="C144" s="295">
        <v>2152</v>
      </c>
      <c r="D144" s="295">
        <v>110</v>
      </c>
      <c r="E144" s="295">
        <v>187</v>
      </c>
      <c r="F144" s="295">
        <v>1855</v>
      </c>
      <c r="G144" s="295">
        <v>3</v>
      </c>
      <c r="H144" s="295">
        <v>117</v>
      </c>
    </row>
    <row r="145" spans="1:8">
      <c r="A145" s="305"/>
      <c r="B145" s="301">
        <v>2012</v>
      </c>
      <c r="C145" s="295">
        <v>2712</v>
      </c>
      <c r="D145" s="295">
        <v>380</v>
      </c>
      <c r="E145" s="295">
        <v>53</v>
      </c>
      <c r="F145" s="295">
        <v>2279</v>
      </c>
      <c r="G145" s="295">
        <v>5</v>
      </c>
      <c r="H145" s="295">
        <v>174</v>
      </c>
    </row>
    <row r="146" spans="1:8">
      <c r="A146" s="305"/>
      <c r="B146" s="301">
        <v>2013</v>
      </c>
      <c r="C146" s="295">
        <v>1830</v>
      </c>
      <c r="D146" s="295">
        <v>256</v>
      </c>
      <c r="E146" s="295">
        <v>81</v>
      </c>
      <c r="F146" s="295">
        <v>1493</v>
      </c>
      <c r="G146" s="295">
        <v>2</v>
      </c>
      <c r="H146" s="295">
        <v>350</v>
      </c>
    </row>
    <row r="147" spans="1:8">
      <c r="A147" s="305"/>
      <c r="B147" s="301">
        <v>2014</v>
      </c>
      <c r="C147" s="295">
        <v>2633</v>
      </c>
      <c r="D147" s="295">
        <v>78</v>
      </c>
      <c r="E147" s="295">
        <v>267</v>
      </c>
      <c r="F147" s="295">
        <v>2288</v>
      </c>
      <c r="G147" s="295" t="s">
        <v>75</v>
      </c>
      <c r="H147" s="295" t="s">
        <v>75</v>
      </c>
    </row>
    <row r="148" spans="1:8">
      <c r="A148" s="305"/>
      <c r="B148" s="301">
        <v>2015</v>
      </c>
      <c r="C148" s="295">
        <v>1875</v>
      </c>
      <c r="D148" s="55">
        <v>102</v>
      </c>
      <c r="E148" s="55">
        <v>84</v>
      </c>
      <c r="F148" s="55">
        <v>1689</v>
      </c>
      <c r="G148" s="295" t="s">
        <v>75</v>
      </c>
      <c r="H148" s="295" t="s">
        <v>75</v>
      </c>
    </row>
    <row r="149" spans="1:8">
      <c r="A149" s="305"/>
      <c r="B149" s="301"/>
      <c r="C149" s="295"/>
      <c r="D149" s="295"/>
      <c r="E149" s="295"/>
      <c r="F149" s="295"/>
      <c r="G149" s="295"/>
      <c r="H149" s="295"/>
    </row>
    <row r="150" spans="1:8">
      <c r="A150" s="305" t="s">
        <v>31</v>
      </c>
      <c r="B150" s="301">
        <v>2011</v>
      </c>
      <c r="C150" s="295">
        <v>483</v>
      </c>
      <c r="D150" s="295" t="s">
        <v>75</v>
      </c>
      <c r="E150" s="295" t="s">
        <v>75</v>
      </c>
      <c r="F150" s="295">
        <v>483</v>
      </c>
      <c r="G150" s="295" t="s">
        <v>75</v>
      </c>
      <c r="H150" s="295" t="s">
        <v>75</v>
      </c>
    </row>
    <row r="151" spans="1:8">
      <c r="A151" s="300"/>
      <c r="B151" s="301">
        <v>2012</v>
      </c>
      <c r="C151" s="295">
        <v>390</v>
      </c>
      <c r="D151" s="295">
        <v>67</v>
      </c>
      <c r="E151" s="295">
        <v>82</v>
      </c>
      <c r="F151" s="295">
        <v>241</v>
      </c>
      <c r="G151" s="295">
        <v>1</v>
      </c>
      <c r="H151" s="295">
        <v>65</v>
      </c>
    </row>
    <row r="152" spans="1:8">
      <c r="A152" s="300"/>
      <c r="B152" s="301">
        <v>2013</v>
      </c>
      <c r="C152" s="295">
        <v>267</v>
      </c>
      <c r="D152" s="295">
        <v>147</v>
      </c>
      <c r="E152" s="295">
        <v>88</v>
      </c>
      <c r="F152" s="295">
        <v>32</v>
      </c>
      <c r="G152" s="295">
        <v>11</v>
      </c>
      <c r="H152" s="295">
        <v>407</v>
      </c>
    </row>
    <row r="153" spans="1:8">
      <c r="A153" s="300"/>
      <c r="B153" s="301">
        <v>2014</v>
      </c>
      <c r="C153" s="295">
        <v>61</v>
      </c>
      <c r="D153" s="295">
        <v>37</v>
      </c>
      <c r="E153" s="295">
        <v>6</v>
      </c>
      <c r="F153" s="295">
        <v>18</v>
      </c>
      <c r="G153" s="295">
        <v>2</v>
      </c>
      <c r="H153" s="295">
        <v>96</v>
      </c>
    </row>
    <row r="154" spans="1:8">
      <c r="A154" s="300"/>
      <c r="B154" s="301">
        <v>2015</v>
      </c>
      <c r="C154" s="295">
        <v>23</v>
      </c>
      <c r="D154" s="295" t="s">
        <v>75</v>
      </c>
      <c r="E154" s="295" t="s">
        <v>75</v>
      </c>
      <c r="F154" s="55">
        <v>23</v>
      </c>
      <c r="G154" s="295" t="s">
        <v>75</v>
      </c>
      <c r="H154" s="295" t="s">
        <v>75</v>
      </c>
    </row>
    <row r="155" spans="1:8">
      <c r="A155" s="300"/>
      <c r="B155" s="301"/>
      <c r="C155" s="295"/>
      <c r="D155" s="55"/>
      <c r="E155" s="55"/>
      <c r="F155" s="55"/>
      <c r="G155" s="55"/>
      <c r="H155" s="55"/>
    </row>
    <row r="156" spans="1:8">
      <c r="A156" s="300" t="s">
        <v>32</v>
      </c>
      <c r="B156" s="301">
        <v>2011</v>
      </c>
      <c r="C156" s="295">
        <v>482</v>
      </c>
      <c r="D156" s="55" t="s">
        <v>75</v>
      </c>
      <c r="E156" s="55" t="s">
        <v>75</v>
      </c>
      <c r="F156" s="55">
        <v>482</v>
      </c>
      <c r="G156" s="55" t="s">
        <v>75</v>
      </c>
      <c r="H156" s="55" t="s">
        <v>75</v>
      </c>
    </row>
    <row r="157" spans="1:8">
      <c r="A157" s="300"/>
      <c r="B157" s="301">
        <v>2012</v>
      </c>
      <c r="C157" s="289">
        <v>551</v>
      </c>
      <c r="D157" s="289" t="s">
        <v>75</v>
      </c>
      <c r="E157" s="289">
        <v>9</v>
      </c>
      <c r="F157" s="289">
        <v>542</v>
      </c>
      <c r="G157" s="55" t="s">
        <v>75</v>
      </c>
      <c r="H157" s="55" t="s">
        <v>75</v>
      </c>
    </row>
    <row r="158" spans="1:8">
      <c r="A158" s="300"/>
      <c r="B158" s="301">
        <v>2013</v>
      </c>
      <c r="C158" s="289">
        <v>815</v>
      </c>
      <c r="D158" s="289" t="s">
        <v>75</v>
      </c>
      <c r="E158" s="289">
        <v>17</v>
      </c>
      <c r="F158" s="289">
        <v>798</v>
      </c>
      <c r="G158" s="55" t="s">
        <v>75</v>
      </c>
      <c r="H158" s="55" t="s">
        <v>75</v>
      </c>
    </row>
    <row r="159" spans="1:8">
      <c r="A159" s="300"/>
      <c r="B159" s="301">
        <v>2014</v>
      </c>
      <c r="C159" s="289" t="s">
        <v>75</v>
      </c>
      <c r="D159" s="289" t="s">
        <v>75</v>
      </c>
      <c r="E159" s="289" t="s">
        <v>75</v>
      </c>
      <c r="F159" s="289" t="s">
        <v>75</v>
      </c>
      <c r="G159" s="289" t="s">
        <v>75</v>
      </c>
      <c r="H159" s="289" t="s">
        <v>75</v>
      </c>
    </row>
    <row r="160" spans="1:8">
      <c r="A160" s="300"/>
      <c r="B160" s="301">
        <v>2015</v>
      </c>
      <c r="C160" s="295">
        <v>22</v>
      </c>
      <c r="D160" s="289" t="s">
        <v>75</v>
      </c>
      <c r="E160" s="289" t="s">
        <v>75</v>
      </c>
      <c r="F160" s="55">
        <v>22</v>
      </c>
      <c r="G160" s="289" t="s">
        <v>75</v>
      </c>
      <c r="H160" s="289" t="s">
        <v>75</v>
      </c>
    </row>
    <row r="161" spans="1:8">
      <c r="A161" s="300"/>
      <c r="B161" s="301"/>
      <c r="C161" s="295"/>
      <c r="D161" s="55"/>
      <c r="E161" s="55"/>
      <c r="F161" s="55"/>
      <c r="G161" s="302"/>
      <c r="H161" s="302"/>
    </row>
    <row r="162" spans="1:8">
      <c r="A162" s="300" t="s">
        <v>33</v>
      </c>
      <c r="B162" s="301">
        <v>2011</v>
      </c>
      <c r="C162" s="295">
        <v>1776</v>
      </c>
      <c r="D162" s="55">
        <v>222</v>
      </c>
      <c r="E162" s="55">
        <v>33</v>
      </c>
      <c r="F162" s="55">
        <v>1521</v>
      </c>
      <c r="G162" s="302">
        <v>7</v>
      </c>
      <c r="H162" s="302">
        <v>353</v>
      </c>
    </row>
    <row r="163" spans="1:8">
      <c r="A163" s="300"/>
      <c r="B163" s="301">
        <v>2012</v>
      </c>
      <c r="C163" s="289">
        <v>4367</v>
      </c>
      <c r="D163" s="289">
        <v>74</v>
      </c>
      <c r="E163" s="289">
        <v>13</v>
      </c>
      <c r="F163" s="289">
        <v>4280</v>
      </c>
      <c r="G163" s="55">
        <v>3</v>
      </c>
      <c r="H163" s="55">
        <v>159</v>
      </c>
    </row>
    <row r="164" spans="1:8">
      <c r="A164" s="300"/>
      <c r="B164" s="301">
        <v>2013</v>
      </c>
      <c r="C164" s="289">
        <v>4415</v>
      </c>
      <c r="D164" s="289">
        <v>234</v>
      </c>
      <c r="E164" s="289">
        <v>43</v>
      </c>
      <c r="F164" s="289">
        <v>4138</v>
      </c>
      <c r="G164" s="55">
        <v>8</v>
      </c>
      <c r="H164" s="55">
        <v>352</v>
      </c>
    </row>
    <row r="165" spans="1:8">
      <c r="A165" s="300"/>
      <c r="B165" s="301">
        <v>2014</v>
      </c>
      <c r="C165" s="295">
        <v>454</v>
      </c>
      <c r="D165" s="55">
        <v>104</v>
      </c>
      <c r="E165" s="55">
        <v>242</v>
      </c>
      <c r="F165" s="55">
        <v>108</v>
      </c>
      <c r="G165" s="55">
        <v>4</v>
      </c>
      <c r="H165" s="55">
        <v>180</v>
      </c>
    </row>
    <row r="166" spans="1:8">
      <c r="A166" s="300"/>
      <c r="B166" s="301">
        <v>2015</v>
      </c>
      <c r="C166" s="295">
        <v>668</v>
      </c>
      <c r="D166" s="55" t="s">
        <v>75</v>
      </c>
      <c r="E166" s="55">
        <v>46</v>
      </c>
      <c r="F166" s="55">
        <v>622</v>
      </c>
      <c r="G166" s="289" t="s">
        <v>75</v>
      </c>
      <c r="H166" s="289" t="s">
        <v>75</v>
      </c>
    </row>
    <row r="167" spans="1:8">
      <c r="A167" s="300"/>
      <c r="B167" s="301"/>
      <c r="C167" s="295"/>
      <c r="D167" s="55"/>
      <c r="E167" s="55"/>
      <c r="F167" s="55"/>
      <c r="G167" s="55"/>
      <c r="H167" s="55"/>
    </row>
    <row r="168" spans="1:8">
      <c r="A168" s="300" t="s">
        <v>34</v>
      </c>
      <c r="B168" s="301">
        <v>2011</v>
      </c>
      <c r="C168" s="295">
        <v>4144</v>
      </c>
      <c r="D168" s="55" t="s">
        <v>75</v>
      </c>
      <c r="E168" s="55">
        <v>54</v>
      </c>
      <c r="F168" s="55">
        <v>4090</v>
      </c>
      <c r="G168" s="55" t="s">
        <v>75</v>
      </c>
      <c r="H168" s="55" t="s">
        <v>75</v>
      </c>
    </row>
    <row r="169" spans="1:8">
      <c r="A169" s="300"/>
      <c r="B169" s="301">
        <v>2012</v>
      </c>
      <c r="C169" s="289">
        <v>2709</v>
      </c>
      <c r="D169" s="289" t="s">
        <v>75</v>
      </c>
      <c r="E169" s="289">
        <v>262</v>
      </c>
      <c r="F169" s="289">
        <v>2447</v>
      </c>
      <c r="G169" s="55" t="s">
        <v>75</v>
      </c>
      <c r="H169" s="55" t="s">
        <v>75</v>
      </c>
    </row>
    <row r="170" spans="1:8">
      <c r="A170" s="300"/>
      <c r="B170" s="301">
        <v>2013</v>
      </c>
      <c r="C170" s="289">
        <v>6819</v>
      </c>
      <c r="D170" s="289" t="s">
        <v>75</v>
      </c>
      <c r="E170" s="289">
        <v>21</v>
      </c>
      <c r="F170" s="289">
        <v>6798</v>
      </c>
      <c r="G170" s="55" t="s">
        <v>75</v>
      </c>
      <c r="H170" s="55" t="s">
        <v>75</v>
      </c>
    </row>
    <row r="171" spans="1:8">
      <c r="A171" s="300"/>
      <c r="B171" s="301">
        <v>2014</v>
      </c>
      <c r="C171" s="295">
        <v>14260</v>
      </c>
      <c r="D171" s="55" t="s">
        <v>75</v>
      </c>
      <c r="E171" s="55">
        <v>77</v>
      </c>
      <c r="F171" s="55">
        <v>14183</v>
      </c>
      <c r="G171" s="55" t="s">
        <v>75</v>
      </c>
      <c r="H171" s="55" t="s">
        <v>75</v>
      </c>
    </row>
    <row r="172" spans="1:8">
      <c r="A172" s="300"/>
      <c r="B172" s="301">
        <v>2015</v>
      </c>
      <c r="C172" s="295">
        <v>7588</v>
      </c>
      <c r="D172" s="55">
        <v>26</v>
      </c>
      <c r="E172" s="55">
        <v>2</v>
      </c>
      <c r="F172" s="55">
        <v>7560</v>
      </c>
      <c r="G172" s="55" t="s">
        <v>75</v>
      </c>
      <c r="H172" s="55" t="s">
        <v>75</v>
      </c>
    </row>
    <row r="173" spans="1:8">
      <c r="A173" s="300"/>
      <c r="B173" s="301"/>
      <c r="C173" s="295"/>
      <c r="D173" s="55"/>
      <c r="E173" s="55"/>
      <c r="F173" s="55"/>
      <c r="G173" s="55"/>
      <c r="H173" s="55"/>
    </row>
    <row r="174" spans="1:8">
      <c r="A174" s="300" t="s">
        <v>35</v>
      </c>
      <c r="B174" s="301">
        <v>2011</v>
      </c>
      <c r="C174" s="295">
        <v>5637</v>
      </c>
      <c r="D174" s="55">
        <v>125</v>
      </c>
      <c r="E174" s="55">
        <v>1326</v>
      </c>
      <c r="F174" s="55">
        <v>4186</v>
      </c>
      <c r="G174" s="55">
        <v>20</v>
      </c>
      <c r="H174" s="55">
        <v>900</v>
      </c>
    </row>
    <row r="175" spans="1:8">
      <c r="A175" s="300"/>
      <c r="B175" s="301">
        <v>2012</v>
      </c>
      <c r="C175" s="289">
        <v>7414</v>
      </c>
      <c r="D175" s="289">
        <v>29</v>
      </c>
      <c r="E175" s="289">
        <v>2727</v>
      </c>
      <c r="F175" s="289">
        <v>4658</v>
      </c>
      <c r="G175" s="55" t="s">
        <v>75</v>
      </c>
      <c r="H175" s="55" t="s">
        <v>75</v>
      </c>
    </row>
    <row r="176" spans="1:8">
      <c r="A176" s="300"/>
      <c r="B176" s="301">
        <v>2013</v>
      </c>
      <c r="C176" s="289">
        <v>7682</v>
      </c>
      <c r="D176" s="289">
        <v>79</v>
      </c>
      <c r="E176" s="289">
        <v>4248</v>
      </c>
      <c r="F176" s="289">
        <v>3355</v>
      </c>
      <c r="G176" s="55">
        <v>7</v>
      </c>
      <c r="H176" s="55">
        <v>385</v>
      </c>
    </row>
    <row r="177" spans="1:8">
      <c r="A177" s="300"/>
      <c r="B177" s="301">
        <v>2014</v>
      </c>
      <c r="C177" s="295">
        <v>6270</v>
      </c>
      <c r="D177" s="55" t="s">
        <v>75</v>
      </c>
      <c r="E177" s="55">
        <v>1697</v>
      </c>
      <c r="F177" s="55">
        <v>4573</v>
      </c>
      <c r="G177" s="55" t="s">
        <v>75</v>
      </c>
      <c r="H177" s="55" t="s">
        <v>75</v>
      </c>
    </row>
    <row r="178" spans="1:8">
      <c r="A178" s="300"/>
      <c r="B178" s="301">
        <v>2015</v>
      </c>
      <c r="C178" s="295">
        <v>13470</v>
      </c>
      <c r="D178" s="55">
        <v>150</v>
      </c>
      <c r="E178" s="55">
        <v>1558</v>
      </c>
      <c r="F178" s="55">
        <v>11762</v>
      </c>
      <c r="G178" s="302">
        <v>10</v>
      </c>
      <c r="H178" s="302">
        <v>580</v>
      </c>
    </row>
    <row r="179" spans="1:8">
      <c r="A179" s="300"/>
      <c r="B179" s="301"/>
      <c r="C179" s="56"/>
      <c r="D179" s="289"/>
      <c r="E179" s="289"/>
      <c r="F179" s="289"/>
      <c r="G179" s="55"/>
      <c r="H179" s="55"/>
    </row>
    <row r="180" spans="1:8">
      <c r="A180" s="300" t="s">
        <v>36</v>
      </c>
      <c r="B180" s="301">
        <v>2011</v>
      </c>
      <c r="C180" s="56">
        <v>1626</v>
      </c>
      <c r="D180" s="289">
        <v>33</v>
      </c>
      <c r="E180" s="289">
        <v>202</v>
      </c>
      <c r="F180" s="289">
        <v>1391</v>
      </c>
      <c r="G180" s="55" t="s">
        <v>75</v>
      </c>
      <c r="H180" s="55" t="s">
        <v>75</v>
      </c>
    </row>
    <row r="181" spans="1:8">
      <c r="A181" s="300"/>
      <c r="B181" s="301">
        <v>2012</v>
      </c>
      <c r="C181" s="289">
        <v>1650</v>
      </c>
      <c r="D181" s="289" t="s">
        <v>75</v>
      </c>
      <c r="E181" s="289">
        <v>11</v>
      </c>
      <c r="F181" s="289">
        <v>1639</v>
      </c>
      <c r="G181" s="55" t="s">
        <v>75</v>
      </c>
      <c r="H181" s="55" t="s">
        <v>75</v>
      </c>
    </row>
    <row r="182" spans="1:8">
      <c r="A182" s="300"/>
      <c r="B182" s="301">
        <v>2013</v>
      </c>
      <c r="C182" s="289">
        <v>518</v>
      </c>
      <c r="D182" s="289">
        <v>222</v>
      </c>
      <c r="E182" s="289">
        <v>33</v>
      </c>
      <c r="F182" s="289">
        <v>263</v>
      </c>
      <c r="G182" s="55" t="s">
        <v>75</v>
      </c>
      <c r="H182" s="55" t="s">
        <v>75</v>
      </c>
    </row>
    <row r="183" spans="1:8">
      <c r="B183" s="301">
        <v>2014</v>
      </c>
      <c r="C183" s="295">
        <v>561</v>
      </c>
      <c r="D183" s="55">
        <v>104</v>
      </c>
      <c r="E183" s="55">
        <v>9</v>
      </c>
      <c r="F183" s="55">
        <v>448</v>
      </c>
      <c r="G183" s="55" t="s">
        <v>75</v>
      </c>
      <c r="H183" s="55" t="s">
        <v>75</v>
      </c>
    </row>
    <row r="184" spans="1:8">
      <c r="B184" s="301">
        <v>2015</v>
      </c>
      <c r="C184" s="295">
        <v>587</v>
      </c>
      <c r="D184" s="55">
        <v>37</v>
      </c>
      <c r="E184" s="55">
        <v>92</v>
      </c>
      <c r="F184" s="55">
        <v>458</v>
      </c>
      <c r="G184" s="55" t="s">
        <v>75</v>
      </c>
      <c r="H184" s="55" t="s">
        <v>75</v>
      </c>
    </row>
    <row r="185" spans="1:8">
      <c r="B185" s="301"/>
      <c r="C185" s="295"/>
      <c r="D185" s="55"/>
      <c r="E185" s="55"/>
      <c r="F185" s="55"/>
      <c r="G185" s="302"/>
      <c r="H185" s="302"/>
    </row>
    <row r="186" spans="1:8">
      <c r="A186" s="300" t="s">
        <v>37</v>
      </c>
      <c r="B186" s="301">
        <v>2011</v>
      </c>
      <c r="C186" s="56">
        <v>7559</v>
      </c>
      <c r="D186" s="289">
        <v>857</v>
      </c>
      <c r="E186" s="289">
        <v>566</v>
      </c>
      <c r="F186" s="289">
        <v>6136</v>
      </c>
      <c r="G186" s="55" t="s">
        <v>75</v>
      </c>
      <c r="H186" s="55" t="s">
        <v>75</v>
      </c>
    </row>
    <row r="187" spans="1:8">
      <c r="A187" s="300"/>
      <c r="B187" s="301">
        <v>2012</v>
      </c>
      <c r="C187" s="289">
        <v>5806</v>
      </c>
      <c r="D187" s="289">
        <v>243</v>
      </c>
      <c r="E187" s="289">
        <v>688</v>
      </c>
      <c r="F187" s="289">
        <v>4875</v>
      </c>
      <c r="G187" s="55" t="s">
        <v>75</v>
      </c>
      <c r="H187" s="55" t="s">
        <v>75</v>
      </c>
    </row>
    <row r="188" spans="1:8">
      <c r="A188" s="300"/>
      <c r="B188" s="301">
        <v>2013</v>
      </c>
      <c r="C188" s="289">
        <v>2196</v>
      </c>
      <c r="D188" s="289">
        <v>15</v>
      </c>
      <c r="E188" s="289">
        <v>706</v>
      </c>
      <c r="F188" s="289">
        <v>1475</v>
      </c>
      <c r="G188" s="55" t="s">
        <v>75</v>
      </c>
      <c r="H188" s="55" t="s">
        <v>75</v>
      </c>
    </row>
    <row r="189" spans="1:8">
      <c r="A189" s="300"/>
      <c r="B189" s="301">
        <v>2014</v>
      </c>
      <c r="C189" s="295">
        <v>5537</v>
      </c>
      <c r="D189" s="55">
        <v>841</v>
      </c>
      <c r="E189" s="55">
        <v>1378</v>
      </c>
      <c r="F189" s="55">
        <v>3318</v>
      </c>
      <c r="G189" s="55" t="s">
        <v>75</v>
      </c>
      <c r="H189" s="55" t="s">
        <v>75</v>
      </c>
    </row>
    <row r="190" spans="1:8">
      <c r="A190" s="300"/>
      <c r="B190" s="301">
        <v>2015</v>
      </c>
      <c r="C190" s="295">
        <v>4876</v>
      </c>
      <c r="D190" s="55">
        <v>469</v>
      </c>
      <c r="E190" s="55">
        <v>979</v>
      </c>
      <c r="F190" s="55">
        <v>3428</v>
      </c>
      <c r="G190" s="55" t="s">
        <v>75</v>
      </c>
      <c r="H190" s="55" t="s">
        <v>75</v>
      </c>
    </row>
    <row r="191" spans="1:8">
      <c r="A191" s="300"/>
      <c r="B191" s="301"/>
      <c r="C191" s="295"/>
      <c r="D191" s="55"/>
      <c r="E191" s="55"/>
      <c r="F191" s="55"/>
      <c r="G191" s="55"/>
      <c r="H191" s="55"/>
    </row>
    <row r="192" spans="1:8">
      <c r="A192" s="300" t="s">
        <v>38</v>
      </c>
      <c r="B192" s="301">
        <v>2011</v>
      </c>
      <c r="C192" s="295" t="s">
        <v>75</v>
      </c>
      <c r="D192" s="55" t="s">
        <v>75</v>
      </c>
      <c r="E192" s="55" t="s">
        <v>75</v>
      </c>
      <c r="F192" s="55" t="s">
        <v>75</v>
      </c>
      <c r="G192" s="55" t="s">
        <v>75</v>
      </c>
      <c r="H192" s="55" t="s">
        <v>75</v>
      </c>
    </row>
    <row r="193" spans="1:8">
      <c r="A193" s="300"/>
      <c r="B193" s="301">
        <v>2012</v>
      </c>
      <c r="C193" s="295" t="s">
        <v>75</v>
      </c>
      <c r="D193" s="55" t="s">
        <v>75</v>
      </c>
      <c r="E193" s="55" t="s">
        <v>75</v>
      </c>
      <c r="F193" s="55" t="s">
        <v>75</v>
      </c>
      <c r="G193" s="55" t="s">
        <v>75</v>
      </c>
      <c r="H193" s="55" t="s">
        <v>75</v>
      </c>
    </row>
    <row r="194" spans="1:8">
      <c r="A194" s="300"/>
      <c r="B194" s="301">
        <v>2013</v>
      </c>
      <c r="C194" s="289">
        <v>88</v>
      </c>
      <c r="D194" s="55" t="s">
        <v>75</v>
      </c>
      <c r="E194" s="55" t="s">
        <v>75</v>
      </c>
      <c r="F194" s="289">
        <v>88</v>
      </c>
      <c r="G194" s="55" t="s">
        <v>75</v>
      </c>
      <c r="H194" s="55" t="s">
        <v>75</v>
      </c>
    </row>
    <row r="195" spans="1:8">
      <c r="A195" s="300"/>
      <c r="B195" s="301">
        <v>2014</v>
      </c>
      <c r="C195" s="295">
        <v>2197</v>
      </c>
      <c r="D195" s="55" t="s">
        <v>75</v>
      </c>
      <c r="E195" s="55">
        <v>8</v>
      </c>
      <c r="F195" s="55">
        <v>2189</v>
      </c>
      <c r="G195" s="55" t="s">
        <v>75</v>
      </c>
      <c r="H195" s="55" t="s">
        <v>75</v>
      </c>
    </row>
    <row r="196" spans="1:8">
      <c r="A196" s="300"/>
      <c r="B196" s="301">
        <v>2015</v>
      </c>
      <c r="C196" s="295">
        <v>1582</v>
      </c>
      <c r="D196" s="55" t="s">
        <v>75</v>
      </c>
      <c r="E196" s="55">
        <v>271</v>
      </c>
      <c r="F196" s="55">
        <v>1311</v>
      </c>
      <c r="G196" s="55" t="s">
        <v>75</v>
      </c>
      <c r="H196" s="55" t="s">
        <v>75</v>
      </c>
    </row>
    <row r="197" spans="1:8">
      <c r="A197" s="300"/>
      <c r="B197" s="301"/>
      <c r="C197" s="295"/>
      <c r="D197" s="55"/>
      <c r="E197" s="55"/>
      <c r="F197" s="55"/>
      <c r="G197" s="55"/>
      <c r="H197" s="55"/>
    </row>
    <row r="198" spans="1:8">
      <c r="A198" s="300" t="s">
        <v>39</v>
      </c>
      <c r="B198" s="301">
        <v>2011</v>
      </c>
      <c r="C198" s="295">
        <v>2523</v>
      </c>
      <c r="D198" s="55" t="s">
        <v>75</v>
      </c>
      <c r="E198" s="55" t="s">
        <v>75</v>
      </c>
      <c r="F198" s="55">
        <v>2523</v>
      </c>
      <c r="G198" s="55" t="s">
        <v>75</v>
      </c>
      <c r="H198" s="55" t="s">
        <v>75</v>
      </c>
    </row>
    <row r="199" spans="1:8">
      <c r="A199" s="300"/>
      <c r="B199" s="301">
        <v>2012</v>
      </c>
      <c r="C199" s="55" t="s">
        <v>75</v>
      </c>
      <c r="D199" s="55" t="s">
        <v>75</v>
      </c>
      <c r="E199" s="55" t="s">
        <v>75</v>
      </c>
      <c r="F199" s="55" t="s">
        <v>75</v>
      </c>
      <c r="G199" s="55" t="s">
        <v>75</v>
      </c>
      <c r="H199" s="55" t="s">
        <v>75</v>
      </c>
    </row>
    <row r="200" spans="1:8">
      <c r="A200" s="300"/>
      <c r="B200" s="301">
        <v>2013</v>
      </c>
      <c r="C200" s="55" t="s">
        <v>75</v>
      </c>
      <c r="D200" s="55" t="s">
        <v>75</v>
      </c>
      <c r="E200" s="55" t="s">
        <v>75</v>
      </c>
      <c r="F200" s="55" t="s">
        <v>75</v>
      </c>
      <c r="G200" s="55" t="s">
        <v>75</v>
      </c>
      <c r="H200" s="55" t="s">
        <v>75</v>
      </c>
    </row>
    <row r="201" spans="1:8">
      <c r="A201" s="300"/>
      <c r="B201" s="301">
        <v>2014</v>
      </c>
      <c r="C201" s="55" t="s">
        <v>75</v>
      </c>
      <c r="D201" s="55" t="s">
        <v>75</v>
      </c>
      <c r="E201" s="55" t="s">
        <v>75</v>
      </c>
      <c r="F201" s="55" t="s">
        <v>75</v>
      </c>
      <c r="G201" s="55" t="s">
        <v>75</v>
      </c>
      <c r="H201" s="55" t="s">
        <v>75</v>
      </c>
    </row>
    <row r="202" spans="1:8">
      <c r="A202" s="300"/>
      <c r="B202" s="301">
        <v>2015</v>
      </c>
      <c r="C202" s="55" t="s">
        <v>75</v>
      </c>
      <c r="D202" s="55" t="s">
        <v>75</v>
      </c>
      <c r="E202" s="55" t="s">
        <v>75</v>
      </c>
      <c r="F202" s="55" t="s">
        <v>75</v>
      </c>
      <c r="G202" s="55" t="s">
        <v>75</v>
      </c>
      <c r="H202" s="55" t="s">
        <v>75</v>
      </c>
    </row>
    <row r="203" spans="1:8">
      <c r="A203" s="300"/>
      <c r="B203" s="301"/>
      <c r="C203" s="295"/>
      <c r="D203" s="55"/>
      <c r="E203" s="55"/>
      <c r="F203" s="55"/>
      <c r="G203" s="302"/>
      <c r="H203" s="302"/>
    </row>
    <row r="204" spans="1:8">
      <c r="A204" s="300" t="s">
        <v>40</v>
      </c>
      <c r="B204" s="301">
        <v>2011</v>
      </c>
      <c r="C204" s="295">
        <v>26837</v>
      </c>
      <c r="D204" s="55">
        <v>1795</v>
      </c>
      <c r="E204" s="55">
        <v>6177</v>
      </c>
      <c r="F204" s="55">
        <v>18865</v>
      </c>
      <c r="G204" s="302">
        <v>2</v>
      </c>
      <c r="H204" s="302">
        <v>120</v>
      </c>
    </row>
    <row r="205" spans="1:8">
      <c r="A205" s="300"/>
      <c r="B205" s="301">
        <v>2012</v>
      </c>
      <c r="C205" s="289">
        <v>25057</v>
      </c>
      <c r="D205" s="289">
        <v>231</v>
      </c>
      <c r="E205" s="289">
        <v>3416</v>
      </c>
      <c r="F205" s="289">
        <v>21410</v>
      </c>
      <c r="G205" s="55" t="s">
        <v>75</v>
      </c>
      <c r="H205" s="55" t="s">
        <v>75</v>
      </c>
    </row>
    <row r="206" spans="1:8">
      <c r="A206" s="300"/>
      <c r="B206" s="301">
        <v>2013</v>
      </c>
      <c r="C206" s="289">
        <v>7191</v>
      </c>
      <c r="D206" s="289">
        <v>396</v>
      </c>
      <c r="E206" s="289">
        <v>1669</v>
      </c>
      <c r="F206" s="289">
        <v>5126</v>
      </c>
      <c r="G206" s="55">
        <v>1</v>
      </c>
      <c r="H206" s="55">
        <v>336</v>
      </c>
    </row>
    <row r="207" spans="1:8">
      <c r="A207" s="300"/>
      <c r="B207" s="301">
        <v>2014</v>
      </c>
      <c r="C207" s="295">
        <v>7526</v>
      </c>
      <c r="D207" s="55">
        <v>124</v>
      </c>
      <c r="E207" s="55">
        <v>3081</v>
      </c>
      <c r="F207" s="55">
        <v>4321</v>
      </c>
      <c r="G207" s="55">
        <v>1</v>
      </c>
      <c r="H207" s="55">
        <v>72</v>
      </c>
    </row>
    <row r="208" spans="1:8">
      <c r="A208" s="300"/>
      <c r="B208" s="301">
        <v>2015</v>
      </c>
      <c r="C208" s="295">
        <v>6791</v>
      </c>
      <c r="D208" s="55">
        <v>122</v>
      </c>
      <c r="E208" s="55">
        <v>2761</v>
      </c>
      <c r="F208" s="55">
        <v>3908</v>
      </c>
      <c r="G208" s="55" t="s">
        <v>75</v>
      </c>
      <c r="H208" s="55" t="s">
        <v>75</v>
      </c>
    </row>
    <row r="209" spans="1:8">
      <c r="A209" s="300"/>
      <c r="B209" s="301"/>
      <c r="C209" s="295"/>
      <c r="D209" s="55"/>
      <c r="E209" s="55"/>
      <c r="F209" s="55"/>
      <c r="G209" s="55"/>
      <c r="H209" s="55"/>
    </row>
    <row r="210" spans="1:8">
      <c r="A210" s="300" t="s">
        <v>41</v>
      </c>
      <c r="B210" s="301">
        <v>2011</v>
      </c>
      <c r="C210" s="295">
        <v>1104</v>
      </c>
      <c r="D210" s="55" t="s">
        <v>75</v>
      </c>
      <c r="E210" s="55">
        <v>351</v>
      </c>
      <c r="F210" s="55">
        <v>753</v>
      </c>
      <c r="G210" s="55" t="s">
        <v>75</v>
      </c>
      <c r="H210" s="55" t="s">
        <v>75</v>
      </c>
    </row>
    <row r="211" spans="1:8">
      <c r="A211" s="300"/>
      <c r="B211" s="301">
        <v>2012</v>
      </c>
      <c r="C211" s="289">
        <v>743</v>
      </c>
      <c r="D211" s="289" t="s">
        <v>75</v>
      </c>
      <c r="E211" s="289">
        <v>50</v>
      </c>
      <c r="F211" s="289">
        <v>693</v>
      </c>
      <c r="G211" s="55" t="s">
        <v>75</v>
      </c>
      <c r="H211" s="55" t="s">
        <v>75</v>
      </c>
    </row>
    <row r="212" spans="1:8">
      <c r="A212" s="300"/>
      <c r="B212" s="301">
        <v>2013</v>
      </c>
      <c r="C212" s="289">
        <v>966</v>
      </c>
      <c r="D212" s="289" t="s">
        <v>75</v>
      </c>
      <c r="E212" s="289">
        <v>270</v>
      </c>
      <c r="F212" s="289">
        <v>696</v>
      </c>
      <c r="G212" s="55" t="s">
        <v>75</v>
      </c>
      <c r="H212" s="55" t="s">
        <v>75</v>
      </c>
    </row>
    <row r="213" spans="1:8">
      <c r="A213" s="300"/>
      <c r="B213" s="301">
        <v>2014</v>
      </c>
      <c r="C213" s="295">
        <v>1446</v>
      </c>
      <c r="D213" s="55">
        <v>208</v>
      </c>
      <c r="E213" s="55">
        <v>346</v>
      </c>
      <c r="F213" s="55">
        <v>892</v>
      </c>
      <c r="G213" s="55">
        <v>8</v>
      </c>
      <c r="H213" s="55">
        <v>352</v>
      </c>
    </row>
    <row r="214" spans="1:8">
      <c r="A214" s="300"/>
      <c r="B214" s="301">
        <v>2015</v>
      </c>
      <c r="C214" s="295">
        <v>1441</v>
      </c>
      <c r="D214" s="55">
        <v>42</v>
      </c>
      <c r="E214" s="55">
        <v>281</v>
      </c>
      <c r="F214" s="55">
        <v>1118</v>
      </c>
      <c r="G214" s="302">
        <v>1</v>
      </c>
      <c r="H214" s="302">
        <v>101</v>
      </c>
    </row>
    <row r="215" spans="1:8">
      <c r="A215" s="300"/>
      <c r="B215" s="301"/>
      <c r="C215" s="295"/>
      <c r="D215" s="55"/>
      <c r="E215" s="55"/>
      <c r="F215" s="55"/>
      <c r="G215" s="302"/>
      <c r="H215" s="302"/>
    </row>
    <row r="216" spans="1:8">
      <c r="A216" s="300" t="s">
        <v>42</v>
      </c>
      <c r="B216" s="301">
        <v>2011</v>
      </c>
      <c r="C216" s="295">
        <v>281</v>
      </c>
      <c r="D216" s="55">
        <v>61</v>
      </c>
      <c r="E216" s="55">
        <v>137</v>
      </c>
      <c r="F216" s="55">
        <v>83</v>
      </c>
      <c r="G216" s="302">
        <v>2</v>
      </c>
      <c r="H216" s="302">
        <v>80</v>
      </c>
    </row>
    <row r="217" spans="1:8">
      <c r="A217" s="300"/>
      <c r="B217" s="301">
        <v>2012</v>
      </c>
      <c r="C217" s="289">
        <v>303</v>
      </c>
      <c r="D217" s="289">
        <v>42</v>
      </c>
      <c r="E217" s="289">
        <v>177</v>
      </c>
      <c r="F217" s="289">
        <v>84</v>
      </c>
      <c r="G217" s="55" t="s">
        <v>75</v>
      </c>
      <c r="H217" s="55" t="s">
        <v>75</v>
      </c>
    </row>
    <row r="218" spans="1:8">
      <c r="A218" s="300"/>
      <c r="B218" s="301">
        <v>2013</v>
      </c>
      <c r="C218" s="289">
        <v>453</v>
      </c>
      <c r="D218" s="55" t="s">
        <v>75</v>
      </c>
      <c r="E218" s="289">
        <v>324</v>
      </c>
      <c r="F218" s="289">
        <v>129</v>
      </c>
      <c r="G218" s="55" t="s">
        <v>75</v>
      </c>
      <c r="H218" s="55" t="s">
        <v>75</v>
      </c>
    </row>
    <row r="219" spans="1:8">
      <c r="A219" s="300"/>
      <c r="B219" s="301">
        <v>2014</v>
      </c>
      <c r="C219" s="295">
        <v>407</v>
      </c>
      <c r="D219" s="55">
        <v>69</v>
      </c>
      <c r="E219" s="55">
        <v>316</v>
      </c>
      <c r="F219" s="55">
        <v>22</v>
      </c>
      <c r="G219" s="55">
        <v>3</v>
      </c>
      <c r="H219" s="55">
        <v>135</v>
      </c>
    </row>
    <row r="220" spans="1:8">
      <c r="A220" s="300"/>
      <c r="B220" s="301">
        <v>2015</v>
      </c>
      <c r="C220" s="295">
        <v>169</v>
      </c>
      <c r="D220" s="55" t="s">
        <v>75</v>
      </c>
      <c r="E220" s="55">
        <v>149</v>
      </c>
      <c r="F220" s="55">
        <v>20</v>
      </c>
      <c r="G220" s="55" t="s">
        <v>75</v>
      </c>
      <c r="H220" s="55" t="s">
        <v>75</v>
      </c>
    </row>
    <row r="221" spans="1:8">
      <c r="A221" s="300"/>
      <c r="B221" s="301"/>
      <c r="C221" s="295"/>
      <c r="D221" s="55"/>
      <c r="E221" s="55"/>
      <c r="F221" s="55"/>
      <c r="G221" s="55"/>
      <c r="H221" s="55"/>
    </row>
    <row r="222" spans="1:8">
      <c r="A222" s="300" t="s">
        <v>43</v>
      </c>
      <c r="B222" s="301">
        <v>2011</v>
      </c>
      <c r="C222" s="295">
        <v>462</v>
      </c>
      <c r="D222" s="55" t="s">
        <v>75</v>
      </c>
      <c r="E222" s="55">
        <v>9</v>
      </c>
      <c r="F222" s="55">
        <v>453</v>
      </c>
      <c r="G222" s="55" t="s">
        <v>75</v>
      </c>
      <c r="H222" s="55" t="s">
        <v>75</v>
      </c>
    </row>
    <row r="223" spans="1:8">
      <c r="A223" s="300"/>
      <c r="B223" s="301">
        <v>2012</v>
      </c>
      <c r="C223" s="289">
        <v>942</v>
      </c>
      <c r="D223" s="289" t="s">
        <v>75</v>
      </c>
      <c r="E223" s="289">
        <v>736</v>
      </c>
      <c r="F223" s="289">
        <v>206</v>
      </c>
      <c r="G223" s="55" t="s">
        <v>75</v>
      </c>
      <c r="H223" s="55" t="s">
        <v>75</v>
      </c>
    </row>
    <row r="224" spans="1:8">
      <c r="A224" s="300"/>
      <c r="B224" s="301">
        <v>2013</v>
      </c>
      <c r="C224" s="289">
        <v>2246</v>
      </c>
      <c r="D224" s="289" t="s">
        <v>75</v>
      </c>
      <c r="E224" s="289">
        <v>1759</v>
      </c>
      <c r="F224" s="289">
        <v>487</v>
      </c>
      <c r="G224" s="55" t="s">
        <v>75</v>
      </c>
      <c r="H224" s="55" t="s">
        <v>75</v>
      </c>
    </row>
    <row r="225" spans="1:8">
      <c r="A225" s="300"/>
      <c r="B225" s="301">
        <v>2014</v>
      </c>
      <c r="C225" s="295">
        <v>2524</v>
      </c>
      <c r="D225" s="55">
        <v>534</v>
      </c>
      <c r="E225" s="55">
        <v>1385</v>
      </c>
      <c r="F225" s="55">
        <v>605</v>
      </c>
      <c r="G225" s="55" t="s">
        <v>75</v>
      </c>
      <c r="H225" s="55" t="s">
        <v>75</v>
      </c>
    </row>
    <row r="226" spans="1:8">
      <c r="A226" s="300"/>
      <c r="B226" s="301">
        <v>2015</v>
      </c>
      <c r="C226" s="295">
        <v>1494</v>
      </c>
      <c r="D226" s="55">
        <v>381</v>
      </c>
      <c r="E226" s="55">
        <v>1058</v>
      </c>
      <c r="F226" s="55">
        <v>55</v>
      </c>
      <c r="G226" s="55">
        <v>17</v>
      </c>
      <c r="H226" s="55">
        <v>741</v>
      </c>
    </row>
    <row r="227" spans="1:8">
      <c r="A227" s="300"/>
      <c r="B227" s="301"/>
      <c r="C227" s="295"/>
      <c r="D227" s="55"/>
      <c r="E227" s="55"/>
      <c r="F227" s="55"/>
      <c r="G227" s="302"/>
      <c r="H227" s="302"/>
    </row>
    <row r="228" spans="1:8">
      <c r="A228" s="300" t="s">
        <v>44</v>
      </c>
      <c r="B228" s="301">
        <v>2011</v>
      </c>
      <c r="C228" s="295">
        <v>9957</v>
      </c>
      <c r="D228" s="55">
        <v>1059</v>
      </c>
      <c r="E228" s="55">
        <v>3622</v>
      </c>
      <c r="F228" s="55">
        <v>5276</v>
      </c>
      <c r="G228" s="302">
        <v>80</v>
      </c>
      <c r="H228" s="302">
        <v>3989</v>
      </c>
    </row>
    <row r="229" spans="1:8">
      <c r="A229" s="300"/>
      <c r="B229" s="301">
        <v>2012</v>
      </c>
      <c r="C229" s="289">
        <v>8161</v>
      </c>
      <c r="D229" s="289">
        <v>260</v>
      </c>
      <c r="E229" s="289">
        <v>2176</v>
      </c>
      <c r="F229" s="289">
        <v>5725</v>
      </c>
      <c r="G229" s="55" t="s">
        <v>75</v>
      </c>
      <c r="H229" s="55" t="s">
        <v>75</v>
      </c>
    </row>
    <row r="230" spans="1:8">
      <c r="A230" s="300"/>
      <c r="B230" s="301">
        <v>2013</v>
      </c>
      <c r="C230" s="289">
        <v>6352</v>
      </c>
      <c r="D230" s="289">
        <v>690</v>
      </c>
      <c r="E230" s="289">
        <v>1847</v>
      </c>
      <c r="F230" s="289">
        <v>3815</v>
      </c>
      <c r="G230" s="55">
        <v>10</v>
      </c>
      <c r="H230" s="55">
        <v>612</v>
      </c>
    </row>
    <row r="231" spans="1:8">
      <c r="A231" s="300"/>
      <c r="B231" s="301">
        <v>2014</v>
      </c>
      <c r="C231" s="295">
        <v>7867</v>
      </c>
      <c r="D231" s="55">
        <v>1570</v>
      </c>
      <c r="E231" s="55">
        <v>1753</v>
      </c>
      <c r="F231" s="55">
        <v>4544</v>
      </c>
      <c r="G231" s="55">
        <v>59</v>
      </c>
      <c r="H231" s="55">
        <v>3904</v>
      </c>
    </row>
    <row r="232" spans="1:8">
      <c r="A232" s="300"/>
      <c r="B232" s="301">
        <v>2015</v>
      </c>
      <c r="C232" s="295">
        <v>4697</v>
      </c>
      <c r="D232" s="55">
        <v>1702</v>
      </c>
      <c r="E232" s="55">
        <v>1094</v>
      </c>
      <c r="F232" s="55">
        <v>1901</v>
      </c>
      <c r="G232" s="302">
        <v>13</v>
      </c>
      <c r="H232" s="302">
        <v>874</v>
      </c>
    </row>
    <row r="233" spans="1:8">
      <c r="A233" s="300"/>
      <c r="B233" s="301"/>
      <c r="C233" s="295"/>
      <c r="D233" s="55"/>
      <c r="E233" s="55"/>
      <c r="F233" s="55"/>
      <c r="G233" s="55"/>
      <c r="H233" s="55"/>
    </row>
    <row r="234" spans="1:8">
      <c r="A234" s="300" t="s">
        <v>45</v>
      </c>
      <c r="B234" s="301">
        <v>2011</v>
      </c>
      <c r="C234" s="295">
        <v>11485</v>
      </c>
      <c r="D234" s="55">
        <v>376</v>
      </c>
      <c r="E234" s="55">
        <v>2950</v>
      </c>
      <c r="F234" s="55">
        <v>8159</v>
      </c>
      <c r="G234" s="302">
        <v>1</v>
      </c>
      <c r="H234" s="302">
        <v>74</v>
      </c>
    </row>
    <row r="235" spans="1:8">
      <c r="A235" s="300"/>
      <c r="B235" s="301">
        <v>2012</v>
      </c>
      <c r="C235" s="289">
        <v>21338</v>
      </c>
      <c r="D235" s="289">
        <v>650</v>
      </c>
      <c r="E235" s="289">
        <v>3673</v>
      </c>
      <c r="F235" s="289">
        <v>17015</v>
      </c>
      <c r="G235" s="55" t="s">
        <v>75</v>
      </c>
      <c r="H235" s="55" t="s">
        <v>75</v>
      </c>
    </row>
    <row r="236" spans="1:8">
      <c r="A236" s="300"/>
      <c r="B236" s="301">
        <v>2013</v>
      </c>
      <c r="C236" s="289">
        <v>12688</v>
      </c>
      <c r="D236" s="289">
        <v>99</v>
      </c>
      <c r="E236" s="289">
        <v>578</v>
      </c>
      <c r="F236" s="289">
        <v>12011</v>
      </c>
      <c r="G236" s="55" t="s">
        <v>75</v>
      </c>
      <c r="H236" s="55" t="s">
        <v>75</v>
      </c>
    </row>
    <row r="237" spans="1:8">
      <c r="A237" s="300"/>
      <c r="B237" s="301">
        <v>2014</v>
      </c>
      <c r="C237" s="295">
        <v>15644</v>
      </c>
      <c r="D237" s="55">
        <v>53</v>
      </c>
      <c r="E237" s="55">
        <v>519</v>
      </c>
      <c r="F237" s="55">
        <v>15072</v>
      </c>
      <c r="G237" s="217" t="s">
        <v>75</v>
      </c>
      <c r="H237" s="217" t="s">
        <v>75</v>
      </c>
    </row>
    <row r="238" spans="1:8">
      <c r="A238" s="300"/>
      <c r="B238" s="301">
        <v>2015</v>
      </c>
      <c r="C238" s="295">
        <v>29313</v>
      </c>
      <c r="D238" s="55">
        <v>94</v>
      </c>
      <c r="E238" s="55">
        <v>1338</v>
      </c>
      <c r="F238" s="55">
        <v>27881</v>
      </c>
      <c r="G238" s="55" t="s">
        <v>75</v>
      </c>
      <c r="H238" s="55" t="s">
        <v>75</v>
      </c>
    </row>
    <row r="239" spans="1:8">
      <c r="A239" s="300"/>
      <c r="B239" s="301"/>
      <c r="C239" s="295"/>
      <c r="D239" s="55"/>
      <c r="E239" s="55"/>
      <c r="F239" s="55"/>
      <c r="G239" s="55"/>
      <c r="H239" s="55"/>
    </row>
    <row r="240" spans="1:8">
      <c r="A240" s="300" t="s">
        <v>46</v>
      </c>
      <c r="B240" s="301">
        <v>2011</v>
      </c>
      <c r="C240" s="295">
        <v>1261</v>
      </c>
      <c r="D240" s="55">
        <v>798</v>
      </c>
      <c r="E240" s="55">
        <v>136</v>
      </c>
      <c r="F240" s="55">
        <v>327</v>
      </c>
      <c r="G240" s="302">
        <v>27</v>
      </c>
      <c r="H240" s="302">
        <v>1468</v>
      </c>
    </row>
    <row r="241" spans="1:8">
      <c r="A241" s="300"/>
      <c r="B241" s="301">
        <v>2012</v>
      </c>
      <c r="C241" s="289">
        <v>1166</v>
      </c>
      <c r="D241" s="289">
        <v>328</v>
      </c>
      <c r="E241" s="289">
        <v>100</v>
      </c>
      <c r="F241" s="289">
        <v>738</v>
      </c>
      <c r="G241" s="289">
        <v>7</v>
      </c>
      <c r="H241" s="289">
        <v>395</v>
      </c>
    </row>
    <row r="242" spans="1:8">
      <c r="A242" s="300"/>
      <c r="B242" s="301">
        <v>2013</v>
      </c>
      <c r="C242" s="289">
        <v>6063</v>
      </c>
      <c r="D242" s="289">
        <v>60</v>
      </c>
      <c r="E242" s="289">
        <v>2151</v>
      </c>
      <c r="F242" s="289">
        <v>3852</v>
      </c>
      <c r="G242" s="55" t="s">
        <v>75</v>
      </c>
      <c r="H242" s="55" t="s">
        <v>75</v>
      </c>
    </row>
    <row r="243" spans="1:8">
      <c r="A243" s="300"/>
      <c r="B243" s="301">
        <v>2014</v>
      </c>
      <c r="C243" s="295">
        <v>2178</v>
      </c>
      <c r="D243" s="55" t="s">
        <v>75</v>
      </c>
      <c r="E243" s="55">
        <v>428</v>
      </c>
      <c r="F243" s="55">
        <v>1750</v>
      </c>
      <c r="G243" s="55" t="s">
        <v>75</v>
      </c>
      <c r="H243" s="55" t="s">
        <v>75</v>
      </c>
    </row>
    <row r="244" spans="1:8">
      <c r="A244" s="300"/>
      <c r="B244" s="301">
        <v>2015</v>
      </c>
      <c r="C244" s="295">
        <v>1137</v>
      </c>
      <c r="D244" s="55">
        <v>75</v>
      </c>
      <c r="E244" s="55">
        <v>70</v>
      </c>
      <c r="F244" s="55">
        <v>992</v>
      </c>
      <c r="G244" s="55" t="s">
        <v>75</v>
      </c>
      <c r="H244" s="55" t="s">
        <v>75</v>
      </c>
    </row>
    <row r="245" spans="1:8">
      <c r="A245" s="300"/>
      <c r="B245" s="301"/>
      <c r="C245" s="295"/>
      <c r="D245" s="55"/>
      <c r="E245" s="55"/>
      <c r="F245" s="55"/>
      <c r="G245" s="302"/>
      <c r="H245" s="302"/>
    </row>
    <row r="246" spans="1:8">
      <c r="A246" s="300" t="s">
        <v>47</v>
      </c>
      <c r="B246" s="301">
        <v>2011</v>
      </c>
      <c r="C246" s="295">
        <v>1560</v>
      </c>
      <c r="D246" s="55">
        <v>450</v>
      </c>
      <c r="E246" s="55">
        <v>383</v>
      </c>
      <c r="F246" s="55">
        <v>727</v>
      </c>
      <c r="G246" s="302">
        <v>2</v>
      </c>
      <c r="H246" s="302">
        <v>100</v>
      </c>
    </row>
    <row r="247" spans="1:8">
      <c r="A247" s="300"/>
      <c r="B247" s="301">
        <v>2012</v>
      </c>
      <c r="C247" s="289">
        <v>4405</v>
      </c>
      <c r="D247" s="289" t="s">
        <v>75</v>
      </c>
      <c r="E247" s="289">
        <v>3119</v>
      </c>
      <c r="F247" s="289">
        <v>1286</v>
      </c>
      <c r="G247" s="55" t="s">
        <v>75</v>
      </c>
      <c r="H247" s="55" t="s">
        <v>75</v>
      </c>
    </row>
    <row r="248" spans="1:8">
      <c r="A248" s="300"/>
      <c r="B248" s="301">
        <v>2013</v>
      </c>
      <c r="C248" s="289">
        <v>3489</v>
      </c>
      <c r="D248" s="289">
        <v>355</v>
      </c>
      <c r="E248" s="289">
        <v>1009</v>
      </c>
      <c r="F248" s="289">
        <v>2125</v>
      </c>
      <c r="G248" s="55" t="s">
        <v>75</v>
      </c>
      <c r="H248" s="55" t="s">
        <v>75</v>
      </c>
    </row>
    <row r="249" spans="1:8">
      <c r="A249" s="300"/>
      <c r="B249" s="301">
        <v>2014</v>
      </c>
      <c r="C249" s="295">
        <v>1561</v>
      </c>
      <c r="D249" s="55">
        <v>47</v>
      </c>
      <c r="E249" s="55">
        <v>431</v>
      </c>
      <c r="F249" s="55">
        <v>1083</v>
      </c>
      <c r="G249" s="55">
        <v>20</v>
      </c>
      <c r="H249" s="55">
        <v>890</v>
      </c>
    </row>
    <row r="250" spans="1:8">
      <c r="A250" s="300"/>
      <c r="B250" s="301">
        <v>2015</v>
      </c>
      <c r="C250" s="295">
        <v>4337</v>
      </c>
      <c r="D250" s="55">
        <v>95</v>
      </c>
      <c r="E250" s="55">
        <v>538</v>
      </c>
      <c r="F250" s="55">
        <v>3704</v>
      </c>
      <c r="G250" s="302">
        <v>4</v>
      </c>
      <c r="H250" s="302">
        <v>141</v>
      </c>
    </row>
    <row r="251" spans="1:8">
      <c r="A251" s="300"/>
      <c r="B251" s="301"/>
      <c r="C251" s="295"/>
      <c r="D251" s="55"/>
      <c r="E251" s="55"/>
      <c r="F251" s="55"/>
      <c r="G251" s="302"/>
      <c r="H251" s="302"/>
    </row>
    <row r="252" spans="1:8">
      <c r="A252" s="300" t="s">
        <v>48</v>
      </c>
      <c r="B252" s="301">
        <v>2011</v>
      </c>
      <c r="C252" s="295">
        <v>2490</v>
      </c>
      <c r="D252" s="55">
        <v>1999</v>
      </c>
      <c r="E252" s="55">
        <v>109</v>
      </c>
      <c r="F252" s="55">
        <v>382</v>
      </c>
      <c r="G252" s="302">
        <v>14</v>
      </c>
      <c r="H252" s="302">
        <v>740</v>
      </c>
    </row>
    <row r="253" spans="1:8">
      <c r="A253" s="300"/>
      <c r="B253" s="301">
        <v>2012</v>
      </c>
      <c r="C253" s="289">
        <v>631</v>
      </c>
      <c r="D253" s="289">
        <v>518</v>
      </c>
      <c r="E253" s="289">
        <v>7</v>
      </c>
      <c r="F253" s="289">
        <v>106</v>
      </c>
      <c r="G253" s="289">
        <v>46</v>
      </c>
      <c r="H253" s="289">
        <v>2350</v>
      </c>
    </row>
    <row r="254" spans="1:8">
      <c r="A254" s="300"/>
      <c r="B254" s="301">
        <v>2013</v>
      </c>
      <c r="C254" s="289">
        <v>729</v>
      </c>
      <c r="D254" s="55" t="s">
        <v>75</v>
      </c>
      <c r="E254" s="289">
        <v>729</v>
      </c>
      <c r="F254" s="55" t="s">
        <v>75</v>
      </c>
      <c r="G254" s="55" t="s">
        <v>75</v>
      </c>
      <c r="H254" s="55" t="s">
        <v>75</v>
      </c>
    </row>
    <row r="255" spans="1:8">
      <c r="A255" s="300"/>
      <c r="B255" s="301">
        <v>2014</v>
      </c>
      <c r="C255" s="295">
        <v>257</v>
      </c>
      <c r="D255" s="55">
        <v>196</v>
      </c>
      <c r="E255" s="55">
        <v>52</v>
      </c>
      <c r="F255" s="55">
        <v>9</v>
      </c>
      <c r="G255" s="55">
        <v>8</v>
      </c>
      <c r="H255" s="55">
        <v>396</v>
      </c>
    </row>
    <row r="256" spans="1:8">
      <c r="A256" s="300"/>
      <c r="B256" s="301">
        <v>2015</v>
      </c>
      <c r="C256" s="295">
        <v>28</v>
      </c>
      <c r="D256" s="55">
        <v>5</v>
      </c>
      <c r="E256" s="55">
        <v>23</v>
      </c>
      <c r="F256" s="55" t="s">
        <v>75</v>
      </c>
      <c r="G256" s="55" t="s">
        <v>75</v>
      </c>
      <c r="H256" s="55" t="s">
        <v>75</v>
      </c>
    </row>
    <row r="257" spans="1:8">
      <c r="A257" s="300"/>
      <c r="B257" s="301"/>
      <c r="C257" s="56"/>
      <c r="D257" s="55"/>
      <c r="E257" s="289"/>
      <c r="F257" s="55"/>
      <c r="G257" s="55"/>
      <c r="H257" s="55"/>
    </row>
    <row r="258" spans="1:8">
      <c r="A258" s="300" t="s">
        <v>49</v>
      </c>
      <c r="B258" s="301">
        <v>2011</v>
      </c>
      <c r="C258" s="295">
        <v>104</v>
      </c>
      <c r="D258" s="55" t="s">
        <v>75</v>
      </c>
      <c r="E258" s="55" t="s">
        <v>75</v>
      </c>
      <c r="F258" s="55">
        <v>104</v>
      </c>
      <c r="G258" s="55" t="s">
        <v>75</v>
      </c>
      <c r="H258" s="55" t="s">
        <v>75</v>
      </c>
    </row>
    <row r="259" spans="1:8">
      <c r="A259" s="300"/>
      <c r="B259" s="301">
        <v>2012</v>
      </c>
      <c r="C259" s="289">
        <v>172</v>
      </c>
      <c r="D259" s="289" t="s">
        <v>75</v>
      </c>
      <c r="E259" s="289">
        <v>85</v>
      </c>
      <c r="F259" s="289">
        <v>87</v>
      </c>
      <c r="G259" s="55" t="s">
        <v>75</v>
      </c>
      <c r="H259" s="55" t="s">
        <v>75</v>
      </c>
    </row>
    <row r="260" spans="1:8">
      <c r="A260" s="300"/>
      <c r="B260" s="301">
        <v>2013</v>
      </c>
      <c r="C260" s="289">
        <v>181</v>
      </c>
      <c r="D260" s="289" t="s">
        <v>75</v>
      </c>
      <c r="E260" s="289">
        <v>93</v>
      </c>
      <c r="F260" s="289">
        <v>88</v>
      </c>
      <c r="G260" s="55" t="s">
        <v>75</v>
      </c>
      <c r="H260" s="55" t="s">
        <v>75</v>
      </c>
    </row>
    <row r="261" spans="1:8">
      <c r="B261" s="301">
        <v>2014</v>
      </c>
      <c r="C261" s="295">
        <v>94</v>
      </c>
      <c r="D261" s="55">
        <v>27</v>
      </c>
      <c r="E261" s="55">
        <v>67</v>
      </c>
      <c r="F261" s="55" t="s">
        <v>75</v>
      </c>
      <c r="G261" s="55">
        <v>1</v>
      </c>
      <c r="H261" s="55">
        <v>48</v>
      </c>
    </row>
    <row r="262" spans="1:8">
      <c r="B262" s="301">
        <v>2015</v>
      </c>
      <c r="C262" s="295">
        <v>103</v>
      </c>
      <c r="D262" s="55">
        <v>24</v>
      </c>
      <c r="E262" s="55">
        <v>79</v>
      </c>
      <c r="F262" s="55" t="s">
        <v>75</v>
      </c>
      <c r="G262" s="302">
        <v>1</v>
      </c>
      <c r="H262" s="302">
        <v>140</v>
      </c>
    </row>
    <row r="263" spans="1:8">
      <c r="B263" s="301"/>
      <c r="C263" s="295"/>
      <c r="D263" s="55"/>
      <c r="E263" s="55"/>
      <c r="F263" s="55"/>
      <c r="G263" s="55"/>
      <c r="H263" s="55"/>
    </row>
    <row r="264" spans="1:8">
      <c r="A264" s="300" t="s">
        <v>50</v>
      </c>
      <c r="B264" s="301">
        <v>2011</v>
      </c>
      <c r="C264" s="295">
        <v>2600</v>
      </c>
      <c r="D264" s="55" t="s">
        <v>75</v>
      </c>
      <c r="E264" s="55" t="s">
        <v>75</v>
      </c>
      <c r="F264" s="55">
        <v>2600</v>
      </c>
      <c r="G264" s="55" t="s">
        <v>75</v>
      </c>
      <c r="H264" s="55" t="s">
        <v>75</v>
      </c>
    </row>
    <row r="265" spans="1:8">
      <c r="A265" s="300"/>
      <c r="B265" s="301">
        <v>2012</v>
      </c>
      <c r="C265" s="289">
        <v>108</v>
      </c>
      <c r="D265" s="289" t="s">
        <v>75</v>
      </c>
      <c r="E265" s="289" t="s">
        <v>75</v>
      </c>
      <c r="F265" s="289">
        <v>108</v>
      </c>
      <c r="G265" s="55" t="s">
        <v>75</v>
      </c>
      <c r="H265" s="55" t="s">
        <v>75</v>
      </c>
    </row>
    <row r="266" spans="1:8">
      <c r="A266" s="300"/>
      <c r="B266" s="301">
        <v>2013</v>
      </c>
      <c r="C266" s="289">
        <v>74</v>
      </c>
      <c r="D266" s="289" t="s">
        <v>75</v>
      </c>
      <c r="E266" s="289" t="s">
        <v>75</v>
      </c>
      <c r="F266" s="289">
        <v>74</v>
      </c>
      <c r="G266" s="55" t="s">
        <v>75</v>
      </c>
      <c r="H266" s="55" t="s">
        <v>75</v>
      </c>
    </row>
    <row r="267" spans="1:8">
      <c r="A267" s="300"/>
      <c r="B267" s="301">
        <v>2014</v>
      </c>
      <c r="C267" s="295">
        <v>25</v>
      </c>
      <c r="D267" s="289" t="s">
        <v>75</v>
      </c>
      <c r="E267" s="289" t="s">
        <v>75</v>
      </c>
      <c r="F267" s="55">
        <v>25</v>
      </c>
      <c r="G267" s="55" t="s">
        <v>75</v>
      </c>
      <c r="H267" s="55" t="s">
        <v>75</v>
      </c>
    </row>
    <row r="268" spans="1:8">
      <c r="A268" s="300"/>
      <c r="B268" s="301">
        <v>2015</v>
      </c>
      <c r="C268" s="295">
        <v>30</v>
      </c>
      <c r="D268" s="289" t="s">
        <v>75</v>
      </c>
      <c r="E268" s="289" t="s">
        <v>75</v>
      </c>
      <c r="F268" s="55">
        <v>30</v>
      </c>
      <c r="G268" s="55" t="s">
        <v>75</v>
      </c>
      <c r="H268" s="55" t="s">
        <v>75</v>
      </c>
    </row>
    <row r="269" spans="1:8">
      <c r="A269" s="300"/>
      <c r="B269" s="301"/>
      <c r="C269" s="295"/>
      <c r="D269" s="55"/>
      <c r="E269" s="55"/>
      <c r="F269" s="55"/>
      <c r="G269" s="55"/>
      <c r="H269" s="55"/>
    </row>
    <row r="270" spans="1:8">
      <c r="A270" s="300" t="s">
        <v>51</v>
      </c>
      <c r="B270" s="301">
        <v>2011</v>
      </c>
      <c r="C270" s="295">
        <v>842</v>
      </c>
      <c r="D270" s="55" t="s">
        <v>75</v>
      </c>
      <c r="E270" s="55" t="s">
        <v>75</v>
      </c>
      <c r="F270" s="55">
        <v>842</v>
      </c>
      <c r="G270" s="55" t="s">
        <v>75</v>
      </c>
      <c r="H270" s="55" t="s">
        <v>75</v>
      </c>
    </row>
    <row r="271" spans="1:8">
      <c r="A271" s="300"/>
      <c r="B271" s="301">
        <v>2012</v>
      </c>
      <c r="C271" s="289">
        <v>57</v>
      </c>
      <c r="D271" s="289" t="s">
        <v>75</v>
      </c>
      <c r="E271" s="289">
        <v>2</v>
      </c>
      <c r="F271" s="289">
        <v>55</v>
      </c>
      <c r="G271" s="55" t="s">
        <v>75</v>
      </c>
      <c r="H271" s="55" t="s">
        <v>75</v>
      </c>
    </row>
    <row r="272" spans="1:8">
      <c r="A272" s="300"/>
      <c r="B272" s="301">
        <v>2013</v>
      </c>
      <c r="C272" s="289">
        <v>1462</v>
      </c>
      <c r="D272" s="289" t="s">
        <v>75</v>
      </c>
      <c r="E272" s="289" t="s">
        <v>75</v>
      </c>
      <c r="F272" s="289">
        <v>1462</v>
      </c>
      <c r="G272" s="55" t="s">
        <v>75</v>
      </c>
      <c r="H272" s="55" t="s">
        <v>75</v>
      </c>
    </row>
    <row r="273" spans="1:8">
      <c r="A273" s="300"/>
      <c r="B273" s="301">
        <v>2014</v>
      </c>
      <c r="C273" s="295">
        <v>361</v>
      </c>
      <c r="D273" s="289" t="s">
        <v>75</v>
      </c>
      <c r="E273" s="289" t="s">
        <v>75</v>
      </c>
      <c r="F273" s="55">
        <v>361</v>
      </c>
      <c r="G273" s="55" t="s">
        <v>75</v>
      </c>
      <c r="H273" s="55" t="s">
        <v>75</v>
      </c>
    </row>
    <row r="274" spans="1:8">
      <c r="A274" s="300"/>
      <c r="B274" s="301">
        <v>2015</v>
      </c>
      <c r="C274" s="295">
        <v>152</v>
      </c>
      <c r="D274" s="289" t="s">
        <v>75</v>
      </c>
      <c r="E274" s="289" t="s">
        <v>75</v>
      </c>
      <c r="F274" s="55">
        <v>152</v>
      </c>
      <c r="G274" s="289" t="s">
        <v>75</v>
      </c>
      <c r="H274" s="289" t="s">
        <v>75</v>
      </c>
    </row>
    <row r="275" spans="1:8">
      <c r="A275" s="300"/>
      <c r="B275" s="301"/>
      <c r="C275" s="295"/>
      <c r="D275" s="55"/>
      <c r="E275" s="55"/>
      <c r="F275" s="55"/>
      <c r="G275" s="55"/>
      <c r="H275" s="55"/>
    </row>
    <row r="276" spans="1:8">
      <c r="A276" s="300" t="s">
        <v>52</v>
      </c>
      <c r="B276" s="301">
        <v>2011</v>
      </c>
      <c r="C276" s="295">
        <v>142</v>
      </c>
      <c r="D276" s="55" t="s">
        <v>75</v>
      </c>
      <c r="E276" s="55">
        <v>32</v>
      </c>
      <c r="F276" s="55">
        <v>110</v>
      </c>
      <c r="G276" s="55" t="s">
        <v>75</v>
      </c>
      <c r="H276" s="55" t="s">
        <v>75</v>
      </c>
    </row>
    <row r="277" spans="1:8">
      <c r="A277" s="300"/>
      <c r="B277" s="301">
        <v>2012</v>
      </c>
      <c r="C277" s="55" t="s">
        <v>75</v>
      </c>
      <c r="D277" s="55" t="s">
        <v>75</v>
      </c>
      <c r="E277" s="55" t="s">
        <v>75</v>
      </c>
      <c r="F277" s="55" t="s">
        <v>75</v>
      </c>
      <c r="G277" s="55" t="s">
        <v>75</v>
      </c>
      <c r="H277" s="55" t="s">
        <v>75</v>
      </c>
    </row>
    <row r="278" spans="1:8">
      <c r="A278" s="300"/>
      <c r="B278" s="301">
        <v>2013</v>
      </c>
      <c r="C278" s="289">
        <v>101</v>
      </c>
      <c r="D278" s="55" t="s">
        <v>75</v>
      </c>
      <c r="E278" s="289">
        <v>14</v>
      </c>
      <c r="F278" s="289">
        <v>87</v>
      </c>
      <c r="G278" s="55" t="s">
        <v>75</v>
      </c>
      <c r="H278" s="55" t="s">
        <v>75</v>
      </c>
    </row>
    <row r="279" spans="1:8">
      <c r="A279" s="300"/>
      <c r="B279" s="301">
        <v>2014</v>
      </c>
      <c r="C279" s="295">
        <v>22</v>
      </c>
      <c r="D279" s="55" t="s">
        <v>75</v>
      </c>
      <c r="E279" s="55" t="s">
        <v>75</v>
      </c>
      <c r="F279" s="55">
        <v>22</v>
      </c>
      <c r="G279" s="55" t="s">
        <v>75</v>
      </c>
      <c r="H279" s="55" t="s">
        <v>75</v>
      </c>
    </row>
    <row r="280" spans="1:8">
      <c r="A280" s="300"/>
      <c r="B280" s="301">
        <v>2015</v>
      </c>
      <c r="C280" s="295">
        <v>905</v>
      </c>
      <c r="D280" s="55">
        <v>69</v>
      </c>
      <c r="E280" s="55" t="s">
        <v>75</v>
      </c>
      <c r="F280" s="55">
        <v>836</v>
      </c>
      <c r="G280" s="55" t="s">
        <v>75</v>
      </c>
      <c r="H280" s="55" t="s">
        <v>75</v>
      </c>
    </row>
    <row r="281" spans="1:8">
      <c r="B281" s="301"/>
      <c r="C281" s="295"/>
      <c r="D281" s="55"/>
      <c r="E281" s="55"/>
      <c r="F281" s="55"/>
      <c r="G281" s="55"/>
      <c r="H281" s="55"/>
    </row>
    <row r="282" spans="1:8">
      <c r="A282" s="300" t="s">
        <v>53</v>
      </c>
      <c r="B282" s="301">
        <v>2011</v>
      </c>
      <c r="C282" s="295">
        <v>89</v>
      </c>
      <c r="D282" s="55" t="s">
        <v>75</v>
      </c>
      <c r="E282" s="55">
        <v>89</v>
      </c>
      <c r="F282" s="55" t="s">
        <v>75</v>
      </c>
      <c r="G282" s="55" t="s">
        <v>75</v>
      </c>
      <c r="H282" s="55" t="s">
        <v>75</v>
      </c>
    </row>
    <row r="283" spans="1:8">
      <c r="A283" s="300"/>
      <c r="B283" s="301">
        <v>2012</v>
      </c>
      <c r="C283" s="289">
        <v>8</v>
      </c>
      <c r="D283" s="289" t="s">
        <v>75</v>
      </c>
      <c r="E283" s="289" t="s">
        <v>75</v>
      </c>
      <c r="F283" s="289">
        <v>8</v>
      </c>
      <c r="G283" s="55" t="s">
        <v>75</v>
      </c>
      <c r="H283" s="55" t="s">
        <v>75</v>
      </c>
    </row>
    <row r="284" spans="1:8">
      <c r="A284" s="300"/>
      <c r="B284" s="301">
        <v>2013</v>
      </c>
      <c r="C284" s="289">
        <v>3</v>
      </c>
      <c r="D284" s="289" t="s">
        <v>75</v>
      </c>
      <c r="E284" s="289">
        <v>3</v>
      </c>
      <c r="F284" s="55" t="s">
        <v>75</v>
      </c>
      <c r="G284" s="55" t="s">
        <v>75</v>
      </c>
      <c r="H284" s="55" t="s">
        <v>75</v>
      </c>
    </row>
    <row r="285" spans="1:8">
      <c r="A285" s="300"/>
      <c r="B285" s="301">
        <v>2014</v>
      </c>
      <c r="C285" s="295">
        <v>405</v>
      </c>
      <c r="D285" s="55">
        <v>89</v>
      </c>
      <c r="E285" s="55">
        <v>316</v>
      </c>
      <c r="F285" s="55" t="s">
        <v>75</v>
      </c>
      <c r="G285" s="55">
        <v>3</v>
      </c>
      <c r="H285" s="55">
        <v>138</v>
      </c>
    </row>
    <row r="286" spans="1:8">
      <c r="A286" s="300"/>
      <c r="B286" s="301">
        <v>2015</v>
      </c>
      <c r="C286" s="295">
        <v>100</v>
      </c>
      <c r="D286" s="289" t="s">
        <v>75</v>
      </c>
      <c r="E286" s="55">
        <v>3</v>
      </c>
      <c r="F286" s="55">
        <v>97</v>
      </c>
      <c r="G286" s="289" t="s">
        <v>75</v>
      </c>
      <c r="H286" s="289" t="s">
        <v>75</v>
      </c>
    </row>
    <row r="287" spans="1:8">
      <c r="A287" s="300"/>
      <c r="B287" s="301"/>
      <c r="C287" s="295"/>
      <c r="D287" s="55"/>
      <c r="E287" s="55"/>
      <c r="F287" s="55"/>
      <c r="G287" s="302"/>
      <c r="H287" s="302"/>
    </row>
    <row r="288" spans="1:8">
      <c r="A288" s="303" t="s">
        <v>54</v>
      </c>
      <c r="B288" s="301">
        <v>2011</v>
      </c>
      <c r="C288" s="295">
        <v>16127</v>
      </c>
      <c r="D288" s="55">
        <v>1527</v>
      </c>
      <c r="E288" s="55">
        <v>2818</v>
      </c>
      <c r="F288" s="55">
        <v>11782</v>
      </c>
      <c r="G288" s="302">
        <v>16</v>
      </c>
      <c r="H288" s="302">
        <v>735</v>
      </c>
    </row>
    <row r="289" spans="1:8">
      <c r="A289" s="300"/>
      <c r="B289" s="301">
        <v>2012</v>
      </c>
      <c r="C289" s="289">
        <v>19387</v>
      </c>
      <c r="D289" s="289">
        <v>3013</v>
      </c>
      <c r="E289" s="289">
        <v>4084</v>
      </c>
      <c r="F289" s="289">
        <v>12290</v>
      </c>
      <c r="G289" s="289">
        <v>1</v>
      </c>
      <c r="H289" s="289">
        <v>20</v>
      </c>
    </row>
    <row r="290" spans="1:8">
      <c r="A290" s="300"/>
      <c r="B290" s="301">
        <v>2013</v>
      </c>
      <c r="C290" s="289">
        <v>18397</v>
      </c>
      <c r="D290" s="289">
        <v>1101</v>
      </c>
      <c r="E290" s="289">
        <v>2653</v>
      </c>
      <c r="F290" s="289">
        <v>14643</v>
      </c>
      <c r="G290" s="55">
        <v>2</v>
      </c>
      <c r="H290" s="55">
        <v>158</v>
      </c>
    </row>
    <row r="291" spans="1:8">
      <c r="A291" s="300"/>
      <c r="B291" s="301">
        <v>2014</v>
      </c>
      <c r="C291" s="295">
        <v>24585</v>
      </c>
      <c r="D291" s="55">
        <v>2792</v>
      </c>
      <c r="E291" s="55">
        <v>3776</v>
      </c>
      <c r="F291" s="55">
        <v>18017</v>
      </c>
      <c r="G291" s="302">
        <v>58</v>
      </c>
      <c r="H291" s="302">
        <v>2648</v>
      </c>
    </row>
    <row r="292" spans="1:8">
      <c r="A292" s="300"/>
      <c r="B292" s="301">
        <v>2015</v>
      </c>
      <c r="C292" s="295">
        <v>21277</v>
      </c>
      <c r="D292" s="55">
        <v>2309</v>
      </c>
      <c r="E292" s="55">
        <v>6089</v>
      </c>
      <c r="F292" s="55">
        <v>12879</v>
      </c>
      <c r="G292" s="302">
        <v>12</v>
      </c>
      <c r="H292" s="302">
        <v>549</v>
      </c>
    </row>
    <row r="293" spans="1:8">
      <c r="A293" s="300"/>
      <c r="B293" s="301"/>
      <c r="C293" s="295"/>
      <c r="D293" s="55"/>
      <c r="E293" s="55"/>
      <c r="F293" s="55"/>
      <c r="G293" s="302"/>
      <c r="H293" s="302"/>
    </row>
    <row r="294" spans="1:8">
      <c r="A294" s="300" t="s">
        <v>55</v>
      </c>
      <c r="B294" s="301">
        <v>2011</v>
      </c>
      <c r="C294" s="295">
        <v>12689</v>
      </c>
      <c r="D294" s="55">
        <v>946</v>
      </c>
      <c r="E294" s="55">
        <v>1752</v>
      </c>
      <c r="F294" s="55">
        <v>9991</v>
      </c>
      <c r="G294" s="302">
        <v>12</v>
      </c>
      <c r="H294" s="302">
        <v>715</v>
      </c>
    </row>
    <row r="295" spans="1:8">
      <c r="A295" s="300"/>
      <c r="B295" s="301">
        <v>2012</v>
      </c>
      <c r="C295" s="289">
        <v>9249</v>
      </c>
      <c r="D295" s="289">
        <v>2173</v>
      </c>
      <c r="E295" s="289">
        <v>1198</v>
      </c>
      <c r="F295" s="289">
        <v>5878</v>
      </c>
      <c r="G295" s="289">
        <v>60</v>
      </c>
      <c r="H295" s="289">
        <v>2904</v>
      </c>
    </row>
    <row r="296" spans="1:8">
      <c r="A296" s="300"/>
      <c r="B296" s="301">
        <v>2013</v>
      </c>
      <c r="C296" s="289">
        <v>44179</v>
      </c>
      <c r="D296" s="289">
        <v>120</v>
      </c>
      <c r="E296" s="289">
        <v>875</v>
      </c>
      <c r="F296" s="289">
        <v>43184</v>
      </c>
      <c r="G296" s="55" t="s">
        <v>75</v>
      </c>
      <c r="H296" s="55" t="s">
        <v>75</v>
      </c>
    </row>
    <row r="297" spans="1:8">
      <c r="A297" s="300"/>
      <c r="B297" s="301">
        <v>2014</v>
      </c>
      <c r="C297" s="295">
        <v>100132</v>
      </c>
      <c r="D297" s="55">
        <v>1178</v>
      </c>
      <c r="E297" s="55">
        <v>2717</v>
      </c>
      <c r="F297" s="55">
        <v>96237</v>
      </c>
      <c r="G297" s="55" t="s">
        <v>75</v>
      </c>
      <c r="H297" s="55" t="s">
        <v>75</v>
      </c>
    </row>
    <row r="298" spans="1:8">
      <c r="A298" s="300"/>
      <c r="B298" s="301">
        <v>2015</v>
      </c>
      <c r="C298" s="295">
        <v>80697</v>
      </c>
      <c r="D298" s="55">
        <v>5491</v>
      </c>
      <c r="E298" s="55">
        <v>1669</v>
      </c>
      <c r="F298" s="55">
        <v>73537</v>
      </c>
      <c r="G298" s="302">
        <v>63</v>
      </c>
      <c r="H298" s="302">
        <v>3379</v>
      </c>
    </row>
    <row r="299" spans="1:8">
      <c r="A299" s="300"/>
      <c r="B299" s="301"/>
      <c r="C299" s="295"/>
      <c r="D299" s="55"/>
      <c r="E299" s="55"/>
      <c r="F299" s="55"/>
      <c r="G299" s="55"/>
      <c r="H299" s="55"/>
    </row>
    <row r="300" spans="1:8">
      <c r="A300" s="300" t="s">
        <v>56</v>
      </c>
      <c r="B300" s="301">
        <v>2011</v>
      </c>
      <c r="C300" s="295">
        <v>1477</v>
      </c>
      <c r="D300" s="55">
        <v>85</v>
      </c>
      <c r="E300" s="55">
        <v>316</v>
      </c>
      <c r="F300" s="55">
        <v>1076</v>
      </c>
      <c r="G300" s="302">
        <v>5</v>
      </c>
      <c r="H300" s="302">
        <v>250</v>
      </c>
    </row>
    <row r="301" spans="1:8">
      <c r="A301" s="300"/>
      <c r="B301" s="301">
        <v>2012</v>
      </c>
      <c r="C301" s="289">
        <v>1042</v>
      </c>
      <c r="D301" s="289" t="s">
        <v>75</v>
      </c>
      <c r="E301" s="289">
        <v>123</v>
      </c>
      <c r="F301" s="289">
        <v>919</v>
      </c>
      <c r="G301" s="55" t="s">
        <v>75</v>
      </c>
      <c r="H301" s="55" t="s">
        <v>75</v>
      </c>
    </row>
    <row r="302" spans="1:8">
      <c r="A302" s="300"/>
      <c r="B302" s="301">
        <v>2013</v>
      </c>
      <c r="C302" s="289">
        <v>1978</v>
      </c>
      <c r="D302" s="289" t="s">
        <v>75</v>
      </c>
      <c r="E302" s="289">
        <v>72</v>
      </c>
      <c r="F302" s="289">
        <v>1906</v>
      </c>
      <c r="G302" s="55" t="s">
        <v>75</v>
      </c>
      <c r="H302" s="55" t="s">
        <v>75</v>
      </c>
    </row>
    <row r="303" spans="1:8">
      <c r="A303" s="300"/>
      <c r="B303" s="301">
        <v>2014</v>
      </c>
      <c r="C303" s="295">
        <v>4281</v>
      </c>
      <c r="D303" s="289" t="s">
        <v>75</v>
      </c>
      <c r="E303" s="55">
        <v>201</v>
      </c>
      <c r="F303" s="55">
        <v>4080</v>
      </c>
      <c r="G303" s="55" t="s">
        <v>75</v>
      </c>
      <c r="H303" s="55" t="s">
        <v>75</v>
      </c>
    </row>
    <row r="304" spans="1:8">
      <c r="A304" s="300"/>
      <c r="B304" s="301">
        <v>2015</v>
      </c>
      <c r="C304" s="295">
        <v>4579</v>
      </c>
      <c r="D304" s="289" t="s">
        <v>75</v>
      </c>
      <c r="E304" s="55">
        <v>141</v>
      </c>
      <c r="F304" s="55">
        <v>4438</v>
      </c>
      <c r="G304" s="289" t="s">
        <v>75</v>
      </c>
      <c r="H304" s="289" t="s">
        <v>75</v>
      </c>
    </row>
    <row r="305" spans="1:8">
      <c r="A305" s="300"/>
      <c r="B305" s="301"/>
      <c r="C305" s="295"/>
      <c r="D305" s="55"/>
      <c r="E305" s="55"/>
      <c r="F305" s="55"/>
      <c r="G305" s="302"/>
      <c r="H305" s="302"/>
    </row>
    <row r="306" spans="1:8">
      <c r="A306" s="300" t="s">
        <v>57</v>
      </c>
      <c r="B306" s="301">
        <v>2011</v>
      </c>
      <c r="C306" s="295">
        <v>3209</v>
      </c>
      <c r="D306" s="55">
        <v>764</v>
      </c>
      <c r="E306" s="55">
        <v>460</v>
      </c>
      <c r="F306" s="55">
        <v>1985</v>
      </c>
      <c r="G306" s="302">
        <v>22</v>
      </c>
      <c r="H306" s="302">
        <v>857</v>
      </c>
    </row>
    <row r="307" spans="1:8">
      <c r="A307" s="300"/>
      <c r="B307" s="301">
        <v>2012</v>
      </c>
      <c r="C307" s="289">
        <v>2558</v>
      </c>
      <c r="D307" s="289">
        <v>170</v>
      </c>
      <c r="E307" s="289">
        <v>538</v>
      </c>
      <c r="F307" s="289">
        <v>1850</v>
      </c>
      <c r="G307" s="289">
        <v>14</v>
      </c>
      <c r="H307" s="289">
        <v>717</v>
      </c>
    </row>
    <row r="308" spans="1:8">
      <c r="A308" s="300"/>
      <c r="B308" s="301">
        <v>2013</v>
      </c>
      <c r="C308" s="289">
        <v>2692</v>
      </c>
      <c r="D308" s="289">
        <v>14</v>
      </c>
      <c r="E308" s="289">
        <v>396</v>
      </c>
      <c r="F308" s="289">
        <v>2282</v>
      </c>
      <c r="G308" s="55" t="s">
        <v>75</v>
      </c>
      <c r="H308" s="55" t="s">
        <v>75</v>
      </c>
    </row>
    <row r="309" spans="1:8">
      <c r="A309" s="300"/>
      <c r="B309" s="301">
        <v>2014</v>
      </c>
      <c r="C309" s="295">
        <v>2534</v>
      </c>
      <c r="D309" s="55">
        <v>199</v>
      </c>
      <c r="E309" s="55">
        <v>136</v>
      </c>
      <c r="F309" s="55">
        <v>2199</v>
      </c>
      <c r="G309" s="55" t="s">
        <v>75</v>
      </c>
      <c r="H309" s="55" t="s">
        <v>75</v>
      </c>
    </row>
    <row r="310" spans="1:8">
      <c r="A310" s="300"/>
      <c r="B310" s="301">
        <v>2015</v>
      </c>
      <c r="C310" s="295">
        <v>5631</v>
      </c>
      <c r="D310" s="55">
        <v>1044</v>
      </c>
      <c r="E310" s="55">
        <v>142</v>
      </c>
      <c r="F310" s="55">
        <v>4445</v>
      </c>
      <c r="G310" s="302">
        <v>10</v>
      </c>
      <c r="H310" s="302">
        <v>498</v>
      </c>
    </row>
    <row r="311" spans="1:8">
      <c r="A311" s="300"/>
      <c r="B311" s="301"/>
      <c r="C311" s="295"/>
      <c r="D311" s="55"/>
      <c r="E311" s="55"/>
      <c r="F311" s="55"/>
      <c r="G311" s="302"/>
      <c r="H311" s="302"/>
    </row>
    <row r="312" spans="1:8">
      <c r="A312" s="300" t="s">
        <v>58</v>
      </c>
      <c r="B312" s="301">
        <v>2011</v>
      </c>
      <c r="C312" s="295">
        <v>2207</v>
      </c>
      <c r="D312" s="55">
        <v>96</v>
      </c>
      <c r="E312" s="55">
        <v>70</v>
      </c>
      <c r="F312" s="55">
        <v>2041</v>
      </c>
      <c r="G312" s="302">
        <v>3</v>
      </c>
      <c r="H312" s="302">
        <v>103</v>
      </c>
    </row>
    <row r="313" spans="1:8">
      <c r="A313" s="300"/>
      <c r="B313" s="301">
        <v>2012</v>
      </c>
      <c r="C313" s="289">
        <v>1155</v>
      </c>
      <c r="D313" s="289">
        <v>9</v>
      </c>
      <c r="E313" s="289">
        <v>19</v>
      </c>
      <c r="F313" s="289">
        <v>1127</v>
      </c>
      <c r="G313" s="55" t="s">
        <v>75</v>
      </c>
      <c r="H313" s="55" t="s">
        <v>75</v>
      </c>
    </row>
    <row r="314" spans="1:8">
      <c r="A314" s="300"/>
      <c r="B314" s="301">
        <v>2013</v>
      </c>
      <c r="C314" s="289">
        <v>2204</v>
      </c>
      <c r="D314" s="289">
        <v>195</v>
      </c>
      <c r="E314" s="289">
        <v>1895</v>
      </c>
      <c r="F314" s="289">
        <v>114</v>
      </c>
      <c r="G314" s="55">
        <v>12</v>
      </c>
      <c r="H314" s="55">
        <v>611</v>
      </c>
    </row>
    <row r="315" spans="1:8">
      <c r="A315" s="300"/>
      <c r="B315" s="301">
        <v>2014</v>
      </c>
      <c r="C315" s="295">
        <v>489</v>
      </c>
      <c r="D315" s="55">
        <v>72</v>
      </c>
      <c r="E315" s="55">
        <v>417</v>
      </c>
      <c r="F315" s="55" t="s">
        <v>75</v>
      </c>
      <c r="G315" s="55">
        <v>2</v>
      </c>
      <c r="H315" s="55">
        <v>127</v>
      </c>
    </row>
    <row r="316" spans="1:8">
      <c r="A316" s="300"/>
      <c r="B316" s="301">
        <v>2015</v>
      </c>
      <c r="C316" s="295">
        <v>1946</v>
      </c>
      <c r="D316" s="55" t="s">
        <v>75</v>
      </c>
      <c r="E316" s="55">
        <v>57</v>
      </c>
      <c r="F316" s="55">
        <v>1889</v>
      </c>
      <c r="G316" s="55" t="s">
        <v>75</v>
      </c>
      <c r="H316" s="55" t="s">
        <v>75</v>
      </c>
    </row>
    <row r="317" spans="1:8">
      <c r="A317" s="300"/>
      <c r="B317" s="301"/>
      <c r="C317" s="295"/>
      <c r="D317" s="55"/>
      <c r="E317" s="55"/>
      <c r="F317" s="55"/>
      <c r="G317" s="55"/>
      <c r="H317" s="55"/>
    </row>
    <row r="318" spans="1:8">
      <c r="A318" s="300" t="s">
        <v>59</v>
      </c>
      <c r="B318" s="301">
        <v>2011</v>
      </c>
      <c r="C318" s="295">
        <v>5658</v>
      </c>
      <c r="D318" s="55">
        <v>63</v>
      </c>
      <c r="E318" s="55">
        <v>483</v>
      </c>
      <c r="F318" s="55">
        <v>5112</v>
      </c>
      <c r="G318" s="55" t="s">
        <v>75</v>
      </c>
      <c r="H318" s="55" t="s">
        <v>75</v>
      </c>
    </row>
    <row r="319" spans="1:8">
      <c r="A319" s="300"/>
      <c r="B319" s="301">
        <v>2012</v>
      </c>
      <c r="C319" s="289">
        <v>3623</v>
      </c>
      <c r="D319" s="289">
        <v>53</v>
      </c>
      <c r="E319" s="289">
        <v>1068</v>
      </c>
      <c r="F319" s="289">
        <v>2502</v>
      </c>
      <c r="G319" s="55" t="s">
        <v>75</v>
      </c>
      <c r="H319" s="55" t="s">
        <v>75</v>
      </c>
    </row>
    <row r="320" spans="1:8" ht="15" customHeight="1">
      <c r="A320" s="300"/>
      <c r="B320" s="301">
        <v>2013</v>
      </c>
      <c r="C320" s="289">
        <v>3144</v>
      </c>
      <c r="D320" s="289">
        <v>45</v>
      </c>
      <c r="E320" s="289">
        <v>1442</v>
      </c>
      <c r="F320" s="289">
        <v>1657</v>
      </c>
      <c r="G320" s="55">
        <v>1</v>
      </c>
      <c r="H320" s="55">
        <v>52</v>
      </c>
    </row>
    <row r="321" spans="1:8">
      <c r="A321" s="300"/>
      <c r="B321" s="301">
        <v>2014</v>
      </c>
      <c r="C321" s="295">
        <v>2219</v>
      </c>
      <c r="D321" s="55">
        <v>147</v>
      </c>
      <c r="E321" s="55">
        <v>274</v>
      </c>
      <c r="F321" s="55">
        <v>1798</v>
      </c>
      <c r="G321" s="55" t="s">
        <v>75</v>
      </c>
      <c r="H321" s="55" t="s">
        <v>75</v>
      </c>
    </row>
    <row r="322" spans="1:8">
      <c r="A322" s="300"/>
      <c r="B322" s="301">
        <v>2015</v>
      </c>
      <c r="C322" s="295">
        <v>4224</v>
      </c>
      <c r="D322" s="55">
        <v>106</v>
      </c>
      <c r="E322" s="55">
        <v>220</v>
      </c>
      <c r="F322" s="55">
        <v>3898</v>
      </c>
      <c r="G322" s="55" t="s">
        <v>75</v>
      </c>
      <c r="H322" s="55" t="s">
        <v>75</v>
      </c>
    </row>
    <row r="323" spans="1:8">
      <c r="A323" s="300"/>
      <c r="B323" s="301"/>
      <c r="C323" s="56"/>
      <c r="D323" s="289"/>
      <c r="E323" s="289"/>
      <c r="F323" s="289"/>
      <c r="G323" s="302"/>
      <c r="H323" s="302"/>
    </row>
    <row r="324" spans="1:8">
      <c r="A324" s="300" t="s">
        <v>60</v>
      </c>
      <c r="B324" s="301">
        <v>2011</v>
      </c>
      <c r="C324" s="295">
        <v>2935</v>
      </c>
      <c r="D324" s="55">
        <v>1568</v>
      </c>
      <c r="E324" s="55">
        <v>363</v>
      </c>
      <c r="F324" s="55">
        <v>1004</v>
      </c>
      <c r="G324" s="302">
        <v>32</v>
      </c>
      <c r="H324" s="302">
        <v>1560</v>
      </c>
    </row>
    <row r="325" spans="1:8">
      <c r="A325" s="300"/>
      <c r="B325" s="301">
        <v>2012</v>
      </c>
      <c r="C325" s="289">
        <v>1044</v>
      </c>
      <c r="D325" s="289">
        <v>381</v>
      </c>
      <c r="E325" s="289">
        <v>82</v>
      </c>
      <c r="F325" s="289">
        <v>581</v>
      </c>
      <c r="G325" s="289">
        <v>2</v>
      </c>
      <c r="H325" s="289">
        <v>60</v>
      </c>
    </row>
    <row r="326" spans="1:8">
      <c r="A326" s="300"/>
      <c r="B326" s="301">
        <v>2013</v>
      </c>
      <c r="C326" s="289">
        <v>1894</v>
      </c>
      <c r="D326" s="289">
        <v>868</v>
      </c>
      <c r="E326" s="289">
        <v>406</v>
      </c>
      <c r="F326" s="289">
        <v>620</v>
      </c>
      <c r="G326" s="55">
        <v>7</v>
      </c>
      <c r="H326" s="55">
        <v>339</v>
      </c>
    </row>
    <row r="327" spans="1:8">
      <c r="B327" s="301">
        <v>2014</v>
      </c>
      <c r="C327" s="295">
        <v>460</v>
      </c>
      <c r="D327" s="55" t="s">
        <v>75</v>
      </c>
      <c r="E327" s="55">
        <v>187</v>
      </c>
      <c r="F327" s="55">
        <v>273</v>
      </c>
      <c r="G327" s="55">
        <v>25</v>
      </c>
      <c r="H327" s="55">
        <v>1050</v>
      </c>
    </row>
    <row r="328" spans="1:8">
      <c r="B328" s="301">
        <v>2015</v>
      </c>
      <c r="C328" s="295">
        <v>1101</v>
      </c>
      <c r="D328" s="55">
        <v>119</v>
      </c>
      <c r="E328" s="55">
        <v>341</v>
      </c>
      <c r="F328" s="55">
        <v>641</v>
      </c>
      <c r="G328" s="55" t="s">
        <v>75</v>
      </c>
      <c r="H328" s="55" t="s">
        <v>75</v>
      </c>
    </row>
    <row r="329" spans="1:8">
      <c r="B329" s="301"/>
      <c r="C329" s="295"/>
      <c r="D329" s="55"/>
      <c r="E329" s="55"/>
      <c r="F329" s="55"/>
      <c r="G329" s="55"/>
      <c r="H329" s="55"/>
    </row>
    <row r="330" spans="1:8">
      <c r="A330" s="29" t="s">
        <v>61</v>
      </c>
      <c r="B330" s="301">
        <v>2011</v>
      </c>
      <c r="C330" s="295" t="s">
        <v>75</v>
      </c>
      <c r="D330" s="55" t="s">
        <v>75</v>
      </c>
      <c r="E330" s="55" t="s">
        <v>75</v>
      </c>
      <c r="F330" s="55" t="s">
        <v>75</v>
      </c>
      <c r="G330" s="55" t="s">
        <v>75</v>
      </c>
      <c r="H330" s="55" t="s">
        <v>75</v>
      </c>
    </row>
    <row r="331" spans="1:8">
      <c r="B331" s="301">
        <v>2012</v>
      </c>
      <c r="C331" s="295" t="s">
        <v>75</v>
      </c>
      <c r="D331" s="55" t="s">
        <v>75</v>
      </c>
      <c r="E331" s="55" t="s">
        <v>75</v>
      </c>
      <c r="F331" s="55" t="s">
        <v>75</v>
      </c>
      <c r="G331" s="55" t="s">
        <v>75</v>
      </c>
      <c r="H331" s="55" t="s">
        <v>75</v>
      </c>
    </row>
    <row r="332" spans="1:8">
      <c r="B332" s="301">
        <v>2013</v>
      </c>
      <c r="C332" s="295" t="s">
        <v>75</v>
      </c>
      <c r="D332" s="55" t="s">
        <v>75</v>
      </c>
      <c r="E332" s="55" t="s">
        <v>75</v>
      </c>
      <c r="F332" s="55" t="s">
        <v>75</v>
      </c>
      <c r="G332" s="55" t="s">
        <v>75</v>
      </c>
      <c r="H332" s="55" t="s">
        <v>75</v>
      </c>
    </row>
    <row r="333" spans="1:8">
      <c r="B333" s="301">
        <v>2014</v>
      </c>
      <c r="C333" s="295" t="s">
        <v>75</v>
      </c>
      <c r="D333" s="55" t="s">
        <v>75</v>
      </c>
      <c r="E333" s="55" t="s">
        <v>75</v>
      </c>
      <c r="F333" s="55" t="s">
        <v>75</v>
      </c>
      <c r="G333" s="55" t="s">
        <v>75</v>
      </c>
      <c r="H333" s="55" t="s">
        <v>75</v>
      </c>
    </row>
    <row r="334" spans="1:8">
      <c r="B334" s="301">
        <v>2015</v>
      </c>
      <c r="C334" s="295">
        <v>71625</v>
      </c>
      <c r="D334" s="55" t="s">
        <v>75</v>
      </c>
      <c r="E334" s="55">
        <v>258</v>
      </c>
      <c r="F334" s="55">
        <v>71367</v>
      </c>
      <c r="G334" s="55" t="s">
        <v>75</v>
      </c>
      <c r="H334" s="55" t="s">
        <v>75</v>
      </c>
    </row>
    <row r="335" spans="1:8">
      <c r="B335" s="301"/>
      <c r="C335" s="295"/>
      <c r="D335" s="55"/>
      <c r="E335" s="55"/>
      <c r="F335" s="55"/>
      <c r="G335" s="55"/>
      <c r="H335" s="55"/>
    </row>
    <row r="336" spans="1:8">
      <c r="A336" s="300" t="s">
        <v>62</v>
      </c>
      <c r="B336" s="301">
        <v>2011</v>
      </c>
      <c r="C336" s="295">
        <v>7937</v>
      </c>
      <c r="D336" s="55">
        <v>485</v>
      </c>
      <c r="E336" s="55">
        <v>2524</v>
      </c>
      <c r="F336" s="55">
        <v>4928</v>
      </c>
      <c r="G336" s="302">
        <v>8</v>
      </c>
      <c r="H336" s="302">
        <v>328</v>
      </c>
    </row>
    <row r="337" spans="1:8">
      <c r="A337" s="300"/>
      <c r="B337" s="301">
        <v>2012</v>
      </c>
      <c r="C337" s="289">
        <v>12235</v>
      </c>
      <c r="D337" s="289">
        <v>418</v>
      </c>
      <c r="E337" s="289">
        <v>2298</v>
      </c>
      <c r="F337" s="289">
        <v>9519</v>
      </c>
      <c r="G337" s="289">
        <v>13</v>
      </c>
      <c r="H337" s="289">
        <v>652</v>
      </c>
    </row>
    <row r="338" spans="1:8">
      <c r="A338" s="300"/>
      <c r="B338" s="301">
        <v>2013</v>
      </c>
      <c r="C338" s="289">
        <v>3856</v>
      </c>
      <c r="D338" s="289">
        <v>339</v>
      </c>
      <c r="E338" s="289">
        <v>424</v>
      </c>
      <c r="F338" s="289">
        <v>3093</v>
      </c>
      <c r="G338" s="55">
        <v>12</v>
      </c>
      <c r="H338" s="55">
        <v>480</v>
      </c>
    </row>
    <row r="339" spans="1:8">
      <c r="A339" s="300"/>
      <c r="B339" s="301">
        <v>2014</v>
      </c>
      <c r="C339" s="295">
        <v>5456</v>
      </c>
      <c r="D339" s="55">
        <v>499</v>
      </c>
      <c r="E339" s="55">
        <v>1897</v>
      </c>
      <c r="F339" s="55">
        <v>3060</v>
      </c>
      <c r="G339" s="55" t="s">
        <v>75</v>
      </c>
      <c r="H339" s="55" t="s">
        <v>75</v>
      </c>
    </row>
    <row r="340" spans="1:8">
      <c r="A340" s="300"/>
      <c r="B340" s="301">
        <v>2015</v>
      </c>
      <c r="C340" s="295">
        <v>5121</v>
      </c>
      <c r="D340" s="55">
        <v>1060</v>
      </c>
      <c r="E340" s="55">
        <v>598</v>
      </c>
      <c r="F340" s="55">
        <v>3463</v>
      </c>
      <c r="G340" s="302">
        <v>39</v>
      </c>
      <c r="H340" s="302">
        <v>2032</v>
      </c>
    </row>
    <row r="341" spans="1:8">
      <c r="A341" s="300"/>
      <c r="B341" s="301"/>
      <c r="C341" s="295"/>
      <c r="D341" s="55"/>
      <c r="E341" s="55"/>
      <c r="F341" s="55"/>
      <c r="G341" s="302"/>
      <c r="H341" s="302"/>
    </row>
    <row r="342" spans="1:8">
      <c r="A342" s="303" t="s">
        <v>63</v>
      </c>
      <c r="B342" s="301">
        <v>2011</v>
      </c>
      <c r="C342" s="295">
        <v>12072</v>
      </c>
      <c r="D342" s="55">
        <v>3299</v>
      </c>
      <c r="E342" s="55">
        <v>1670</v>
      </c>
      <c r="F342" s="55">
        <v>7103</v>
      </c>
      <c r="G342" s="302">
        <v>36</v>
      </c>
      <c r="H342" s="302">
        <v>1855</v>
      </c>
    </row>
    <row r="343" spans="1:8">
      <c r="A343" s="300"/>
      <c r="B343" s="301">
        <v>2012</v>
      </c>
      <c r="C343" s="289">
        <v>13674</v>
      </c>
      <c r="D343" s="289">
        <v>2699</v>
      </c>
      <c r="E343" s="289">
        <v>2686</v>
      </c>
      <c r="F343" s="289">
        <v>8289</v>
      </c>
      <c r="G343" s="289">
        <v>28</v>
      </c>
      <c r="H343" s="289">
        <v>1956</v>
      </c>
    </row>
    <row r="344" spans="1:8">
      <c r="A344" s="300"/>
      <c r="B344" s="301">
        <v>2013</v>
      </c>
      <c r="C344" s="289">
        <v>13268</v>
      </c>
      <c r="D344" s="289">
        <v>3338</v>
      </c>
      <c r="E344" s="289">
        <v>3175</v>
      </c>
      <c r="F344" s="289">
        <v>6755</v>
      </c>
      <c r="G344" s="55">
        <v>34</v>
      </c>
      <c r="H344" s="55">
        <v>1816</v>
      </c>
    </row>
    <row r="345" spans="1:8">
      <c r="A345" s="300"/>
      <c r="B345" s="301">
        <v>2014</v>
      </c>
      <c r="C345" s="295">
        <v>17909</v>
      </c>
      <c r="D345" s="55">
        <v>6324</v>
      </c>
      <c r="E345" s="55">
        <v>5648</v>
      </c>
      <c r="F345" s="55">
        <v>5937</v>
      </c>
      <c r="G345" s="302">
        <v>94</v>
      </c>
      <c r="H345" s="302">
        <v>6585</v>
      </c>
    </row>
    <row r="346" spans="1:8">
      <c r="A346" s="300"/>
      <c r="B346" s="301">
        <v>2015</v>
      </c>
      <c r="C346" s="295">
        <v>22615</v>
      </c>
      <c r="D346" s="55">
        <v>8461</v>
      </c>
      <c r="E346" s="55">
        <v>8884</v>
      </c>
      <c r="F346" s="55">
        <v>5270</v>
      </c>
      <c r="G346" s="302">
        <v>80</v>
      </c>
      <c r="H346" s="302">
        <v>5073</v>
      </c>
    </row>
    <row r="347" spans="1:8">
      <c r="A347" s="300"/>
      <c r="B347" s="301"/>
      <c r="C347" s="295"/>
      <c r="D347" s="55"/>
      <c r="E347" s="55"/>
      <c r="F347" s="55"/>
      <c r="G347" s="302"/>
      <c r="H347" s="302"/>
    </row>
    <row r="348" spans="1:8">
      <c r="A348" s="300" t="s">
        <v>64</v>
      </c>
      <c r="B348" s="301">
        <v>2011</v>
      </c>
      <c r="C348" s="295">
        <v>4832</v>
      </c>
      <c r="D348" s="55">
        <v>370</v>
      </c>
      <c r="E348" s="55">
        <v>1272</v>
      </c>
      <c r="F348" s="55">
        <v>3190</v>
      </c>
      <c r="G348" s="302">
        <v>3</v>
      </c>
      <c r="H348" s="302">
        <v>325</v>
      </c>
    </row>
    <row r="349" spans="1:8">
      <c r="A349" s="300"/>
      <c r="B349" s="301">
        <v>2012</v>
      </c>
      <c r="C349" s="289">
        <v>22162</v>
      </c>
      <c r="D349" s="289">
        <v>1658</v>
      </c>
      <c r="E349" s="289">
        <v>2572</v>
      </c>
      <c r="F349" s="289">
        <v>17932</v>
      </c>
      <c r="G349" s="289">
        <v>4</v>
      </c>
      <c r="H349" s="289">
        <v>230</v>
      </c>
    </row>
    <row r="350" spans="1:8">
      <c r="A350" s="300"/>
      <c r="B350" s="301">
        <v>2013</v>
      </c>
      <c r="C350" s="289">
        <v>11993</v>
      </c>
      <c r="D350" s="289">
        <v>1022</v>
      </c>
      <c r="E350" s="289">
        <v>1951</v>
      </c>
      <c r="F350" s="289">
        <v>9020</v>
      </c>
      <c r="G350" s="55">
        <v>38</v>
      </c>
      <c r="H350" s="55">
        <v>1920</v>
      </c>
    </row>
    <row r="351" spans="1:8">
      <c r="A351" s="300"/>
      <c r="B351" s="301">
        <v>2014</v>
      </c>
      <c r="C351" s="295">
        <v>5812</v>
      </c>
      <c r="D351" s="55">
        <v>2128</v>
      </c>
      <c r="E351" s="55">
        <v>602</v>
      </c>
      <c r="F351" s="55">
        <v>3082</v>
      </c>
      <c r="G351" s="55">
        <v>17</v>
      </c>
      <c r="H351" s="55">
        <v>872</v>
      </c>
    </row>
    <row r="352" spans="1:8">
      <c r="A352" s="300"/>
      <c r="B352" s="301">
        <v>2015</v>
      </c>
      <c r="C352" s="295">
        <v>6548</v>
      </c>
      <c r="D352" s="55">
        <v>664</v>
      </c>
      <c r="E352" s="55">
        <v>2481</v>
      </c>
      <c r="F352" s="55">
        <v>3403</v>
      </c>
      <c r="G352" s="302">
        <v>67</v>
      </c>
      <c r="H352" s="302">
        <v>3840</v>
      </c>
    </row>
    <row r="353" spans="1:8">
      <c r="A353" s="300"/>
      <c r="B353" s="301"/>
      <c r="C353" s="295"/>
      <c r="D353" s="55"/>
      <c r="E353" s="55"/>
      <c r="F353" s="55"/>
      <c r="G353" s="55"/>
      <c r="H353" s="55"/>
    </row>
    <row r="354" spans="1:8">
      <c r="A354" s="300" t="s">
        <v>65</v>
      </c>
      <c r="B354" s="301">
        <v>2011</v>
      </c>
      <c r="C354" s="295">
        <v>11075</v>
      </c>
      <c r="D354" s="55">
        <v>1606</v>
      </c>
      <c r="E354" s="55">
        <v>1662</v>
      </c>
      <c r="F354" s="55">
        <v>7807</v>
      </c>
      <c r="G354" s="302">
        <v>17</v>
      </c>
      <c r="H354" s="302">
        <v>694</v>
      </c>
    </row>
    <row r="355" spans="1:8">
      <c r="A355" s="300"/>
      <c r="B355" s="301">
        <v>2012</v>
      </c>
      <c r="C355" s="289">
        <v>13227</v>
      </c>
      <c r="D355" s="289">
        <v>2072</v>
      </c>
      <c r="E355" s="289">
        <v>1398</v>
      </c>
      <c r="F355" s="289">
        <v>9757</v>
      </c>
      <c r="G355" s="289">
        <v>1</v>
      </c>
      <c r="H355" s="289">
        <v>43</v>
      </c>
    </row>
    <row r="356" spans="1:8">
      <c r="A356" s="300"/>
      <c r="B356" s="301">
        <v>2013</v>
      </c>
      <c r="C356" s="289">
        <v>9711</v>
      </c>
      <c r="D356" s="289">
        <v>1106</v>
      </c>
      <c r="E356" s="289">
        <v>925</v>
      </c>
      <c r="F356" s="289">
        <v>7680</v>
      </c>
      <c r="G356" s="55" t="s">
        <v>75</v>
      </c>
      <c r="H356" s="55" t="s">
        <v>75</v>
      </c>
    </row>
    <row r="357" spans="1:8">
      <c r="A357" s="300"/>
      <c r="B357" s="301">
        <v>2014</v>
      </c>
      <c r="C357" s="295">
        <v>8302</v>
      </c>
      <c r="D357" s="55">
        <v>895</v>
      </c>
      <c r="E357" s="55">
        <v>667</v>
      </c>
      <c r="F357" s="55">
        <v>6740</v>
      </c>
      <c r="G357" s="55">
        <v>12</v>
      </c>
      <c r="H357" s="55">
        <v>497</v>
      </c>
    </row>
    <row r="358" spans="1:8">
      <c r="A358" s="300"/>
      <c r="B358" s="301">
        <v>2015</v>
      </c>
      <c r="C358" s="295">
        <v>11440</v>
      </c>
      <c r="D358" s="55">
        <v>1044</v>
      </c>
      <c r="E358" s="55">
        <v>480</v>
      </c>
      <c r="F358" s="55">
        <v>9916</v>
      </c>
      <c r="G358" s="302">
        <v>23</v>
      </c>
      <c r="H358" s="302">
        <v>850</v>
      </c>
    </row>
    <row r="359" spans="1:8">
      <c r="A359" s="300"/>
      <c r="B359" s="301"/>
      <c r="C359" s="295"/>
      <c r="D359" s="55"/>
      <c r="E359" s="55"/>
      <c r="F359" s="55"/>
      <c r="G359" s="55"/>
      <c r="H359" s="55"/>
    </row>
    <row r="360" spans="1:8">
      <c r="A360" s="300" t="s">
        <v>66</v>
      </c>
      <c r="B360" s="301">
        <v>2011</v>
      </c>
      <c r="C360" s="295">
        <v>1543</v>
      </c>
      <c r="D360" s="55">
        <v>96</v>
      </c>
      <c r="E360" s="55">
        <v>103</v>
      </c>
      <c r="F360" s="55">
        <v>1344</v>
      </c>
      <c r="G360" s="302">
        <v>4</v>
      </c>
      <c r="H360" s="302">
        <v>153</v>
      </c>
    </row>
    <row r="361" spans="1:8">
      <c r="A361" s="300"/>
      <c r="B361" s="301">
        <v>2012</v>
      </c>
      <c r="C361" s="289">
        <v>1644</v>
      </c>
      <c r="D361" s="289">
        <v>1</v>
      </c>
      <c r="E361" s="289">
        <v>80</v>
      </c>
      <c r="F361" s="289">
        <v>1563</v>
      </c>
      <c r="G361" s="55" t="s">
        <v>75</v>
      </c>
      <c r="H361" s="55" t="s">
        <v>75</v>
      </c>
    </row>
    <row r="362" spans="1:8">
      <c r="A362" s="300"/>
      <c r="B362" s="301">
        <v>2013</v>
      </c>
      <c r="C362" s="289">
        <v>1460</v>
      </c>
      <c r="D362" s="55" t="s">
        <v>75</v>
      </c>
      <c r="E362" s="289">
        <v>94</v>
      </c>
      <c r="F362" s="289">
        <v>1366</v>
      </c>
      <c r="G362" s="55" t="s">
        <v>75</v>
      </c>
      <c r="H362" s="55" t="s">
        <v>75</v>
      </c>
    </row>
    <row r="363" spans="1:8">
      <c r="A363" s="300"/>
      <c r="B363" s="301">
        <v>2014</v>
      </c>
      <c r="C363" s="295">
        <v>1354</v>
      </c>
      <c r="D363" s="55">
        <v>138</v>
      </c>
      <c r="E363" s="55" t="s">
        <v>75</v>
      </c>
      <c r="F363" s="55">
        <v>1216</v>
      </c>
      <c r="G363" s="55">
        <v>6</v>
      </c>
      <c r="H363" s="55">
        <v>311</v>
      </c>
    </row>
    <row r="364" spans="1:8">
      <c r="A364" s="300"/>
      <c r="B364" s="301">
        <v>2015</v>
      </c>
      <c r="C364" s="295">
        <v>1202</v>
      </c>
      <c r="D364" s="55" t="s">
        <v>75</v>
      </c>
      <c r="E364" s="55" t="s">
        <v>75</v>
      </c>
      <c r="F364" s="55">
        <v>1202</v>
      </c>
      <c r="G364" s="55" t="s">
        <v>75</v>
      </c>
      <c r="H364" s="55" t="s">
        <v>75</v>
      </c>
    </row>
    <row r="365" spans="1:8">
      <c r="A365" s="300"/>
      <c r="B365" s="301"/>
      <c r="C365" s="295"/>
      <c r="D365" s="55"/>
      <c r="E365" s="55"/>
      <c r="F365" s="55"/>
      <c r="G365" s="55"/>
      <c r="H365" s="55"/>
    </row>
    <row r="366" spans="1:8">
      <c r="A366" s="300" t="s">
        <v>67</v>
      </c>
      <c r="B366" s="301">
        <v>2011</v>
      </c>
      <c r="C366" s="295">
        <v>523</v>
      </c>
      <c r="D366" s="55">
        <v>190</v>
      </c>
      <c r="E366" s="55">
        <v>14</v>
      </c>
      <c r="F366" s="55">
        <v>319</v>
      </c>
      <c r="G366" s="55" t="s">
        <v>75</v>
      </c>
      <c r="H366" s="55" t="s">
        <v>75</v>
      </c>
    </row>
    <row r="367" spans="1:8">
      <c r="A367" s="300"/>
      <c r="B367" s="301">
        <v>2012</v>
      </c>
      <c r="C367" s="289">
        <v>490</v>
      </c>
      <c r="D367" s="289">
        <v>85</v>
      </c>
      <c r="E367" s="289" t="s">
        <v>75</v>
      </c>
      <c r="F367" s="289">
        <v>405</v>
      </c>
      <c r="G367" s="55" t="s">
        <v>75</v>
      </c>
      <c r="H367" s="55" t="s">
        <v>75</v>
      </c>
    </row>
    <row r="368" spans="1:8">
      <c r="A368" s="300"/>
      <c r="B368" s="301">
        <v>2013</v>
      </c>
      <c r="C368" s="289">
        <v>209</v>
      </c>
      <c r="D368" s="55" t="s">
        <v>75</v>
      </c>
      <c r="E368" s="289">
        <v>4</v>
      </c>
      <c r="F368" s="289">
        <v>205</v>
      </c>
      <c r="G368" s="55" t="s">
        <v>75</v>
      </c>
      <c r="H368" s="55" t="s">
        <v>75</v>
      </c>
    </row>
    <row r="369" spans="1:8">
      <c r="A369" s="300"/>
      <c r="B369" s="301">
        <v>2014</v>
      </c>
      <c r="C369" s="295">
        <v>482</v>
      </c>
      <c r="D369" s="55">
        <v>78</v>
      </c>
      <c r="E369" s="55">
        <v>182</v>
      </c>
      <c r="F369" s="55">
        <v>222</v>
      </c>
      <c r="G369" s="55">
        <v>2</v>
      </c>
      <c r="H369" s="55">
        <v>100</v>
      </c>
    </row>
    <row r="370" spans="1:8">
      <c r="A370" s="300"/>
      <c r="B370" s="301">
        <v>2015</v>
      </c>
      <c r="C370" s="295">
        <v>335</v>
      </c>
      <c r="D370" s="55" t="s">
        <v>75</v>
      </c>
      <c r="E370" s="55">
        <v>124</v>
      </c>
      <c r="F370" s="55">
        <v>211</v>
      </c>
      <c r="G370" s="55" t="s">
        <v>75</v>
      </c>
      <c r="H370" s="55" t="s">
        <v>75</v>
      </c>
    </row>
    <row r="371" spans="1:8">
      <c r="A371" s="300"/>
      <c r="B371" s="301"/>
      <c r="C371" s="295"/>
      <c r="D371" s="55"/>
      <c r="E371" s="55"/>
      <c r="F371" s="55"/>
      <c r="G371" s="55"/>
      <c r="H371" s="55"/>
    </row>
    <row r="372" spans="1:8">
      <c r="A372" s="300" t="s">
        <v>68</v>
      </c>
      <c r="B372" s="301">
        <v>2011</v>
      </c>
      <c r="C372" s="295">
        <v>6024</v>
      </c>
      <c r="D372" s="55">
        <v>55</v>
      </c>
      <c r="E372" s="55">
        <v>1896</v>
      </c>
      <c r="F372" s="55">
        <v>4073</v>
      </c>
      <c r="G372" s="55" t="s">
        <v>75</v>
      </c>
      <c r="H372" s="55" t="s">
        <v>75</v>
      </c>
    </row>
    <row r="373" spans="1:8">
      <c r="A373" s="300"/>
      <c r="B373" s="301">
        <v>2012</v>
      </c>
      <c r="C373" s="289">
        <v>5437</v>
      </c>
      <c r="D373" s="289">
        <v>44</v>
      </c>
      <c r="E373" s="289">
        <v>1121</v>
      </c>
      <c r="F373" s="289">
        <v>4272</v>
      </c>
      <c r="G373" s="55" t="s">
        <v>75</v>
      </c>
      <c r="H373" s="55" t="s">
        <v>75</v>
      </c>
    </row>
    <row r="374" spans="1:8">
      <c r="A374" s="300"/>
      <c r="B374" s="301">
        <v>2013</v>
      </c>
      <c r="C374" s="289">
        <v>2409</v>
      </c>
      <c r="D374" s="289">
        <v>168</v>
      </c>
      <c r="E374" s="289">
        <v>1619</v>
      </c>
      <c r="F374" s="289">
        <v>622</v>
      </c>
      <c r="G374" s="55" t="s">
        <v>75</v>
      </c>
      <c r="H374" s="55" t="s">
        <v>75</v>
      </c>
    </row>
    <row r="375" spans="1:8">
      <c r="A375" s="300"/>
      <c r="B375" s="301">
        <v>2014</v>
      </c>
      <c r="C375" s="295">
        <v>5737</v>
      </c>
      <c r="D375" s="55">
        <v>653</v>
      </c>
      <c r="E375" s="55">
        <v>1136</v>
      </c>
      <c r="F375" s="55">
        <v>3948</v>
      </c>
      <c r="G375" s="55" t="s">
        <v>75</v>
      </c>
      <c r="H375" s="55" t="s">
        <v>75</v>
      </c>
    </row>
    <row r="376" spans="1:8">
      <c r="A376" s="300"/>
      <c r="B376" s="301">
        <v>2015</v>
      </c>
      <c r="C376" s="295">
        <v>2669</v>
      </c>
      <c r="D376" s="55">
        <v>138</v>
      </c>
      <c r="E376" s="55">
        <v>372</v>
      </c>
      <c r="F376" s="55">
        <v>2159</v>
      </c>
      <c r="G376" s="302">
        <v>32</v>
      </c>
      <c r="H376" s="302">
        <v>1719</v>
      </c>
    </row>
    <row r="377" spans="1:8">
      <c r="A377" s="300"/>
      <c r="B377" s="301"/>
      <c r="C377" s="295"/>
      <c r="D377" s="55"/>
      <c r="E377" s="55"/>
      <c r="F377" s="55"/>
      <c r="G377" s="55"/>
      <c r="H377" s="55"/>
    </row>
    <row r="378" spans="1:8">
      <c r="A378" s="300" t="s">
        <v>69</v>
      </c>
      <c r="B378" s="301">
        <v>2011</v>
      </c>
      <c r="C378" s="295">
        <v>945</v>
      </c>
      <c r="D378" s="55" t="s">
        <v>75</v>
      </c>
      <c r="E378" s="55" t="s">
        <v>75</v>
      </c>
      <c r="F378" s="55">
        <v>945</v>
      </c>
      <c r="G378" s="55" t="s">
        <v>75</v>
      </c>
      <c r="H378" s="55" t="s">
        <v>75</v>
      </c>
    </row>
    <row r="379" spans="1:8">
      <c r="A379" s="300"/>
      <c r="B379" s="301">
        <v>2012</v>
      </c>
      <c r="C379" s="289">
        <v>2050</v>
      </c>
      <c r="D379" s="289" t="s">
        <v>75</v>
      </c>
      <c r="E379" s="289" t="s">
        <v>75</v>
      </c>
      <c r="F379" s="289">
        <v>2050</v>
      </c>
      <c r="G379" s="55" t="s">
        <v>75</v>
      </c>
      <c r="H379" s="55" t="s">
        <v>75</v>
      </c>
    </row>
    <row r="380" spans="1:8">
      <c r="A380" s="300"/>
      <c r="B380" s="301">
        <v>2013</v>
      </c>
      <c r="C380" s="289">
        <v>535</v>
      </c>
      <c r="D380" s="289">
        <v>258</v>
      </c>
      <c r="E380" s="289">
        <v>248</v>
      </c>
      <c r="F380" s="289">
        <v>29</v>
      </c>
      <c r="G380" s="55">
        <v>2</v>
      </c>
      <c r="H380" s="55">
        <v>183</v>
      </c>
    </row>
    <row r="381" spans="1:8">
      <c r="A381" s="300"/>
      <c r="B381" s="301">
        <v>2014</v>
      </c>
      <c r="C381" s="295">
        <v>2007</v>
      </c>
      <c r="D381" s="55">
        <v>801</v>
      </c>
      <c r="E381" s="55">
        <v>153</v>
      </c>
      <c r="F381" s="55">
        <v>1053</v>
      </c>
      <c r="G381" s="55" t="s">
        <v>75</v>
      </c>
      <c r="H381" s="55" t="s">
        <v>75</v>
      </c>
    </row>
    <row r="382" spans="1:8">
      <c r="A382" s="300"/>
      <c r="B382" s="301">
        <v>2015</v>
      </c>
      <c r="C382" s="295">
        <v>7252</v>
      </c>
      <c r="D382" s="55">
        <v>559</v>
      </c>
      <c r="E382" s="55">
        <v>924</v>
      </c>
      <c r="F382" s="55">
        <v>5769</v>
      </c>
      <c r="G382" s="55" t="s">
        <v>75</v>
      </c>
      <c r="H382" s="55" t="s">
        <v>75</v>
      </c>
    </row>
    <row r="383" spans="1:8">
      <c r="A383" s="300"/>
      <c r="B383" s="301"/>
      <c r="C383" s="295"/>
      <c r="D383" s="55"/>
      <c r="E383" s="55"/>
      <c r="F383" s="55"/>
      <c r="G383" s="55"/>
      <c r="H383" s="55"/>
    </row>
    <row r="384" spans="1:8">
      <c r="A384" s="300" t="s">
        <v>70</v>
      </c>
      <c r="B384" s="301">
        <v>2011</v>
      </c>
      <c r="C384" s="295">
        <v>113</v>
      </c>
      <c r="D384" s="55" t="s">
        <v>75</v>
      </c>
      <c r="E384" s="55">
        <v>26</v>
      </c>
      <c r="F384" s="55">
        <v>87</v>
      </c>
      <c r="G384" s="55" t="s">
        <v>75</v>
      </c>
      <c r="H384" s="55" t="s">
        <v>75</v>
      </c>
    </row>
    <row r="385" spans="1:8">
      <c r="A385" s="300"/>
      <c r="B385" s="301">
        <v>2012</v>
      </c>
      <c r="C385" s="289">
        <v>28</v>
      </c>
      <c r="D385" s="289" t="s">
        <v>75</v>
      </c>
      <c r="E385" s="289" t="s">
        <v>75</v>
      </c>
      <c r="F385" s="289">
        <v>28</v>
      </c>
      <c r="G385" s="55" t="s">
        <v>75</v>
      </c>
      <c r="H385" s="55" t="s">
        <v>75</v>
      </c>
    </row>
    <row r="386" spans="1:8">
      <c r="A386" s="300"/>
      <c r="B386" s="301">
        <v>2013</v>
      </c>
      <c r="C386" s="289">
        <v>3</v>
      </c>
      <c r="D386" s="289" t="s">
        <v>75</v>
      </c>
      <c r="E386" s="289">
        <v>3</v>
      </c>
      <c r="F386" s="289" t="s">
        <v>75</v>
      </c>
      <c r="G386" s="55" t="s">
        <v>75</v>
      </c>
      <c r="H386" s="55" t="s">
        <v>75</v>
      </c>
    </row>
    <row r="387" spans="1:8">
      <c r="A387" s="300"/>
      <c r="B387" s="301">
        <v>2014</v>
      </c>
      <c r="C387" s="295">
        <v>483</v>
      </c>
      <c r="D387" s="289" t="s">
        <v>75</v>
      </c>
      <c r="E387" s="55">
        <v>19</v>
      </c>
      <c r="F387" s="55">
        <v>464</v>
      </c>
      <c r="G387" s="55" t="s">
        <v>75</v>
      </c>
      <c r="H387" s="55" t="s">
        <v>75</v>
      </c>
    </row>
    <row r="388" spans="1:8">
      <c r="A388" s="300"/>
      <c r="B388" s="301">
        <v>2015</v>
      </c>
      <c r="C388" s="295">
        <v>1428</v>
      </c>
      <c r="D388" s="55">
        <v>84</v>
      </c>
      <c r="E388" s="289" t="s">
        <v>75</v>
      </c>
      <c r="F388" s="55">
        <v>1344</v>
      </c>
      <c r="G388" s="55" t="s">
        <v>75</v>
      </c>
      <c r="H388" s="55" t="s">
        <v>75</v>
      </c>
    </row>
    <row r="389" spans="1:8">
      <c r="A389" s="300"/>
      <c r="B389" s="306"/>
      <c r="C389" s="307"/>
      <c r="D389" s="55"/>
      <c r="E389" s="55"/>
      <c r="F389" s="55"/>
      <c r="G389" s="302"/>
      <c r="H389" s="302"/>
    </row>
    <row r="390" spans="1:8">
      <c r="A390" s="300" t="s">
        <v>71</v>
      </c>
      <c r="B390" s="301">
        <v>2011</v>
      </c>
      <c r="C390" s="295">
        <v>6260</v>
      </c>
      <c r="D390" s="55">
        <v>17</v>
      </c>
      <c r="E390" s="55">
        <v>227</v>
      </c>
      <c r="F390" s="55">
        <v>6016</v>
      </c>
      <c r="G390" s="55" t="s">
        <v>75</v>
      </c>
      <c r="H390" s="55" t="s">
        <v>75</v>
      </c>
    </row>
    <row r="391" spans="1:8">
      <c r="A391" s="300"/>
      <c r="B391" s="301">
        <v>2012</v>
      </c>
      <c r="C391" s="289">
        <v>1915</v>
      </c>
      <c r="D391" s="289" t="s">
        <v>75</v>
      </c>
      <c r="E391" s="289">
        <v>454</v>
      </c>
      <c r="F391" s="289">
        <v>1461</v>
      </c>
      <c r="G391" s="55" t="s">
        <v>75</v>
      </c>
      <c r="H391" s="55" t="s">
        <v>75</v>
      </c>
    </row>
    <row r="392" spans="1:8">
      <c r="A392" s="300"/>
      <c r="B392" s="301">
        <v>2013</v>
      </c>
      <c r="C392" s="289">
        <v>1962</v>
      </c>
      <c r="D392" s="289" t="s">
        <v>75</v>
      </c>
      <c r="E392" s="289">
        <v>1229</v>
      </c>
      <c r="F392" s="289">
        <v>733</v>
      </c>
      <c r="G392" s="55" t="s">
        <v>75</v>
      </c>
      <c r="H392" s="55" t="s">
        <v>75</v>
      </c>
    </row>
    <row r="393" spans="1:8">
      <c r="A393" s="300"/>
      <c r="B393" s="301">
        <v>2014</v>
      </c>
      <c r="C393" s="295">
        <v>848</v>
      </c>
      <c r="D393" s="289" t="s">
        <v>75</v>
      </c>
      <c r="E393" s="55">
        <v>263</v>
      </c>
      <c r="F393" s="55">
        <v>585</v>
      </c>
      <c r="G393" s="55" t="s">
        <v>75</v>
      </c>
      <c r="H393" s="55" t="s">
        <v>75</v>
      </c>
    </row>
    <row r="394" spans="1:8">
      <c r="A394" s="300"/>
      <c r="B394" s="301">
        <v>2015</v>
      </c>
      <c r="C394" s="295">
        <v>353</v>
      </c>
      <c r="D394" s="55">
        <v>87</v>
      </c>
      <c r="E394" s="55">
        <v>112</v>
      </c>
      <c r="F394" s="55">
        <v>154</v>
      </c>
      <c r="G394" s="55" t="s">
        <v>75</v>
      </c>
      <c r="H394" s="55" t="s">
        <v>75</v>
      </c>
    </row>
    <row r="395" spans="1:8">
      <c r="A395" s="53"/>
    </row>
    <row r="396" spans="1:8">
      <c r="A396" s="308" t="s">
        <v>873</v>
      </c>
      <c r="F396" s="29"/>
      <c r="G396" s="29"/>
      <c r="H396" s="29"/>
    </row>
  </sheetData>
  <mergeCells count="8">
    <mergeCell ref="A3:B5"/>
    <mergeCell ref="C3:F3"/>
    <mergeCell ref="G3:H3"/>
    <mergeCell ref="C4:C5"/>
    <mergeCell ref="D4:E4"/>
    <mergeCell ref="F4:F5"/>
    <mergeCell ref="G4:G5"/>
    <mergeCell ref="H4:H5"/>
  </mergeCells>
  <hyperlinks>
    <hyperlink ref="A1" location="ftn1_30.22.LAT" tooltip="Podaci su dati prema mjestu gradnje u Republici Srpskoj" display="30.22. Vrijednost izvršenih radova prema vrsti građevinskih objekata i stambenoj izgradnji1)"/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I393"/>
  <sheetViews>
    <sheetView zoomScale="130" zoomScaleNormal="130" workbookViewId="0">
      <pane ySplit="4" topLeftCell="A291" activePane="bottomLeft" state="frozen"/>
      <selection activeCell="M12" sqref="M12"/>
      <selection pane="bottomLeft" activeCell="H2" sqref="H2"/>
    </sheetView>
  </sheetViews>
  <sheetFormatPr defaultRowHeight="12"/>
  <cols>
    <col min="1" max="1" width="20.85546875" style="29" customWidth="1"/>
    <col min="2" max="2" width="6" style="29" customWidth="1"/>
    <col min="3" max="3" width="11.28515625" style="29" bestFit="1" customWidth="1"/>
    <col min="4" max="4" width="10.28515625" style="29" bestFit="1" customWidth="1"/>
    <col min="5" max="5" width="11.7109375" style="30" customWidth="1"/>
    <col min="6" max="6" width="9.7109375" style="29" customWidth="1"/>
    <col min="7" max="7" width="8.7109375" style="30" customWidth="1"/>
    <col min="8" max="8" width="9.28515625" style="29" bestFit="1" customWidth="1"/>
    <col min="9" max="16384" width="9.140625" style="29"/>
  </cols>
  <sheetData>
    <row r="1" spans="1:9" s="30" customFormat="1">
      <c r="A1" s="1" t="s">
        <v>874</v>
      </c>
      <c r="B1" s="29"/>
      <c r="C1" s="29"/>
      <c r="D1" s="29"/>
      <c r="E1" s="29"/>
      <c r="F1" s="29"/>
      <c r="G1" s="29"/>
      <c r="H1" s="29"/>
      <c r="I1" s="29"/>
    </row>
    <row r="2" spans="1:9" s="30" customFormat="1" ht="12.75" thickBot="1">
      <c r="A2" s="149"/>
      <c r="B2" s="29"/>
      <c r="C2" s="29"/>
      <c r="D2" s="29"/>
      <c r="E2" s="29"/>
      <c r="F2" s="29"/>
      <c r="G2" s="29"/>
      <c r="H2" s="396" t="s">
        <v>1</v>
      </c>
      <c r="I2" s="29"/>
    </row>
    <row r="3" spans="1:9" s="30" customFormat="1" ht="18" customHeight="1" thickTop="1">
      <c r="A3" s="426" t="s">
        <v>2</v>
      </c>
      <c r="B3" s="427"/>
      <c r="C3" s="427" t="s">
        <v>875</v>
      </c>
      <c r="D3" s="427"/>
      <c r="E3" s="427"/>
      <c r="F3" s="427" t="s">
        <v>876</v>
      </c>
      <c r="G3" s="427"/>
      <c r="H3" s="412"/>
      <c r="I3" s="29"/>
    </row>
    <row r="4" spans="1:9" s="30" customFormat="1" ht="29.25" customHeight="1">
      <c r="A4" s="428"/>
      <c r="B4" s="429"/>
      <c r="C4" s="47" t="s">
        <v>746</v>
      </c>
      <c r="D4" s="47" t="s">
        <v>877</v>
      </c>
      <c r="E4" s="47" t="s">
        <v>878</v>
      </c>
      <c r="F4" s="47" t="s">
        <v>746</v>
      </c>
      <c r="G4" s="47" t="s">
        <v>877</v>
      </c>
      <c r="H4" s="48" t="s">
        <v>878</v>
      </c>
      <c r="I4" s="29"/>
    </row>
    <row r="5" spans="1:9" s="30" customFormat="1">
      <c r="A5" s="300" t="s">
        <v>7</v>
      </c>
      <c r="B5" s="306">
        <v>2011</v>
      </c>
      <c r="C5" s="309">
        <v>237794</v>
      </c>
      <c r="D5" s="63">
        <v>140405</v>
      </c>
      <c r="E5" s="63">
        <v>97389</v>
      </c>
      <c r="F5" s="63">
        <v>614637</v>
      </c>
      <c r="G5" s="63">
        <v>387869</v>
      </c>
      <c r="H5" s="310">
        <v>226768</v>
      </c>
      <c r="I5" s="29"/>
    </row>
    <row r="6" spans="1:9" s="30" customFormat="1">
      <c r="A6" s="300"/>
      <c r="B6" s="306">
        <v>2012</v>
      </c>
      <c r="C6" s="311">
        <v>241214</v>
      </c>
      <c r="D6" s="310">
        <v>139239</v>
      </c>
      <c r="E6" s="310">
        <v>101975</v>
      </c>
      <c r="F6" s="310">
        <v>629648</v>
      </c>
      <c r="G6" s="310">
        <v>384862</v>
      </c>
      <c r="H6" s="310">
        <v>244786</v>
      </c>
      <c r="I6" s="29"/>
    </row>
    <row r="7" spans="1:9" s="30" customFormat="1">
      <c r="A7" s="300"/>
      <c r="B7" s="306">
        <v>2013</v>
      </c>
      <c r="C7" s="312">
        <v>253653</v>
      </c>
      <c r="D7" s="187">
        <v>140886</v>
      </c>
      <c r="E7" s="187">
        <v>112767</v>
      </c>
      <c r="F7" s="187">
        <v>629663</v>
      </c>
      <c r="G7" s="187">
        <v>355727</v>
      </c>
      <c r="H7" s="187">
        <v>273936</v>
      </c>
      <c r="I7" s="29"/>
    </row>
    <row r="8" spans="1:9" s="30" customFormat="1">
      <c r="A8" s="300"/>
      <c r="B8" s="306">
        <v>2014</v>
      </c>
      <c r="C8" s="311">
        <v>260160</v>
      </c>
      <c r="D8" s="310">
        <v>141898</v>
      </c>
      <c r="E8" s="310">
        <v>118262</v>
      </c>
      <c r="F8" s="310">
        <v>598668</v>
      </c>
      <c r="G8" s="310">
        <v>323002</v>
      </c>
      <c r="H8" s="310">
        <v>275666</v>
      </c>
      <c r="I8" s="29"/>
    </row>
    <row r="9" spans="1:9" s="30" customFormat="1">
      <c r="A9" s="300"/>
      <c r="B9" s="306">
        <v>2015</v>
      </c>
      <c r="C9" s="313">
        <v>294781</v>
      </c>
      <c r="D9" s="186">
        <v>158571</v>
      </c>
      <c r="E9" s="186">
        <v>136210</v>
      </c>
      <c r="F9" s="186">
        <v>686944</v>
      </c>
      <c r="G9" s="186">
        <v>366761</v>
      </c>
      <c r="H9" s="186">
        <v>320183</v>
      </c>
      <c r="I9" s="29"/>
    </row>
    <row r="10" spans="1:9" s="30" customFormat="1">
      <c r="A10" s="300"/>
      <c r="B10" s="306"/>
      <c r="C10" s="309"/>
      <c r="D10" s="61"/>
      <c r="E10" s="61"/>
      <c r="F10" s="61"/>
      <c r="G10" s="61"/>
      <c r="H10" s="61"/>
      <c r="I10" s="29"/>
    </row>
    <row r="11" spans="1:9" s="30" customFormat="1">
      <c r="A11" s="314" t="s">
        <v>8</v>
      </c>
      <c r="B11" s="306">
        <v>2011</v>
      </c>
      <c r="C11" s="309">
        <v>62011</v>
      </c>
      <c r="D11" s="310">
        <v>30019</v>
      </c>
      <c r="E11" s="310">
        <v>31992</v>
      </c>
      <c r="F11" s="310">
        <v>102276</v>
      </c>
      <c r="G11" s="310">
        <v>46517</v>
      </c>
      <c r="H11" s="310">
        <v>55759</v>
      </c>
      <c r="I11" s="29"/>
    </row>
    <row r="12" spans="1:9" s="30" customFormat="1">
      <c r="A12" s="156"/>
      <c r="B12" s="306">
        <v>2012</v>
      </c>
      <c r="C12" s="311">
        <v>62812</v>
      </c>
      <c r="D12" s="310">
        <v>30561</v>
      </c>
      <c r="E12" s="310">
        <v>32251</v>
      </c>
      <c r="F12" s="310">
        <v>100960</v>
      </c>
      <c r="G12" s="310">
        <v>46357</v>
      </c>
      <c r="H12" s="310">
        <v>54603</v>
      </c>
      <c r="I12" s="29"/>
    </row>
    <row r="13" spans="1:9" s="30" customFormat="1">
      <c r="A13" s="156"/>
      <c r="B13" s="306">
        <v>2013</v>
      </c>
      <c r="C13" s="312">
        <v>64767</v>
      </c>
      <c r="D13" s="187">
        <v>31357</v>
      </c>
      <c r="E13" s="187">
        <v>33410</v>
      </c>
      <c r="F13" s="187">
        <v>104869</v>
      </c>
      <c r="G13" s="187">
        <v>45501</v>
      </c>
      <c r="H13" s="187">
        <v>59368</v>
      </c>
      <c r="I13" s="29"/>
    </row>
    <row r="14" spans="1:9" s="30" customFormat="1">
      <c r="A14" s="156"/>
      <c r="B14" s="306">
        <v>2014</v>
      </c>
      <c r="C14" s="312">
        <v>69647</v>
      </c>
      <c r="D14" s="187">
        <v>32381</v>
      </c>
      <c r="E14" s="187">
        <v>37266</v>
      </c>
      <c r="F14" s="187">
        <v>112293</v>
      </c>
      <c r="G14" s="187">
        <v>46165</v>
      </c>
      <c r="H14" s="187">
        <v>66128</v>
      </c>
      <c r="I14" s="29"/>
    </row>
    <row r="15" spans="1:9" s="30" customFormat="1">
      <c r="A15" s="156"/>
      <c r="B15" s="306">
        <v>2015</v>
      </c>
      <c r="C15" s="313">
        <v>78839</v>
      </c>
      <c r="D15" s="186">
        <v>35340</v>
      </c>
      <c r="E15" s="186">
        <v>43499</v>
      </c>
      <c r="F15" s="186">
        <v>125933</v>
      </c>
      <c r="G15" s="186">
        <v>52015</v>
      </c>
      <c r="H15" s="186">
        <v>73918</v>
      </c>
      <c r="I15" s="29"/>
    </row>
    <row r="16" spans="1:9" s="30" customFormat="1">
      <c r="A16" s="156"/>
      <c r="B16" s="306"/>
      <c r="C16" s="309"/>
      <c r="D16" s="61"/>
      <c r="E16" s="61"/>
      <c r="F16" s="61"/>
      <c r="G16" s="61"/>
      <c r="H16" s="61"/>
      <c r="I16" s="29"/>
    </row>
    <row r="17" spans="1:9" s="30" customFormat="1">
      <c r="A17" s="156" t="s">
        <v>9</v>
      </c>
      <c r="B17" s="306">
        <v>2011</v>
      </c>
      <c r="C17" s="309" t="s">
        <v>75</v>
      </c>
      <c r="D17" s="61" t="s">
        <v>75</v>
      </c>
      <c r="E17" s="61" t="s">
        <v>75</v>
      </c>
      <c r="F17" s="61" t="s">
        <v>75</v>
      </c>
      <c r="G17" s="61" t="s">
        <v>75</v>
      </c>
      <c r="H17" s="61" t="s">
        <v>75</v>
      </c>
      <c r="I17" s="29"/>
    </row>
    <row r="18" spans="1:9" s="30" customFormat="1">
      <c r="A18" s="156"/>
      <c r="B18" s="306">
        <v>2012</v>
      </c>
      <c r="C18" s="309" t="s">
        <v>75</v>
      </c>
      <c r="D18" s="61" t="s">
        <v>75</v>
      </c>
      <c r="E18" s="61" t="s">
        <v>75</v>
      </c>
      <c r="F18" s="61" t="s">
        <v>75</v>
      </c>
      <c r="G18" s="61" t="s">
        <v>75</v>
      </c>
      <c r="H18" s="61" t="s">
        <v>75</v>
      </c>
      <c r="I18" s="29"/>
    </row>
    <row r="19" spans="1:9" s="30" customFormat="1">
      <c r="A19" s="156"/>
      <c r="B19" s="306">
        <v>2013</v>
      </c>
      <c r="C19" s="309" t="s">
        <v>75</v>
      </c>
      <c r="D19" s="61" t="s">
        <v>75</v>
      </c>
      <c r="E19" s="61" t="s">
        <v>75</v>
      </c>
      <c r="F19" s="61" t="s">
        <v>75</v>
      </c>
      <c r="G19" s="61" t="s">
        <v>75</v>
      </c>
      <c r="H19" s="61" t="s">
        <v>75</v>
      </c>
      <c r="I19" s="29"/>
    </row>
    <row r="20" spans="1:9" s="30" customFormat="1">
      <c r="A20" s="156"/>
      <c r="B20" s="306">
        <v>2014</v>
      </c>
      <c r="C20" s="315" t="s">
        <v>75</v>
      </c>
      <c r="D20" s="316" t="s">
        <v>75</v>
      </c>
      <c r="E20" s="316" t="s">
        <v>75</v>
      </c>
      <c r="F20" s="316" t="s">
        <v>75</v>
      </c>
      <c r="G20" s="316" t="s">
        <v>75</v>
      </c>
      <c r="H20" s="316" t="s">
        <v>75</v>
      </c>
      <c r="I20" s="29"/>
    </row>
    <row r="21" spans="1:9" s="30" customFormat="1">
      <c r="A21" s="156"/>
      <c r="B21" s="306">
        <v>2015</v>
      </c>
      <c r="C21" s="315" t="s">
        <v>75</v>
      </c>
      <c r="D21" s="316" t="s">
        <v>75</v>
      </c>
      <c r="E21" s="316" t="s">
        <v>75</v>
      </c>
      <c r="F21" s="316" t="s">
        <v>75</v>
      </c>
      <c r="G21" s="316" t="s">
        <v>75</v>
      </c>
      <c r="H21" s="316" t="s">
        <v>75</v>
      </c>
      <c r="I21" s="29"/>
    </row>
    <row r="22" spans="1:9" s="30" customFormat="1">
      <c r="A22" s="156"/>
      <c r="B22" s="306"/>
      <c r="C22" s="309"/>
      <c r="D22" s="61"/>
      <c r="E22" s="61"/>
      <c r="F22" s="61"/>
      <c r="G22" s="61"/>
      <c r="H22" s="61"/>
      <c r="I22" s="29"/>
    </row>
    <row r="23" spans="1:9" s="30" customFormat="1">
      <c r="A23" s="314" t="s">
        <v>10</v>
      </c>
      <c r="B23" s="306">
        <v>2011</v>
      </c>
      <c r="C23" s="309">
        <v>18033</v>
      </c>
      <c r="D23" s="310">
        <v>10676</v>
      </c>
      <c r="E23" s="310">
        <v>7357</v>
      </c>
      <c r="F23" s="310">
        <v>38879</v>
      </c>
      <c r="G23" s="310">
        <v>25871</v>
      </c>
      <c r="H23" s="310">
        <v>13008</v>
      </c>
      <c r="I23" s="29"/>
    </row>
    <row r="24" spans="1:9" s="30" customFormat="1">
      <c r="A24" s="156"/>
      <c r="B24" s="306">
        <v>2012</v>
      </c>
      <c r="C24" s="311">
        <v>17970</v>
      </c>
      <c r="D24" s="310">
        <v>10254</v>
      </c>
      <c r="E24" s="310">
        <v>7716</v>
      </c>
      <c r="F24" s="310">
        <v>40327</v>
      </c>
      <c r="G24" s="310">
        <v>23462</v>
      </c>
      <c r="H24" s="310">
        <v>16865</v>
      </c>
      <c r="I24" s="29"/>
    </row>
    <row r="25" spans="1:9" s="30" customFormat="1">
      <c r="A25" s="156"/>
      <c r="B25" s="306">
        <v>2013</v>
      </c>
      <c r="C25" s="312">
        <v>21397</v>
      </c>
      <c r="D25" s="187">
        <v>12766</v>
      </c>
      <c r="E25" s="187">
        <v>8631</v>
      </c>
      <c r="F25" s="187">
        <v>38833</v>
      </c>
      <c r="G25" s="187">
        <v>22789</v>
      </c>
      <c r="H25" s="187">
        <v>16044</v>
      </c>
      <c r="I25" s="29"/>
    </row>
    <row r="26" spans="1:9" s="30" customFormat="1">
      <c r="A26" s="156"/>
      <c r="B26" s="306">
        <v>2014</v>
      </c>
      <c r="C26" s="312">
        <v>21710</v>
      </c>
      <c r="D26" s="187">
        <v>12108</v>
      </c>
      <c r="E26" s="187">
        <v>9602</v>
      </c>
      <c r="F26" s="187">
        <v>39300</v>
      </c>
      <c r="G26" s="187">
        <v>20021</v>
      </c>
      <c r="H26" s="187">
        <v>19279</v>
      </c>
      <c r="I26" s="29"/>
    </row>
    <row r="27" spans="1:9" s="30" customFormat="1">
      <c r="A27" s="156"/>
      <c r="B27" s="306">
        <v>2015</v>
      </c>
      <c r="C27" s="313">
        <v>23059</v>
      </c>
      <c r="D27" s="186">
        <v>13100</v>
      </c>
      <c r="E27" s="186">
        <v>9959</v>
      </c>
      <c r="F27" s="186">
        <v>41025</v>
      </c>
      <c r="G27" s="186">
        <v>21528</v>
      </c>
      <c r="H27" s="186">
        <v>19497</v>
      </c>
      <c r="I27" s="29"/>
    </row>
    <row r="28" spans="1:9" s="30" customFormat="1">
      <c r="A28" s="156"/>
      <c r="B28" s="306"/>
      <c r="C28" s="309"/>
      <c r="D28" s="61"/>
      <c r="E28" s="61"/>
      <c r="F28" s="61"/>
      <c r="G28" s="61"/>
      <c r="H28" s="61"/>
      <c r="I28" s="29"/>
    </row>
    <row r="29" spans="1:9" s="30" customFormat="1">
      <c r="A29" s="156" t="s">
        <v>11</v>
      </c>
      <c r="B29" s="306">
        <v>2011</v>
      </c>
      <c r="C29" s="309">
        <v>181</v>
      </c>
      <c r="D29" s="310">
        <v>179</v>
      </c>
      <c r="E29" s="310">
        <v>2</v>
      </c>
      <c r="F29" s="310">
        <v>307</v>
      </c>
      <c r="G29" s="310">
        <v>305</v>
      </c>
      <c r="H29" s="310">
        <v>2</v>
      </c>
      <c r="I29" s="29"/>
    </row>
    <row r="30" spans="1:9" s="30" customFormat="1">
      <c r="A30" s="156"/>
      <c r="B30" s="306">
        <v>2012</v>
      </c>
      <c r="C30" s="315" t="s">
        <v>75</v>
      </c>
      <c r="D30" s="316" t="s">
        <v>75</v>
      </c>
      <c r="E30" s="316" t="s">
        <v>75</v>
      </c>
      <c r="F30" s="316" t="s">
        <v>75</v>
      </c>
      <c r="G30" s="316" t="s">
        <v>75</v>
      </c>
      <c r="H30" s="316" t="s">
        <v>75</v>
      </c>
      <c r="I30" s="29"/>
    </row>
    <row r="31" spans="1:9" s="30" customFormat="1">
      <c r="A31" s="156"/>
      <c r="B31" s="306">
        <v>2013</v>
      </c>
      <c r="C31" s="315" t="s">
        <v>75</v>
      </c>
      <c r="D31" s="316" t="s">
        <v>75</v>
      </c>
      <c r="E31" s="316" t="s">
        <v>75</v>
      </c>
      <c r="F31" s="316" t="s">
        <v>75</v>
      </c>
      <c r="G31" s="316" t="s">
        <v>75</v>
      </c>
      <c r="H31" s="316" t="s">
        <v>75</v>
      </c>
      <c r="I31" s="29"/>
    </row>
    <row r="32" spans="1:9" s="30" customFormat="1">
      <c r="A32" s="156"/>
      <c r="B32" s="306">
        <v>2014</v>
      </c>
      <c r="C32" s="315" t="s">
        <v>75</v>
      </c>
      <c r="D32" s="316" t="s">
        <v>75</v>
      </c>
      <c r="E32" s="316" t="s">
        <v>75</v>
      </c>
      <c r="F32" s="316" t="s">
        <v>75</v>
      </c>
      <c r="G32" s="316" t="s">
        <v>75</v>
      </c>
      <c r="H32" s="316" t="s">
        <v>75</v>
      </c>
      <c r="I32" s="29"/>
    </row>
    <row r="33" spans="1:9" s="30" customFormat="1">
      <c r="A33" s="156"/>
      <c r="B33" s="306">
        <v>2015</v>
      </c>
      <c r="C33" s="315" t="s">
        <v>75</v>
      </c>
      <c r="D33" s="316" t="s">
        <v>75</v>
      </c>
      <c r="E33" s="316" t="s">
        <v>75</v>
      </c>
      <c r="F33" s="316" t="s">
        <v>75</v>
      </c>
      <c r="G33" s="316" t="s">
        <v>75</v>
      </c>
      <c r="H33" s="316" t="s">
        <v>75</v>
      </c>
      <c r="I33" s="29"/>
    </row>
    <row r="34" spans="1:9" s="30" customFormat="1">
      <c r="A34" s="156"/>
      <c r="B34" s="306"/>
      <c r="C34" s="309"/>
      <c r="D34" s="61"/>
      <c r="E34" s="61"/>
      <c r="F34" s="61"/>
      <c r="G34" s="61"/>
      <c r="H34" s="61"/>
      <c r="I34" s="29"/>
    </row>
    <row r="35" spans="1:9" s="30" customFormat="1">
      <c r="A35" s="156" t="s">
        <v>12</v>
      </c>
      <c r="B35" s="306">
        <v>2011</v>
      </c>
      <c r="C35" s="309">
        <v>559</v>
      </c>
      <c r="D35" s="310">
        <v>559</v>
      </c>
      <c r="E35" s="310" t="s">
        <v>75</v>
      </c>
      <c r="F35" s="310">
        <v>1035</v>
      </c>
      <c r="G35" s="310">
        <v>1035</v>
      </c>
      <c r="H35" s="310" t="s">
        <v>75</v>
      </c>
      <c r="I35" s="29"/>
    </row>
    <row r="36" spans="1:9" s="30" customFormat="1">
      <c r="A36" s="156"/>
      <c r="B36" s="306">
        <v>2012</v>
      </c>
      <c r="C36" s="311">
        <v>568</v>
      </c>
      <c r="D36" s="310">
        <v>568</v>
      </c>
      <c r="E36" s="310" t="s">
        <v>75</v>
      </c>
      <c r="F36" s="310">
        <v>953</v>
      </c>
      <c r="G36" s="310">
        <v>953</v>
      </c>
      <c r="H36" s="310" t="s">
        <v>75</v>
      </c>
      <c r="I36" s="29"/>
    </row>
    <row r="37" spans="1:9" s="30" customFormat="1">
      <c r="A37" s="156"/>
      <c r="B37" s="306">
        <v>2013</v>
      </c>
      <c r="C37" s="312">
        <v>532</v>
      </c>
      <c r="D37" s="187">
        <v>532</v>
      </c>
      <c r="E37" s="187" t="s">
        <v>75</v>
      </c>
      <c r="F37" s="187">
        <v>532</v>
      </c>
      <c r="G37" s="187">
        <v>532</v>
      </c>
      <c r="H37" s="187" t="s">
        <v>75</v>
      </c>
      <c r="I37" s="29"/>
    </row>
    <row r="38" spans="1:9" s="30" customFormat="1">
      <c r="A38" s="156"/>
      <c r="B38" s="306">
        <v>2014</v>
      </c>
      <c r="C38" s="311">
        <v>619</v>
      </c>
      <c r="D38" s="310">
        <v>619</v>
      </c>
      <c r="E38" s="310" t="s">
        <v>75</v>
      </c>
      <c r="F38" s="310">
        <v>619</v>
      </c>
      <c r="G38" s="310">
        <v>619</v>
      </c>
      <c r="H38" s="310" t="s">
        <v>75</v>
      </c>
      <c r="I38" s="29"/>
    </row>
    <row r="39" spans="1:9" s="30" customFormat="1">
      <c r="A39" s="156"/>
      <c r="B39" s="306">
        <v>2015</v>
      </c>
      <c r="C39" s="313">
        <v>935</v>
      </c>
      <c r="D39" s="186">
        <v>935</v>
      </c>
      <c r="E39" s="186" t="s">
        <v>75</v>
      </c>
      <c r="F39" s="186">
        <v>935</v>
      </c>
      <c r="G39" s="186">
        <v>935</v>
      </c>
      <c r="H39" s="186" t="s">
        <v>75</v>
      </c>
      <c r="I39" s="29"/>
    </row>
    <row r="40" spans="1:9" s="30" customFormat="1">
      <c r="A40" s="156"/>
      <c r="B40" s="306"/>
      <c r="C40" s="309"/>
      <c r="D40" s="61"/>
      <c r="E40" s="61"/>
      <c r="F40" s="61"/>
      <c r="G40" s="61"/>
      <c r="H40" s="61"/>
      <c r="I40" s="29"/>
    </row>
    <row r="41" spans="1:9" s="30" customFormat="1">
      <c r="A41" s="156" t="s">
        <v>879</v>
      </c>
      <c r="B41" s="306">
        <v>2011</v>
      </c>
      <c r="C41" s="309">
        <v>340</v>
      </c>
      <c r="D41" s="310">
        <v>151</v>
      </c>
      <c r="E41" s="310">
        <v>189</v>
      </c>
      <c r="F41" s="310">
        <v>865</v>
      </c>
      <c r="G41" s="310">
        <v>411</v>
      </c>
      <c r="H41" s="310">
        <v>454</v>
      </c>
      <c r="I41" s="29"/>
    </row>
    <row r="42" spans="1:9" s="30" customFormat="1">
      <c r="A42" s="156"/>
      <c r="B42" s="306">
        <v>2012</v>
      </c>
      <c r="C42" s="311">
        <v>433</v>
      </c>
      <c r="D42" s="310">
        <v>173</v>
      </c>
      <c r="E42" s="310">
        <v>260</v>
      </c>
      <c r="F42" s="310">
        <v>2406</v>
      </c>
      <c r="G42" s="310">
        <v>501</v>
      </c>
      <c r="H42" s="310">
        <v>1905</v>
      </c>
      <c r="I42" s="29"/>
    </row>
    <row r="43" spans="1:9" s="30" customFormat="1">
      <c r="A43" s="156"/>
      <c r="B43" s="306">
        <v>2013</v>
      </c>
      <c r="C43" s="312">
        <v>458</v>
      </c>
      <c r="D43" s="187">
        <v>162</v>
      </c>
      <c r="E43" s="187">
        <v>296</v>
      </c>
      <c r="F43" s="187">
        <v>3697</v>
      </c>
      <c r="G43" s="187">
        <v>445</v>
      </c>
      <c r="H43" s="187">
        <v>3252</v>
      </c>
      <c r="I43" s="29"/>
    </row>
    <row r="44" spans="1:9" s="30" customFormat="1">
      <c r="A44" s="156"/>
      <c r="B44" s="306">
        <v>2014</v>
      </c>
      <c r="C44" s="311">
        <v>514</v>
      </c>
      <c r="D44" s="310">
        <v>335</v>
      </c>
      <c r="E44" s="310">
        <v>179</v>
      </c>
      <c r="F44" s="310">
        <v>2706</v>
      </c>
      <c r="G44" s="310">
        <v>907</v>
      </c>
      <c r="H44" s="310">
        <v>1799</v>
      </c>
      <c r="I44" s="29"/>
    </row>
    <row r="45" spans="1:9" s="30" customFormat="1">
      <c r="A45" s="156"/>
      <c r="B45" s="306">
        <v>2015</v>
      </c>
      <c r="C45" s="313">
        <v>374</v>
      </c>
      <c r="D45" s="186">
        <v>294</v>
      </c>
      <c r="E45" s="186">
        <v>80</v>
      </c>
      <c r="F45" s="186">
        <v>1819</v>
      </c>
      <c r="G45" s="186">
        <v>1227</v>
      </c>
      <c r="H45" s="186">
        <v>592</v>
      </c>
      <c r="I45" s="29"/>
    </row>
    <row r="46" spans="1:9" s="30" customFormat="1">
      <c r="A46" s="156"/>
      <c r="B46" s="306"/>
      <c r="C46" s="309"/>
      <c r="D46" s="61"/>
      <c r="E46" s="61"/>
      <c r="F46" s="61"/>
      <c r="G46" s="61"/>
      <c r="H46" s="61"/>
      <c r="I46" s="29"/>
    </row>
    <row r="47" spans="1:9" s="30" customFormat="1">
      <c r="A47" s="156" t="s">
        <v>14</v>
      </c>
      <c r="B47" s="306">
        <v>2011</v>
      </c>
      <c r="C47" s="309">
        <v>5809</v>
      </c>
      <c r="D47" s="310">
        <v>4058</v>
      </c>
      <c r="E47" s="310">
        <v>1751</v>
      </c>
      <c r="F47" s="310">
        <v>26618</v>
      </c>
      <c r="G47" s="310">
        <v>17679</v>
      </c>
      <c r="H47" s="310">
        <v>8939</v>
      </c>
      <c r="I47" s="29"/>
    </row>
    <row r="48" spans="1:9" s="30" customFormat="1">
      <c r="A48" s="156"/>
      <c r="B48" s="306">
        <v>2012</v>
      </c>
      <c r="C48" s="311">
        <v>3333</v>
      </c>
      <c r="D48" s="310">
        <v>2324</v>
      </c>
      <c r="E48" s="310">
        <v>1009</v>
      </c>
      <c r="F48" s="310">
        <v>23315</v>
      </c>
      <c r="G48" s="310">
        <v>17947</v>
      </c>
      <c r="H48" s="310">
        <v>5368</v>
      </c>
      <c r="I48" s="29"/>
    </row>
    <row r="49" spans="1:9" s="30" customFormat="1">
      <c r="A49" s="156"/>
      <c r="B49" s="306">
        <v>2013</v>
      </c>
      <c r="C49" s="312">
        <v>3771</v>
      </c>
      <c r="D49" s="187">
        <v>2368</v>
      </c>
      <c r="E49" s="187">
        <v>1403</v>
      </c>
      <c r="F49" s="187">
        <v>21675</v>
      </c>
      <c r="G49" s="187">
        <v>14935</v>
      </c>
      <c r="H49" s="187">
        <v>6740</v>
      </c>
      <c r="I49" s="29"/>
    </row>
    <row r="50" spans="1:9" s="30" customFormat="1">
      <c r="A50" s="156"/>
      <c r="B50" s="306">
        <v>2014</v>
      </c>
      <c r="C50" s="311">
        <v>7537</v>
      </c>
      <c r="D50" s="310">
        <v>4065</v>
      </c>
      <c r="E50" s="310">
        <v>3472</v>
      </c>
      <c r="F50" s="310">
        <v>26082</v>
      </c>
      <c r="G50" s="310">
        <v>16251</v>
      </c>
      <c r="H50" s="310">
        <v>9831</v>
      </c>
      <c r="I50" s="29"/>
    </row>
    <row r="51" spans="1:9" s="30" customFormat="1">
      <c r="A51" s="156"/>
      <c r="B51" s="306">
        <v>2015</v>
      </c>
      <c r="C51" s="313">
        <v>6780</v>
      </c>
      <c r="D51" s="186">
        <v>3231</v>
      </c>
      <c r="E51" s="186">
        <v>3549</v>
      </c>
      <c r="F51" s="186">
        <v>24983</v>
      </c>
      <c r="G51" s="186">
        <v>15480</v>
      </c>
      <c r="H51" s="186">
        <v>9503</v>
      </c>
      <c r="I51" s="29"/>
    </row>
    <row r="52" spans="1:9" s="30" customFormat="1">
      <c r="A52" s="156"/>
      <c r="B52" s="306"/>
      <c r="C52" s="309"/>
      <c r="D52" s="61"/>
      <c r="E52" s="61"/>
      <c r="F52" s="61"/>
      <c r="G52" s="61"/>
      <c r="H52" s="61"/>
      <c r="I52" s="29"/>
    </row>
    <row r="53" spans="1:9" s="30" customFormat="1">
      <c r="A53" s="156" t="s">
        <v>15</v>
      </c>
      <c r="B53" s="306">
        <v>2011</v>
      </c>
      <c r="C53" s="309">
        <v>983</v>
      </c>
      <c r="D53" s="310">
        <v>532</v>
      </c>
      <c r="E53" s="310">
        <v>451</v>
      </c>
      <c r="F53" s="310">
        <v>2151</v>
      </c>
      <c r="G53" s="310">
        <v>767</v>
      </c>
      <c r="H53" s="310">
        <v>1384</v>
      </c>
      <c r="I53" s="29"/>
    </row>
    <row r="54" spans="1:9" s="30" customFormat="1">
      <c r="A54" s="156"/>
      <c r="B54" s="306">
        <v>2012</v>
      </c>
      <c r="C54" s="311">
        <v>343</v>
      </c>
      <c r="D54" s="310">
        <v>251</v>
      </c>
      <c r="E54" s="310">
        <v>92</v>
      </c>
      <c r="F54" s="310">
        <v>568</v>
      </c>
      <c r="G54" s="310">
        <v>352</v>
      </c>
      <c r="H54" s="310">
        <v>216</v>
      </c>
      <c r="I54" s="29"/>
    </row>
    <row r="55" spans="1:9" s="30" customFormat="1">
      <c r="A55" s="156"/>
      <c r="B55" s="306">
        <v>2013</v>
      </c>
      <c r="C55" s="312">
        <v>224</v>
      </c>
      <c r="D55" s="187">
        <v>153</v>
      </c>
      <c r="E55" s="187">
        <v>71</v>
      </c>
      <c r="F55" s="187">
        <v>401</v>
      </c>
      <c r="G55" s="187">
        <v>289</v>
      </c>
      <c r="H55" s="187">
        <v>112</v>
      </c>
      <c r="I55" s="29"/>
    </row>
    <row r="56" spans="1:9" s="30" customFormat="1">
      <c r="A56" s="156"/>
      <c r="B56" s="306">
        <v>2014</v>
      </c>
      <c r="C56" s="311">
        <v>154</v>
      </c>
      <c r="D56" s="310">
        <v>132</v>
      </c>
      <c r="E56" s="310">
        <v>22</v>
      </c>
      <c r="F56" s="310">
        <v>252</v>
      </c>
      <c r="G56" s="310">
        <v>219</v>
      </c>
      <c r="H56" s="310">
        <v>33</v>
      </c>
      <c r="I56" s="29"/>
    </row>
    <row r="57" spans="1:9" s="30" customFormat="1">
      <c r="A57" s="156"/>
      <c r="B57" s="306">
        <v>2015</v>
      </c>
      <c r="C57" s="313">
        <v>113</v>
      </c>
      <c r="D57" s="186">
        <v>85</v>
      </c>
      <c r="E57" s="186">
        <v>28</v>
      </c>
      <c r="F57" s="186">
        <v>179</v>
      </c>
      <c r="G57" s="186">
        <v>137</v>
      </c>
      <c r="H57" s="186">
        <v>42</v>
      </c>
      <c r="I57" s="29"/>
    </row>
    <row r="58" spans="1:9" s="30" customFormat="1">
      <c r="A58" s="156"/>
      <c r="B58" s="306"/>
      <c r="C58" s="309"/>
      <c r="D58" s="61"/>
      <c r="E58" s="61"/>
      <c r="F58" s="61"/>
      <c r="G58" s="61"/>
      <c r="H58" s="61"/>
      <c r="I58" s="29"/>
    </row>
    <row r="59" spans="1:9" s="30" customFormat="1">
      <c r="A59" s="156" t="s">
        <v>16</v>
      </c>
      <c r="B59" s="306">
        <v>2011</v>
      </c>
      <c r="C59" s="309" t="s">
        <v>75</v>
      </c>
      <c r="D59" s="61" t="s">
        <v>75</v>
      </c>
      <c r="E59" s="61" t="s">
        <v>75</v>
      </c>
      <c r="F59" s="61" t="s">
        <v>75</v>
      </c>
      <c r="G59" s="61" t="s">
        <v>75</v>
      </c>
      <c r="H59" s="61" t="s">
        <v>75</v>
      </c>
      <c r="I59" s="29"/>
    </row>
    <row r="60" spans="1:9" s="30" customFormat="1">
      <c r="A60" s="156"/>
      <c r="B60" s="306">
        <v>2012</v>
      </c>
      <c r="C60" s="309" t="s">
        <v>75</v>
      </c>
      <c r="D60" s="61" t="s">
        <v>75</v>
      </c>
      <c r="E60" s="61" t="s">
        <v>75</v>
      </c>
      <c r="F60" s="61" t="s">
        <v>75</v>
      </c>
      <c r="G60" s="61" t="s">
        <v>75</v>
      </c>
      <c r="H60" s="61" t="s">
        <v>75</v>
      </c>
      <c r="I60" s="29"/>
    </row>
    <row r="61" spans="1:9" s="30" customFormat="1">
      <c r="A61" s="156"/>
      <c r="B61" s="306">
        <v>2013</v>
      </c>
      <c r="C61" s="309" t="s">
        <v>75</v>
      </c>
      <c r="D61" s="61" t="s">
        <v>75</v>
      </c>
      <c r="E61" s="61" t="s">
        <v>75</v>
      </c>
      <c r="F61" s="61" t="s">
        <v>75</v>
      </c>
      <c r="G61" s="61" t="s">
        <v>75</v>
      </c>
      <c r="H61" s="61" t="s">
        <v>75</v>
      </c>
      <c r="I61" s="29"/>
    </row>
    <row r="62" spans="1:9" s="30" customFormat="1">
      <c r="A62" s="156"/>
      <c r="B62" s="306">
        <v>2014</v>
      </c>
      <c r="C62" s="309" t="s">
        <v>75</v>
      </c>
      <c r="D62" s="61" t="s">
        <v>75</v>
      </c>
      <c r="E62" s="61" t="s">
        <v>75</v>
      </c>
      <c r="F62" s="61" t="s">
        <v>75</v>
      </c>
      <c r="G62" s="61" t="s">
        <v>75</v>
      </c>
      <c r="H62" s="61" t="s">
        <v>75</v>
      </c>
      <c r="I62" s="29"/>
    </row>
    <row r="63" spans="1:9" s="30" customFormat="1">
      <c r="A63" s="156"/>
      <c r="B63" s="306">
        <v>2015</v>
      </c>
      <c r="C63" s="309" t="s">
        <v>75</v>
      </c>
      <c r="D63" s="61" t="s">
        <v>75</v>
      </c>
      <c r="E63" s="61" t="s">
        <v>75</v>
      </c>
      <c r="F63" s="61" t="s">
        <v>75</v>
      </c>
      <c r="G63" s="61" t="s">
        <v>75</v>
      </c>
      <c r="H63" s="61" t="s">
        <v>75</v>
      </c>
      <c r="I63" s="29"/>
    </row>
    <row r="64" spans="1:9" s="30" customFormat="1">
      <c r="A64" s="156"/>
      <c r="B64" s="306"/>
      <c r="C64" s="309"/>
      <c r="D64" s="61"/>
      <c r="E64" s="61"/>
      <c r="F64" s="61"/>
      <c r="G64" s="61"/>
      <c r="H64" s="61"/>
      <c r="I64" s="29"/>
    </row>
    <row r="65" spans="1:9" s="30" customFormat="1">
      <c r="A65" s="156" t="s">
        <v>880</v>
      </c>
      <c r="B65" s="306">
        <v>2011</v>
      </c>
      <c r="C65" s="309">
        <v>2118</v>
      </c>
      <c r="D65" s="310">
        <v>1018</v>
      </c>
      <c r="E65" s="310">
        <v>1100</v>
      </c>
      <c r="F65" s="310">
        <v>10503</v>
      </c>
      <c r="G65" s="310">
        <v>5990</v>
      </c>
      <c r="H65" s="310">
        <v>4513</v>
      </c>
      <c r="I65" s="29"/>
    </row>
    <row r="66" spans="1:9" s="30" customFormat="1">
      <c r="A66" s="156"/>
      <c r="B66" s="306">
        <v>2012</v>
      </c>
      <c r="C66" s="311">
        <v>2191</v>
      </c>
      <c r="D66" s="310">
        <v>959</v>
      </c>
      <c r="E66" s="310">
        <v>1232</v>
      </c>
      <c r="F66" s="310">
        <v>11298</v>
      </c>
      <c r="G66" s="310">
        <v>5987</v>
      </c>
      <c r="H66" s="310">
        <v>5311</v>
      </c>
      <c r="I66" s="29"/>
    </row>
    <row r="67" spans="1:9" s="30" customFormat="1">
      <c r="A67" s="156"/>
      <c r="B67" s="306">
        <v>2013</v>
      </c>
      <c r="C67" s="312">
        <v>1994</v>
      </c>
      <c r="D67" s="187">
        <v>948</v>
      </c>
      <c r="E67" s="187">
        <v>1046</v>
      </c>
      <c r="F67" s="187">
        <v>7619</v>
      </c>
      <c r="G67" s="187">
        <v>5071</v>
      </c>
      <c r="H67" s="187">
        <v>2548</v>
      </c>
      <c r="I67" s="29"/>
    </row>
    <row r="68" spans="1:9" s="30" customFormat="1">
      <c r="A68" s="156"/>
      <c r="B68" s="306">
        <v>2014</v>
      </c>
      <c r="C68" s="311">
        <v>1020</v>
      </c>
      <c r="D68" s="310">
        <v>506</v>
      </c>
      <c r="E68" s="310">
        <v>514</v>
      </c>
      <c r="F68" s="310">
        <v>7131</v>
      </c>
      <c r="G68" s="310">
        <v>4104</v>
      </c>
      <c r="H68" s="310">
        <v>3027</v>
      </c>
      <c r="I68" s="29"/>
    </row>
    <row r="69" spans="1:9" s="30" customFormat="1">
      <c r="A69" s="156"/>
      <c r="B69" s="306">
        <v>2015</v>
      </c>
      <c r="C69" s="309" t="s">
        <v>75</v>
      </c>
      <c r="D69" s="61" t="s">
        <v>75</v>
      </c>
      <c r="E69" s="61" t="s">
        <v>75</v>
      </c>
      <c r="F69" s="61" t="s">
        <v>75</v>
      </c>
      <c r="G69" s="61" t="s">
        <v>75</v>
      </c>
      <c r="H69" s="61" t="s">
        <v>75</v>
      </c>
      <c r="I69" s="29"/>
    </row>
    <row r="70" spans="1:9" s="30" customFormat="1">
      <c r="A70" s="156"/>
      <c r="B70" s="306"/>
      <c r="C70" s="309"/>
      <c r="D70" s="61"/>
      <c r="E70" s="61"/>
      <c r="F70" s="61"/>
      <c r="G70" s="61"/>
      <c r="H70" s="61"/>
      <c r="I70" s="29"/>
    </row>
    <row r="71" spans="1:9" s="30" customFormat="1">
      <c r="A71" s="156" t="s">
        <v>18</v>
      </c>
      <c r="B71" s="306">
        <v>2011</v>
      </c>
      <c r="C71" s="309">
        <v>3248</v>
      </c>
      <c r="D71" s="310">
        <v>1880</v>
      </c>
      <c r="E71" s="310">
        <v>1368</v>
      </c>
      <c r="F71" s="310">
        <v>5548</v>
      </c>
      <c r="G71" s="310">
        <v>2502</v>
      </c>
      <c r="H71" s="310">
        <v>3046</v>
      </c>
      <c r="I71" s="29"/>
    </row>
    <row r="72" spans="1:9" s="30" customFormat="1">
      <c r="A72" s="156"/>
      <c r="B72" s="306">
        <v>2012</v>
      </c>
      <c r="C72" s="311">
        <v>3110</v>
      </c>
      <c r="D72" s="310">
        <v>1881</v>
      </c>
      <c r="E72" s="310">
        <v>1229</v>
      </c>
      <c r="F72" s="310">
        <v>4331</v>
      </c>
      <c r="G72" s="310">
        <v>2198</v>
      </c>
      <c r="H72" s="310">
        <v>2133</v>
      </c>
      <c r="I72" s="29"/>
    </row>
    <row r="73" spans="1:9" s="30" customFormat="1">
      <c r="A73" s="156"/>
      <c r="B73" s="306">
        <v>2013</v>
      </c>
      <c r="C73" s="312">
        <v>3132</v>
      </c>
      <c r="D73" s="187">
        <v>2034</v>
      </c>
      <c r="E73" s="187">
        <v>1098</v>
      </c>
      <c r="F73" s="187">
        <v>4502</v>
      </c>
      <c r="G73" s="187">
        <v>2689</v>
      </c>
      <c r="H73" s="187">
        <v>1813</v>
      </c>
      <c r="I73" s="29"/>
    </row>
    <row r="74" spans="1:9" s="30" customFormat="1">
      <c r="A74" s="156"/>
      <c r="B74" s="306">
        <v>2014</v>
      </c>
      <c r="C74" s="311">
        <v>2537</v>
      </c>
      <c r="D74" s="310">
        <v>1577</v>
      </c>
      <c r="E74" s="310">
        <v>960</v>
      </c>
      <c r="F74" s="310">
        <v>3668</v>
      </c>
      <c r="G74" s="310">
        <v>1979</v>
      </c>
      <c r="H74" s="310">
        <v>1689</v>
      </c>
      <c r="I74" s="29"/>
    </row>
    <row r="75" spans="1:9" s="30" customFormat="1">
      <c r="A75" s="156"/>
      <c r="B75" s="306">
        <v>2015</v>
      </c>
      <c r="C75" s="313">
        <v>2881</v>
      </c>
      <c r="D75" s="186">
        <v>1549</v>
      </c>
      <c r="E75" s="186">
        <v>1332</v>
      </c>
      <c r="F75" s="186">
        <v>4099</v>
      </c>
      <c r="G75" s="186">
        <v>1847</v>
      </c>
      <c r="H75" s="186">
        <v>2252</v>
      </c>
      <c r="I75" s="29"/>
    </row>
    <row r="76" spans="1:9" s="30" customFormat="1">
      <c r="A76" s="156"/>
      <c r="B76" s="306"/>
      <c r="C76" s="309"/>
      <c r="D76" s="61"/>
      <c r="E76" s="61"/>
      <c r="F76" s="61"/>
      <c r="G76" s="61"/>
      <c r="H76" s="61"/>
      <c r="I76" s="29"/>
    </row>
    <row r="77" spans="1:9" s="30" customFormat="1">
      <c r="A77" s="156" t="s">
        <v>19</v>
      </c>
      <c r="B77" s="306">
        <v>2011</v>
      </c>
      <c r="C77" s="309">
        <v>1459</v>
      </c>
      <c r="D77" s="310">
        <v>487</v>
      </c>
      <c r="E77" s="310">
        <v>972</v>
      </c>
      <c r="F77" s="310">
        <v>3856</v>
      </c>
      <c r="G77" s="310">
        <v>945</v>
      </c>
      <c r="H77" s="310">
        <v>2911</v>
      </c>
      <c r="I77" s="29"/>
    </row>
    <row r="78" spans="1:9" s="30" customFormat="1">
      <c r="A78" s="156"/>
      <c r="B78" s="306">
        <v>2012</v>
      </c>
      <c r="C78" s="311">
        <v>2600</v>
      </c>
      <c r="D78" s="310">
        <v>635</v>
      </c>
      <c r="E78" s="310">
        <v>1965</v>
      </c>
      <c r="F78" s="310">
        <v>5620</v>
      </c>
      <c r="G78" s="310">
        <v>925</v>
      </c>
      <c r="H78" s="310">
        <v>4695</v>
      </c>
      <c r="I78" s="29"/>
    </row>
    <row r="79" spans="1:9" s="30" customFormat="1">
      <c r="A79" s="156"/>
      <c r="B79" s="306">
        <v>2013</v>
      </c>
      <c r="C79" s="312">
        <v>1797</v>
      </c>
      <c r="D79" s="187">
        <v>367</v>
      </c>
      <c r="E79" s="187">
        <v>1430</v>
      </c>
      <c r="F79" s="187">
        <v>3714</v>
      </c>
      <c r="G79" s="187">
        <v>500</v>
      </c>
      <c r="H79" s="187">
        <v>3214</v>
      </c>
      <c r="I79" s="29"/>
    </row>
    <row r="80" spans="1:9" s="30" customFormat="1">
      <c r="A80" s="156"/>
      <c r="B80" s="306">
        <v>2014</v>
      </c>
      <c r="C80" s="311">
        <v>1897</v>
      </c>
      <c r="D80" s="310">
        <v>524</v>
      </c>
      <c r="E80" s="310">
        <v>1373</v>
      </c>
      <c r="F80" s="310">
        <v>3454</v>
      </c>
      <c r="G80" s="310">
        <v>896</v>
      </c>
      <c r="H80" s="310">
        <v>2558</v>
      </c>
      <c r="I80" s="29"/>
    </row>
    <row r="81" spans="1:9" s="30" customFormat="1">
      <c r="A81" s="156"/>
      <c r="B81" s="306">
        <v>2015</v>
      </c>
      <c r="C81" s="313">
        <v>1984</v>
      </c>
      <c r="D81" s="186">
        <v>393</v>
      </c>
      <c r="E81" s="186">
        <v>1591</v>
      </c>
      <c r="F81" s="186">
        <v>4389</v>
      </c>
      <c r="G81" s="186">
        <v>692</v>
      </c>
      <c r="H81" s="186">
        <v>3697</v>
      </c>
      <c r="I81" s="29"/>
    </row>
    <row r="82" spans="1:9" s="30" customFormat="1">
      <c r="A82" s="156"/>
      <c r="B82" s="306"/>
      <c r="C82" s="309"/>
      <c r="D82" s="61"/>
      <c r="E82" s="61"/>
      <c r="F82" s="61"/>
      <c r="G82" s="61"/>
      <c r="H82" s="61"/>
      <c r="I82" s="29"/>
    </row>
    <row r="83" spans="1:9" s="30" customFormat="1">
      <c r="A83" s="314" t="s">
        <v>20</v>
      </c>
      <c r="B83" s="306">
        <v>2011</v>
      </c>
      <c r="C83" s="309">
        <v>4985</v>
      </c>
      <c r="D83" s="310">
        <v>2490</v>
      </c>
      <c r="E83" s="310">
        <v>2495</v>
      </c>
      <c r="F83" s="310">
        <v>11145</v>
      </c>
      <c r="G83" s="310">
        <v>5628</v>
      </c>
      <c r="H83" s="310">
        <v>5517</v>
      </c>
      <c r="I83" s="29"/>
    </row>
    <row r="84" spans="1:9" s="30" customFormat="1">
      <c r="A84" s="156"/>
      <c r="B84" s="306">
        <v>2012</v>
      </c>
      <c r="C84" s="311">
        <v>6711</v>
      </c>
      <c r="D84" s="310">
        <v>3400</v>
      </c>
      <c r="E84" s="310">
        <v>3311</v>
      </c>
      <c r="F84" s="310">
        <v>10964</v>
      </c>
      <c r="G84" s="310">
        <v>4854</v>
      </c>
      <c r="H84" s="310">
        <v>6110</v>
      </c>
      <c r="I84" s="29"/>
    </row>
    <row r="85" spans="1:9" s="30" customFormat="1">
      <c r="A85" s="156"/>
      <c r="B85" s="306">
        <v>2013</v>
      </c>
      <c r="C85" s="312">
        <v>9410</v>
      </c>
      <c r="D85" s="187">
        <v>4935</v>
      </c>
      <c r="E85" s="187">
        <v>4475</v>
      </c>
      <c r="F85" s="187">
        <v>19241</v>
      </c>
      <c r="G85" s="187">
        <v>9933</v>
      </c>
      <c r="H85" s="187">
        <v>9308</v>
      </c>
      <c r="I85" s="29"/>
    </row>
    <row r="86" spans="1:9" s="30" customFormat="1">
      <c r="A86" s="156"/>
      <c r="B86" s="306">
        <v>2014</v>
      </c>
      <c r="C86" s="312">
        <v>4497</v>
      </c>
      <c r="D86" s="187">
        <v>2315</v>
      </c>
      <c r="E86" s="187">
        <v>2182</v>
      </c>
      <c r="F86" s="187">
        <v>12768</v>
      </c>
      <c r="G86" s="187">
        <v>7950</v>
      </c>
      <c r="H86" s="187">
        <v>4818</v>
      </c>
      <c r="I86" s="29"/>
    </row>
    <row r="87" spans="1:9" s="30" customFormat="1">
      <c r="A87" s="156"/>
      <c r="B87" s="306">
        <v>2015</v>
      </c>
      <c r="C87" s="313">
        <v>4566</v>
      </c>
      <c r="D87" s="186">
        <v>2420</v>
      </c>
      <c r="E87" s="186">
        <v>2146</v>
      </c>
      <c r="F87" s="186">
        <v>15128</v>
      </c>
      <c r="G87" s="186">
        <v>10577</v>
      </c>
      <c r="H87" s="186">
        <v>4551</v>
      </c>
      <c r="I87" s="29"/>
    </row>
    <row r="88" spans="1:9" s="30" customFormat="1">
      <c r="A88" s="156"/>
      <c r="B88" s="306"/>
      <c r="C88" s="309"/>
      <c r="D88" s="61"/>
      <c r="E88" s="61"/>
      <c r="F88" s="61"/>
      <c r="G88" s="61"/>
      <c r="H88" s="61"/>
      <c r="I88" s="29"/>
    </row>
    <row r="89" spans="1:9" s="30" customFormat="1">
      <c r="A89" s="156" t="s">
        <v>21</v>
      </c>
      <c r="B89" s="306">
        <v>2011</v>
      </c>
      <c r="C89" s="309" t="s">
        <v>75</v>
      </c>
      <c r="D89" s="61" t="s">
        <v>75</v>
      </c>
      <c r="E89" s="61" t="s">
        <v>75</v>
      </c>
      <c r="F89" s="61" t="s">
        <v>75</v>
      </c>
      <c r="G89" s="61" t="s">
        <v>75</v>
      </c>
      <c r="H89" s="61" t="s">
        <v>75</v>
      </c>
      <c r="I89" s="29"/>
    </row>
    <row r="90" spans="1:9" s="30" customFormat="1">
      <c r="A90" s="156"/>
      <c r="B90" s="306">
        <v>2012</v>
      </c>
      <c r="C90" s="309" t="s">
        <v>75</v>
      </c>
      <c r="D90" s="61" t="s">
        <v>75</v>
      </c>
      <c r="E90" s="61" t="s">
        <v>75</v>
      </c>
      <c r="F90" s="61" t="s">
        <v>75</v>
      </c>
      <c r="G90" s="61" t="s">
        <v>75</v>
      </c>
      <c r="H90" s="61" t="s">
        <v>75</v>
      </c>
      <c r="I90" s="29"/>
    </row>
    <row r="91" spans="1:9" s="30" customFormat="1">
      <c r="A91" s="156"/>
      <c r="B91" s="306">
        <v>2013</v>
      </c>
      <c r="C91" s="309" t="s">
        <v>75</v>
      </c>
      <c r="D91" s="61" t="s">
        <v>75</v>
      </c>
      <c r="E91" s="61" t="s">
        <v>75</v>
      </c>
      <c r="F91" s="61" t="s">
        <v>75</v>
      </c>
      <c r="G91" s="61" t="s">
        <v>75</v>
      </c>
      <c r="H91" s="61" t="s">
        <v>75</v>
      </c>
      <c r="I91" s="29"/>
    </row>
    <row r="92" spans="1:9" s="30" customFormat="1">
      <c r="A92" s="156"/>
      <c r="B92" s="306">
        <v>2014</v>
      </c>
      <c r="C92" s="311">
        <v>85</v>
      </c>
      <c r="D92" s="310">
        <v>85</v>
      </c>
      <c r="E92" s="310" t="s">
        <v>75</v>
      </c>
      <c r="F92" s="310">
        <v>85</v>
      </c>
      <c r="G92" s="310">
        <v>85</v>
      </c>
      <c r="H92" s="310" t="s">
        <v>75</v>
      </c>
      <c r="I92" s="29"/>
    </row>
    <row r="93" spans="1:9" s="30" customFormat="1">
      <c r="A93" s="156"/>
      <c r="B93" s="306">
        <v>2015</v>
      </c>
      <c r="C93" s="313">
        <v>20</v>
      </c>
      <c r="D93" s="186">
        <v>20</v>
      </c>
      <c r="E93" s="186" t="s">
        <v>75</v>
      </c>
      <c r="F93" s="186">
        <v>20</v>
      </c>
      <c r="G93" s="186">
        <v>20</v>
      </c>
      <c r="H93" s="186" t="s">
        <v>75</v>
      </c>
      <c r="I93" s="29"/>
    </row>
    <row r="94" spans="1:9" s="30" customFormat="1">
      <c r="A94" s="156"/>
      <c r="B94" s="306"/>
      <c r="C94" s="309"/>
      <c r="D94" s="61"/>
      <c r="E94" s="61"/>
      <c r="F94" s="61"/>
      <c r="G94" s="61"/>
      <c r="H94" s="61"/>
      <c r="I94" s="29"/>
    </row>
    <row r="95" spans="1:9" s="30" customFormat="1">
      <c r="A95" s="156" t="s">
        <v>22</v>
      </c>
      <c r="B95" s="306">
        <v>2011</v>
      </c>
      <c r="C95" s="309">
        <v>3067</v>
      </c>
      <c r="D95" s="310">
        <v>2234</v>
      </c>
      <c r="E95" s="310">
        <v>833</v>
      </c>
      <c r="F95" s="310">
        <v>4514</v>
      </c>
      <c r="G95" s="310">
        <v>3062</v>
      </c>
      <c r="H95" s="310">
        <v>1452</v>
      </c>
      <c r="I95" s="29"/>
    </row>
    <row r="96" spans="1:9" s="30" customFormat="1">
      <c r="A96" s="156"/>
      <c r="B96" s="306">
        <v>2012</v>
      </c>
      <c r="C96" s="311">
        <v>3224</v>
      </c>
      <c r="D96" s="310">
        <v>2088</v>
      </c>
      <c r="E96" s="310">
        <v>1136</v>
      </c>
      <c r="F96" s="310">
        <v>5052</v>
      </c>
      <c r="G96" s="310">
        <v>3270</v>
      </c>
      <c r="H96" s="310">
        <v>1782</v>
      </c>
      <c r="I96" s="29"/>
    </row>
    <row r="97" spans="1:9" s="30" customFormat="1">
      <c r="A97" s="156"/>
      <c r="B97" s="306">
        <v>2013</v>
      </c>
      <c r="C97" s="312">
        <v>3169</v>
      </c>
      <c r="D97" s="187">
        <v>2220</v>
      </c>
      <c r="E97" s="187">
        <v>949</v>
      </c>
      <c r="F97" s="187">
        <v>4671</v>
      </c>
      <c r="G97" s="187">
        <v>3162</v>
      </c>
      <c r="H97" s="187">
        <v>1509</v>
      </c>
      <c r="I97" s="29"/>
    </row>
    <row r="98" spans="1:9" s="30" customFormat="1">
      <c r="A98" s="156"/>
      <c r="B98" s="306">
        <v>2014</v>
      </c>
      <c r="C98" s="311">
        <v>3269</v>
      </c>
      <c r="D98" s="310">
        <v>2316</v>
      </c>
      <c r="E98" s="310">
        <v>953</v>
      </c>
      <c r="F98" s="310">
        <v>4663</v>
      </c>
      <c r="G98" s="310">
        <v>3306</v>
      </c>
      <c r="H98" s="310">
        <v>1357</v>
      </c>
      <c r="I98" s="29"/>
    </row>
    <row r="99" spans="1:9" s="30" customFormat="1">
      <c r="A99" s="156"/>
      <c r="B99" s="306">
        <v>2015</v>
      </c>
      <c r="C99" s="313">
        <v>3577</v>
      </c>
      <c r="D99" s="186">
        <v>2605</v>
      </c>
      <c r="E99" s="186">
        <v>972</v>
      </c>
      <c r="F99" s="186">
        <v>5176</v>
      </c>
      <c r="G99" s="186">
        <v>3760</v>
      </c>
      <c r="H99" s="186">
        <v>1416</v>
      </c>
      <c r="I99" s="29"/>
    </row>
    <row r="100" spans="1:9" s="30" customFormat="1">
      <c r="A100" s="156"/>
      <c r="B100" s="306"/>
      <c r="C100" s="309"/>
      <c r="D100" s="61"/>
      <c r="E100" s="61"/>
      <c r="F100" s="61"/>
      <c r="G100" s="61"/>
      <c r="H100" s="61"/>
      <c r="I100" s="29"/>
    </row>
    <row r="101" spans="1:9" s="30" customFormat="1">
      <c r="A101" s="156" t="s">
        <v>881</v>
      </c>
      <c r="B101" s="306">
        <v>2011</v>
      </c>
      <c r="C101" s="309" t="s">
        <v>75</v>
      </c>
      <c r="D101" s="61" t="s">
        <v>75</v>
      </c>
      <c r="E101" s="61" t="s">
        <v>75</v>
      </c>
      <c r="F101" s="61" t="s">
        <v>75</v>
      </c>
      <c r="G101" s="61" t="s">
        <v>75</v>
      </c>
      <c r="H101" s="61" t="s">
        <v>75</v>
      </c>
      <c r="I101" s="29"/>
    </row>
    <row r="102" spans="1:9" s="30" customFormat="1">
      <c r="A102" s="156"/>
      <c r="B102" s="306">
        <v>2012</v>
      </c>
      <c r="C102" s="309" t="s">
        <v>75</v>
      </c>
      <c r="D102" s="61" t="s">
        <v>75</v>
      </c>
      <c r="E102" s="61" t="s">
        <v>75</v>
      </c>
      <c r="F102" s="61" t="s">
        <v>75</v>
      </c>
      <c r="G102" s="61" t="s">
        <v>75</v>
      </c>
      <c r="H102" s="61" t="s">
        <v>75</v>
      </c>
      <c r="I102" s="29"/>
    </row>
    <row r="103" spans="1:9" s="30" customFormat="1">
      <c r="A103" s="156"/>
      <c r="B103" s="306">
        <v>2013</v>
      </c>
      <c r="C103" s="309" t="s">
        <v>75</v>
      </c>
      <c r="D103" s="61" t="s">
        <v>75</v>
      </c>
      <c r="E103" s="61" t="s">
        <v>75</v>
      </c>
      <c r="F103" s="61" t="s">
        <v>75</v>
      </c>
      <c r="G103" s="61" t="s">
        <v>75</v>
      </c>
      <c r="H103" s="61" t="s">
        <v>75</v>
      </c>
      <c r="I103" s="29"/>
    </row>
    <row r="104" spans="1:9" s="30" customFormat="1">
      <c r="A104" s="156"/>
      <c r="B104" s="306">
        <v>2014</v>
      </c>
      <c r="C104" s="315" t="s">
        <v>75</v>
      </c>
      <c r="D104" s="316" t="s">
        <v>75</v>
      </c>
      <c r="E104" s="316" t="s">
        <v>75</v>
      </c>
      <c r="F104" s="316" t="s">
        <v>75</v>
      </c>
      <c r="G104" s="316" t="s">
        <v>75</v>
      </c>
      <c r="H104" s="316" t="s">
        <v>75</v>
      </c>
      <c r="I104" s="29"/>
    </row>
    <row r="105" spans="1:9" s="30" customFormat="1">
      <c r="A105" s="156"/>
      <c r="B105" s="306">
        <v>2015</v>
      </c>
      <c r="C105" s="315" t="s">
        <v>75</v>
      </c>
      <c r="D105" s="316" t="s">
        <v>75</v>
      </c>
      <c r="E105" s="316" t="s">
        <v>75</v>
      </c>
      <c r="F105" s="316" t="s">
        <v>75</v>
      </c>
      <c r="G105" s="316" t="s">
        <v>75</v>
      </c>
      <c r="H105" s="316" t="s">
        <v>75</v>
      </c>
      <c r="I105" s="29"/>
    </row>
    <row r="106" spans="1:9" s="30" customFormat="1">
      <c r="A106" s="156"/>
      <c r="B106" s="306"/>
      <c r="C106" s="309"/>
      <c r="D106" s="61"/>
      <c r="E106" s="61"/>
      <c r="F106" s="61"/>
      <c r="G106" s="61"/>
      <c r="H106" s="61"/>
      <c r="I106" s="29"/>
    </row>
    <row r="107" spans="1:9" s="30" customFormat="1">
      <c r="A107" s="156" t="s">
        <v>882</v>
      </c>
      <c r="B107" s="306">
        <v>2011</v>
      </c>
      <c r="C107" s="309" t="s">
        <v>75</v>
      </c>
      <c r="D107" s="61" t="s">
        <v>75</v>
      </c>
      <c r="E107" s="61" t="s">
        <v>75</v>
      </c>
      <c r="F107" s="61" t="s">
        <v>75</v>
      </c>
      <c r="G107" s="61" t="s">
        <v>75</v>
      </c>
      <c r="H107" s="61" t="s">
        <v>75</v>
      </c>
      <c r="I107" s="29"/>
    </row>
    <row r="108" spans="1:9" s="30" customFormat="1">
      <c r="A108" s="156"/>
      <c r="B108" s="306">
        <v>2012</v>
      </c>
      <c r="C108" s="309" t="s">
        <v>75</v>
      </c>
      <c r="D108" s="61" t="s">
        <v>75</v>
      </c>
      <c r="E108" s="61" t="s">
        <v>75</v>
      </c>
      <c r="F108" s="61" t="s">
        <v>75</v>
      </c>
      <c r="G108" s="61" t="s">
        <v>75</v>
      </c>
      <c r="H108" s="61" t="s">
        <v>75</v>
      </c>
      <c r="I108" s="29"/>
    </row>
    <row r="109" spans="1:9" s="30" customFormat="1">
      <c r="A109" s="156"/>
      <c r="B109" s="306">
        <v>2013</v>
      </c>
      <c r="C109" s="309" t="s">
        <v>75</v>
      </c>
      <c r="D109" s="61" t="s">
        <v>75</v>
      </c>
      <c r="E109" s="61" t="s">
        <v>75</v>
      </c>
      <c r="F109" s="61" t="s">
        <v>75</v>
      </c>
      <c r="G109" s="61" t="s">
        <v>75</v>
      </c>
      <c r="H109" s="61" t="s">
        <v>75</v>
      </c>
      <c r="I109" s="29"/>
    </row>
    <row r="110" spans="1:9" s="30" customFormat="1">
      <c r="A110" s="156"/>
      <c r="B110" s="306">
        <v>2014</v>
      </c>
      <c r="C110" s="315" t="s">
        <v>75</v>
      </c>
      <c r="D110" s="316" t="s">
        <v>75</v>
      </c>
      <c r="E110" s="316" t="s">
        <v>75</v>
      </c>
      <c r="F110" s="316" t="s">
        <v>75</v>
      </c>
      <c r="G110" s="316" t="s">
        <v>75</v>
      </c>
      <c r="H110" s="316" t="s">
        <v>75</v>
      </c>
      <c r="I110" s="29"/>
    </row>
    <row r="111" spans="1:9" s="30" customFormat="1">
      <c r="A111" s="156"/>
      <c r="B111" s="306">
        <v>2015</v>
      </c>
      <c r="C111" s="315" t="s">
        <v>75</v>
      </c>
      <c r="D111" s="316" t="s">
        <v>75</v>
      </c>
      <c r="E111" s="316" t="s">
        <v>75</v>
      </c>
      <c r="F111" s="316" t="s">
        <v>75</v>
      </c>
      <c r="G111" s="316" t="s">
        <v>75</v>
      </c>
      <c r="H111" s="316" t="s">
        <v>75</v>
      </c>
      <c r="I111" s="29"/>
    </row>
    <row r="112" spans="1:9" s="30" customFormat="1">
      <c r="A112" s="156"/>
      <c r="B112" s="306"/>
      <c r="C112" s="312"/>
      <c r="D112" s="187"/>
      <c r="E112" s="187"/>
      <c r="F112" s="187"/>
      <c r="G112" s="187"/>
      <c r="H112" s="187"/>
      <c r="I112" s="29"/>
    </row>
    <row r="113" spans="1:9" s="30" customFormat="1">
      <c r="A113" s="314" t="s">
        <v>25</v>
      </c>
      <c r="B113" s="306">
        <v>2011</v>
      </c>
      <c r="C113" s="312">
        <v>38019</v>
      </c>
      <c r="D113" s="187">
        <v>23726</v>
      </c>
      <c r="E113" s="187">
        <v>14293</v>
      </c>
      <c r="F113" s="187">
        <v>91801</v>
      </c>
      <c r="G113" s="187">
        <v>50143</v>
      </c>
      <c r="H113" s="187">
        <v>41658</v>
      </c>
      <c r="I113" s="29"/>
    </row>
    <row r="114" spans="1:9" s="30" customFormat="1">
      <c r="A114" s="156"/>
      <c r="B114" s="306">
        <v>2012</v>
      </c>
      <c r="C114" s="312">
        <v>40079</v>
      </c>
      <c r="D114" s="187">
        <v>25918</v>
      </c>
      <c r="E114" s="187">
        <v>14161</v>
      </c>
      <c r="F114" s="187">
        <v>107875</v>
      </c>
      <c r="G114" s="187">
        <v>61227</v>
      </c>
      <c r="H114" s="187">
        <v>46648</v>
      </c>
      <c r="I114" s="29"/>
    </row>
    <row r="115" spans="1:9" s="30" customFormat="1">
      <c r="A115" s="156"/>
      <c r="B115" s="306">
        <v>2013</v>
      </c>
      <c r="C115" s="312">
        <v>40004</v>
      </c>
      <c r="D115" s="187">
        <v>24191</v>
      </c>
      <c r="E115" s="187">
        <v>15813</v>
      </c>
      <c r="F115" s="187">
        <v>115021</v>
      </c>
      <c r="G115" s="187">
        <v>59741</v>
      </c>
      <c r="H115" s="187">
        <v>55280</v>
      </c>
      <c r="I115" s="29"/>
    </row>
    <row r="116" spans="1:9" s="30" customFormat="1">
      <c r="A116" s="156"/>
      <c r="B116" s="306">
        <v>2014</v>
      </c>
      <c r="C116" s="312">
        <v>41688</v>
      </c>
      <c r="D116" s="187">
        <v>29407</v>
      </c>
      <c r="E116" s="187">
        <v>12281</v>
      </c>
      <c r="F116" s="187">
        <v>93646</v>
      </c>
      <c r="G116" s="187">
        <v>59880</v>
      </c>
      <c r="H116" s="187">
        <v>33766</v>
      </c>
      <c r="I116" s="29"/>
    </row>
    <row r="117" spans="1:9" s="30" customFormat="1">
      <c r="A117" s="156"/>
      <c r="B117" s="306">
        <v>2015</v>
      </c>
      <c r="C117" s="317">
        <v>54705</v>
      </c>
      <c r="D117" s="318">
        <v>35337</v>
      </c>
      <c r="E117" s="318">
        <v>19368</v>
      </c>
      <c r="F117" s="318">
        <v>137676</v>
      </c>
      <c r="G117" s="318">
        <v>76606</v>
      </c>
      <c r="H117" s="318">
        <v>61070</v>
      </c>
      <c r="I117" s="29"/>
    </row>
    <row r="118" spans="1:9" s="30" customFormat="1">
      <c r="A118" s="156"/>
      <c r="B118" s="306"/>
      <c r="C118" s="312"/>
      <c r="D118" s="187"/>
      <c r="E118" s="187"/>
      <c r="F118" s="187"/>
      <c r="G118" s="187"/>
      <c r="H118" s="187"/>
      <c r="I118" s="29"/>
    </row>
    <row r="119" spans="1:9" s="30" customFormat="1">
      <c r="A119" s="319" t="s">
        <v>26</v>
      </c>
      <c r="B119" s="306">
        <v>2011</v>
      </c>
      <c r="C119" s="312">
        <v>7399</v>
      </c>
      <c r="D119" s="187">
        <v>6021</v>
      </c>
      <c r="E119" s="187">
        <v>1378</v>
      </c>
      <c r="F119" s="187">
        <v>10186</v>
      </c>
      <c r="G119" s="187">
        <v>8050</v>
      </c>
      <c r="H119" s="187">
        <v>2136</v>
      </c>
      <c r="I119" s="29"/>
    </row>
    <row r="120" spans="1:9" s="30" customFormat="1">
      <c r="A120" s="319"/>
      <c r="B120" s="306">
        <v>2012</v>
      </c>
      <c r="C120" s="312">
        <v>6158</v>
      </c>
      <c r="D120" s="187">
        <v>5043</v>
      </c>
      <c r="E120" s="187">
        <v>1115</v>
      </c>
      <c r="F120" s="187">
        <v>8499</v>
      </c>
      <c r="G120" s="187">
        <v>6906</v>
      </c>
      <c r="H120" s="187">
        <v>1593</v>
      </c>
      <c r="I120" s="29"/>
    </row>
    <row r="121" spans="1:9" s="30" customFormat="1">
      <c r="A121" s="319"/>
      <c r="B121" s="306">
        <v>2013</v>
      </c>
      <c r="C121" s="312">
        <v>6136</v>
      </c>
      <c r="D121" s="187">
        <v>5104</v>
      </c>
      <c r="E121" s="187">
        <v>1032</v>
      </c>
      <c r="F121" s="187">
        <v>8736</v>
      </c>
      <c r="G121" s="187">
        <v>7190</v>
      </c>
      <c r="H121" s="187">
        <v>1546</v>
      </c>
      <c r="I121" s="29"/>
    </row>
    <row r="122" spans="1:9" s="30" customFormat="1">
      <c r="A122" s="319"/>
      <c r="B122" s="306">
        <v>2014</v>
      </c>
      <c r="C122" s="312">
        <v>7013</v>
      </c>
      <c r="D122" s="187">
        <v>5950</v>
      </c>
      <c r="E122" s="187">
        <v>1063</v>
      </c>
      <c r="F122" s="187">
        <v>9713</v>
      </c>
      <c r="G122" s="187">
        <v>8086</v>
      </c>
      <c r="H122" s="187">
        <v>1627</v>
      </c>
      <c r="I122" s="29"/>
    </row>
    <row r="123" spans="1:9" s="30" customFormat="1">
      <c r="A123" s="319"/>
      <c r="B123" s="306">
        <v>2015</v>
      </c>
      <c r="C123" s="313">
        <v>6843</v>
      </c>
      <c r="D123" s="186">
        <v>5589</v>
      </c>
      <c r="E123" s="186">
        <v>1254</v>
      </c>
      <c r="F123" s="186">
        <v>10221</v>
      </c>
      <c r="G123" s="186">
        <v>8018</v>
      </c>
      <c r="H123" s="186">
        <v>2203</v>
      </c>
      <c r="I123" s="29"/>
    </row>
    <row r="124" spans="1:9" s="30" customFormat="1">
      <c r="A124" s="319"/>
      <c r="B124" s="306"/>
      <c r="C124" s="312"/>
      <c r="D124" s="187"/>
      <c r="E124" s="187"/>
      <c r="F124" s="187"/>
      <c r="G124" s="187"/>
      <c r="H124" s="187"/>
      <c r="I124" s="29"/>
    </row>
    <row r="125" spans="1:9" s="30" customFormat="1">
      <c r="A125" s="319" t="s">
        <v>27</v>
      </c>
      <c r="B125" s="306">
        <v>2011</v>
      </c>
      <c r="C125" s="312" t="s">
        <v>75</v>
      </c>
      <c r="D125" s="187" t="s">
        <v>75</v>
      </c>
      <c r="E125" s="187" t="s">
        <v>75</v>
      </c>
      <c r="F125" s="187" t="s">
        <v>75</v>
      </c>
      <c r="G125" s="187" t="s">
        <v>75</v>
      </c>
      <c r="H125" s="187" t="s">
        <v>75</v>
      </c>
      <c r="I125" s="29"/>
    </row>
    <row r="126" spans="1:9" s="30" customFormat="1">
      <c r="A126" s="319"/>
      <c r="B126" s="306">
        <v>2012</v>
      </c>
      <c r="C126" s="312" t="s">
        <v>75</v>
      </c>
      <c r="D126" s="187" t="s">
        <v>75</v>
      </c>
      <c r="E126" s="187" t="s">
        <v>75</v>
      </c>
      <c r="F126" s="187" t="s">
        <v>75</v>
      </c>
      <c r="G126" s="187" t="s">
        <v>75</v>
      </c>
      <c r="H126" s="187" t="s">
        <v>75</v>
      </c>
      <c r="I126" s="29"/>
    </row>
    <row r="127" spans="1:9" s="30" customFormat="1">
      <c r="A127" s="319"/>
      <c r="B127" s="306">
        <v>2013</v>
      </c>
      <c r="C127" s="312" t="s">
        <v>75</v>
      </c>
      <c r="D127" s="187" t="s">
        <v>75</v>
      </c>
      <c r="E127" s="187" t="s">
        <v>75</v>
      </c>
      <c r="F127" s="187" t="s">
        <v>75</v>
      </c>
      <c r="G127" s="187" t="s">
        <v>75</v>
      </c>
      <c r="H127" s="187" t="s">
        <v>75</v>
      </c>
      <c r="I127" s="29"/>
    </row>
    <row r="128" spans="1:9" s="30" customFormat="1">
      <c r="A128" s="319"/>
      <c r="B128" s="306">
        <v>2014</v>
      </c>
      <c r="C128" s="312" t="s">
        <v>75</v>
      </c>
      <c r="D128" s="187" t="s">
        <v>75</v>
      </c>
      <c r="E128" s="187" t="s">
        <v>75</v>
      </c>
      <c r="F128" s="187" t="s">
        <v>75</v>
      </c>
      <c r="G128" s="187" t="s">
        <v>75</v>
      </c>
      <c r="H128" s="187" t="s">
        <v>75</v>
      </c>
      <c r="I128" s="29"/>
    </row>
    <row r="129" spans="1:9" s="30" customFormat="1">
      <c r="A129" s="319"/>
      <c r="B129" s="306">
        <v>2015</v>
      </c>
      <c r="C129" s="312" t="s">
        <v>75</v>
      </c>
      <c r="D129" s="187" t="s">
        <v>75</v>
      </c>
      <c r="E129" s="187" t="s">
        <v>75</v>
      </c>
      <c r="F129" s="187" t="s">
        <v>75</v>
      </c>
      <c r="G129" s="187" t="s">
        <v>75</v>
      </c>
      <c r="H129" s="187" t="s">
        <v>75</v>
      </c>
      <c r="I129" s="29"/>
    </row>
    <row r="130" spans="1:9" s="30" customFormat="1">
      <c r="A130" s="319"/>
      <c r="B130" s="306"/>
      <c r="C130" s="312"/>
      <c r="D130" s="187"/>
      <c r="E130" s="187"/>
      <c r="F130" s="187"/>
      <c r="G130" s="187"/>
      <c r="H130" s="187"/>
      <c r="I130" s="29"/>
    </row>
    <row r="131" spans="1:9" s="30" customFormat="1">
      <c r="A131" s="319" t="s">
        <v>28</v>
      </c>
      <c r="B131" s="306">
        <v>2011</v>
      </c>
      <c r="C131" s="312">
        <v>523</v>
      </c>
      <c r="D131" s="187">
        <v>370</v>
      </c>
      <c r="E131" s="187">
        <v>153</v>
      </c>
      <c r="F131" s="187">
        <v>755</v>
      </c>
      <c r="G131" s="187">
        <v>467</v>
      </c>
      <c r="H131" s="187">
        <v>288</v>
      </c>
      <c r="I131" s="29"/>
    </row>
    <row r="132" spans="1:9" s="30" customFormat="1">
      <c r="A132" s="319"/>
      <c r="B132" s="306">
        <v>2012</v>
      </c>
      <c r="C132" s="312">
        <v>556</v>
      </c>
      <c r="D132" s="187">
        <v>465</v>
      </c>
      <c r="E132" s="187">
        <v>91</v>
      </c>
      <c r="F132" s="187">
        <v>737</v>
      </c>
      <c r="G132" s="187">
        <v>575</v>
      </c>
      <c r="H132" s="187">
        <v>162</v>
      </c>
      <c r="I132" s="29"/>
    </row>
    <row r="133" spans="1:9" s="30" customFormat="1">
      <c r="A133" s="319"/>
      <c r="B133" s="306">
        <v>2013</v>
      </c>
      <c r="C133" s="312">
        <v>626</v>
      </c>
      <c r="D133" s="187">
        <v>490</v>
      </c>
      <c r="E133" s="187">
        <v>136</v>
      </c>
      <c r="F133" s="187">
        <v>857</v>
      </c>
      <c r="G133" s="187">
        <v>629</v>
      </c>
      <c r="H133" s="187">
        <v>228</v>
      </c>
      <c r="I133" s="29"/>
    </row>
    <row r="134" spans="1:9" s="30" customFormat="1">
      <c r="A134" s="319"/>
      <c r="B134" s="306">
        <v>2014</v>
      </c>
      <c r="C134" s="312">
        <v>2733</v>
      </c>
      <c r="D134" s="187">
        <v>1432</v>
      </c>
      <c r="E134" s="187">
        <v>1301</v>
      </c>
      <c r="F134" s="187">
        <v>4716</v>
      </c>
      <c r="G134" s="187">
        <v>2296</v>
      </c>
      <c r="H134" s="187">
        <v>2420</v>
      </c>
      <c r="I134" s="29"/>
    </row>
    <row r="135" spans="1:9" s="30" customFormat="1">
      <c r="A135" s="319"/>
      <c r="B135" s="306">
        <v>2015</v>
      </c>
      <c r="C135" s="313">
        <v>3951</v>
      </c>
      <c r="D135" s="186">
        <v>1969</v>
      </c>
      <c r="E135" s="186">
        <v>1982</v>
      </c>
      <c r="F135" s="186">
        <v>6402</v>
      </c>
      <c r="G135" s="186">
        <v>3000</v>
      </c>
      <c r="H135" s="186">
        <v>3402</v>
      </c>
      <c r="I135" s="29"/>
    </row>
    <row r="136" spans="1:9" s="30" customFormat="1">
      <c r="A136" s="319"/>
      <c r="B136" s="306"/>
      <c r="C136" s="312"/>
      <c r="D136" s="187"/>
      <c r="E136" s="187"/>
      <c r="F136" s="187"/>
      <c r="G136" s="187"/>
      <c r="H136" s="187"/>
      <c r="I136" s="29"/>
    </row>
    <row r="137" spans="1:9" s="30" customFormat="1">
      <c r="A137" s="319" t="s">
        <v>29</v>
      </c>
      <c r="B137" s="306">
        <v>2011</v>
      </c>
      <c r="C137" s="312">
        <v>30097</v>
      </c>
      <c r="D137" s="187">
        <v>17335</v>
      </c>
      <c r="E137" s="187">
        <v>12762</v>
      </c>
      <c r="F137" s="187">
        <v>80860</v>
      </c>
      <c r="G137" s="187">
        <v>41626</v>
      </c>
      <c r="H137" s="187">
        <v>39234</v>
      </c>
      <c r="I137" s="29"/>
    </row>
    <row r="138" spans="1:9" s="30" customFormat="1">
      <c r="A138" s="319"/>
      <c r="B138" s="306">
        <v>2012</v>
      </c>
      <c r="C138" s="312">
        <v>33365</v>
      </c>
      <c r="D138" s="187">
        <v>20410</v>
      </c>
      <c r="E138" s="187">
        <v>12955</v>
      </c>
      <c r="F138" s="187">
        <v>98639</v>
      </c>
      <c r="G138" s="187">
        <v>53746</v>
      </c>
      <c r="H138" s="187">
        <v>44893</v>
      </c>
      <c r="I138" s="29"/>
    </row>
    <row r="139" spans="1:9" s="30" customFormat="1">
      <c r="A139" s="319"/>
      <c r="B139" s="306">
        <v>2013</v>
      </c>
      <c r="C139" s="312">
        <v>33242</v>
      </c>
      <c r="D139" s="187">
        <v>18597</v>
      </c>
      <c r="E139" s="187">
        <v>14645</v>
      </c>
      <c r="F139" s="187">
        <v>105428</v>
      </c>
      <c r="G139" s="187">
        <v>51922</v>
      </c>
      <c r="H139" s="187">
        <v>53506</v>
      </c>
      <c r="I139" s="29"/>
    </row>
    <row r="140" spans="1:9" s="30" customFormat="1">
      <c r="A140" s="319"/>
      <c r="B140" s="306">
        <v>2014</v>
      </c>
      <c r="C140" s="312">
        <v>31787</v>
      </c>
      <c r="D140" s="187">
        <v>21913</v>
      </c>
      <c r="E140" s="187">
        <v>9874</v>
      </c>
      <c r="F140" s="187">
        <v>78794</v>
      </c>
      <c r="G140" s="187">
        <v>49190</v>
      </c>
      <c r="H140" s="187">
        <v>29604</v>
      </c>
      <c r="I140" s="29"/>
    </row>
    <row r="141" spans="1:9" s="30" customFormat="1">
      <c r="A141" s="319"/>
      <c r="B141" s="306">
        <v>2015</v>
      </c>
      <c r="C141" s="313">
        <v>43758</v>
      </c>
      <c r="D141" s="186">
        <v>27656</v>
      </c>
      <c r="E141" s="186">
        <v>16102</v>
      </c>
      <c r="F141" s="186">
        <v>120693</v>
      </c>
      <c r="G141" s="186">
        <v>65283</v>
      </c>
      <c r="H141" s="186">
        <v>55410</v>
      </c>
      <c r="I141" s="29"/>
    </row>
    <row r="142" spans="1:9" s="30" customFormat="1">
      <c r="A142" s="319"/>
      <c r="B142" s="306"/>
      <c r="C142" s="312"/>
      <c r="D142" s="187"/>
      <c r="E142" s="187"/>
      <c r="F142" s="187"/>
      <c r="G142" s="187"/>
      <c r="H142" s="187"/>
      <c r="I142" s="29"/>
    </row>
    <row r="143" spans="1:9" s="30" customFormat="1">
      <c r="A143" s="319" t="s">
        <v>30</v>
      </c>
      <c r="B143" s="306">
        <v>2011</v>
      </c>
      <c r="C143" s="312" t="s">
        <v>75</v>
      </c>
      <c r="D143" s="187" t="s">
        <v>75</v>
      </c>
      <c r="E143" s="187" t="s">
        <v>75</v>
      </c>
      <c r="F143" s="187" t="s">
        <v>75</v>
      </c>
      <c r="G143" s="187" t="s">
        <v>75</v>
      </c>
      <c r="H143" s="187" t="s">
        <v>75</v>
      </c>
      <c r="I143" s="29"/>
    </row>
    <row r="144" spans="1:9" s="30" customFormat="1">
      <c r="A144" s="319"/>
      <c r="B144" s="306">
        <v>2012</v>
      </c>
      <c r="C144" s="312" t="s">
        <v>75</v>
      </c>
      <c r="D144" s="187" t="s">
        <v>75</v>
      </c>
      <c r="E144" s="187" t="s">
        <v>75</v>
      </c>
      <c r="F144" s="187" t="s">
        <v>75</v>
      </c>
      <c r="G144" s="187" t="s">
        <v>75</v>
      </c>
      <c r="H144" s="187" t="s">
        <v>75</v>
      </c>
      <c r="I144" s="29"/>
    </row>
    <row r="145" spans="1:9" s="30" customFormat="1">
      <c r="A145" s="319"/>
      <c r="B145" s="306">
        <v>2013</v>
      </c>
      <c r="C145" s="312" t="s">
        <v>75</v>
      </c>
      <c r="D145" s="187" t="s">
        <v>75</v>
      </c>
      <c r="E145" s="187" t="s">
        <v>75</v>
      </c>
      <c r="F145" s="187" t="s">
        <v>75</v>
      </c>
      <c r="G145" s="187" t="s">
        <v>75</v>
      </c>
      <c r="H145" s="187" t="s">
        <v>75</v>
      </c>
      <c r="I145" s="29"/>
    </row>
    <row r="146" spans="1:9" s="30" customFormat="1">
      <c r="A146" s="319"/>
      <c r="B146" s="306">
        <v>2014</v>
      </c>
      <c r="C146" s="312">
        <v>155</v>
      </c>
      <c r="D146" s="187">
        <v>112</v>
      </c>
      <c r="E146" s="187">
        <v>43</v>
      </c>
      <c r="F146" s="187">
        <v>423</v>
      </c>
      <c r="G146" s="187">
        <v>308</v>
      </c>
      <c r="H146" s="187">
        <v>115</v>
      </c>
      <c r="I146" s="29"/>
    </row>
    <row r="147" spans="1:9" s="30" customFormat="1">
      <c r="A147" s="319"/>
      <c r="B147" s="306">
        <v>2015</v>
      </c>
      <c r="C147" s="313">
        <v>153</v>
      </c>
      <c r="D147" s="186">
        <v>123</v>
      </c>
      <c r="E147" s="186">
        <v>30</v>
      </c>
      <c r="F147" s="186">
        <v>360</v>
      </c>
      <c r="G147" s="186">
        <v>305</v>
      </c>
      <c r="H147" s="186">
        <v>55</v>
      </c>
      <c r="I147" s="29"/>
    </row>
    <row r="148" spans="1:9" s="30" customFormat="1">
      <c r="A148" s="319"/>
      <c r="B148" s="306"/>
      <c r="C148" s="312"/>
      <c r="D148" s="187"/>
      <c r="E148" s="187"/>
      <c r="F148" s="187"/>
      <c r="G148" s="187"/>
      <c r="H148" s="187"/>
      <c r="I148" s="29"/>
    </row>
    <row r="149" spans="1:9" s="30" customFormat="1">
      <c r="A149" s="319" t="s">
        <v>31</v>
      </c>
      <c r="B149" s="306">
        <v>2011</v>
      </c>
      <c r="C149" s="312" t="s">
        <v>75</v>
      </c>
      <c r="D149" s="187" t="s">
        <v>75</v>
      </c>
      <c r="E149" s="187" t="s">
        <v>75</v>
      </c>
      <c r="F149" s="187" t="s">
        <v>75</v>
      </c>
      <c r="G149" s="187" t="s">
        <v>75</v>
      </c>
      <c r="H149" s="187" t="s">
        <v>75</v>
      </c>
      <c r="I149" s="29"/>
    </row>
    <row r="150" spans="1:9" s="30" customFormat="1">
      <c r="A150" s="156"/>
      <c r="B150" s="306">
        <v>2012</v>
      </c>
      <c r="C150" s="312" t="s">
        <v>75</v>
      </c>
      <c r="D150" s="187" t="s">
        <v>75</v>
      </c>
      <c r="E150" s="187" t="s">
        <v>75</v>
      </c>
      <c r="F150" s="187" t="s">
        <v>75</v>
      </c>
      <c r="G150" s="187" t="s">
        <v>75</v>
      </c>
      <c r="H150" s="187" t="s">
        <v>75</v>
      </c>
      <c r="I150" s="29"/>
    </row>
    <row r="151" spans="1:9" s="30" customFormat="1">
      <c r="A151" s="156"/>
      <c r="B151" s="306">
        <v>2013</v>
      </c>
      <c r="C151" s="312" t="s">
        <v>75</v>
      </c>
      <c r="D151" s="187" t="s">
        <v>75</v>
      </c>
      <c r="E151" s="187" t="s">
        <v>75</v>
      </c>
      <c r="F151" s="187" t="s">
        <v>75</v>
      </c>
      <c r="G151" s="187" t="s">
        <v>75</v>
      </c>
      <c r="H151" s="187" t="s">
        <v>75</v>
      </c>
      <c r="I151" s="29"/>
    </row>
    <row r="152" spans="1:9" s="30" customFormat="1">
      <c r="A152" s="156"/>
      <c r="B152" s="306">
        <v>2014</v>
      </c>
      <c r="C152" s="312" t="s">
        <v>75</v>
      </c>
      <c r="D152" s="187" t="s">
        <v>75</v>
      </c>
      <c r="E152" s="187" t="s">
        <v>75</v>
      </c>
      <c r="F152" s="187" t="s">
        <v>75</v>
      </c>
      <c r="G152" s="187" t="s">
        <v>75</v>
      </c>
      <c r="H152" s="187" t="s">
        <v>75</v>
      </c>
      <c r="I152" s="29"/>
    </row>
    <row r="153" spans="1:9" s="30" customFormat="1">
      <c r="A153" s="156"/>
      <c r="B153" s="306">
        <v>2015</v>
      </c>
      <c r="C153" s="312" t="s">
        <v>75</v>
      </c>
      <c r="D153" s="187" t="s">
        <v>75</v>
      </c>
      <c r="E153" s="187" t="s">
        <v>75</v>
      </c>
      <c r="F153" s="187" t="s">
        <v>75</v>
      </c>
      <c r="G153" s="187" t="s">
        <v>75</v>
      </c>
      <c r="H153" s="187" t="s">
        <v>75</v>
      </c>
      <c r="I153" s="29"/>
    </row>
    <row r="154" spans="1:9" s="30" customFormat="1">
      <c r="A154" s="156"/>
      <c r="B154" s="306"/>
      <c r="C154" s="309"/>
      <c r="D154" s="61"/>
      <c r="E154" s="61"/>
      <c r="F154" s="61"/>
      <c r="G154" s="61"/>
      <c r="H154" s="61"/>
      <c r="I154" s="29"/>
    </row>
    <row r="155" spans="1:9" s="30" customFormat="1">
      <c r="A155" s="156" t="s">
        <v>32</v>
      </c>
      <c r="B155" s="306">
        <v>2011</v>
      </c>
      <c r="C155" s="309" t="s">
        <v>75</v>
      </c>
      <c r="D155" s="61" t="s">
        <v>75</v>
      </c>
      <c r="E155" s="61" t="s">
        <v>75</v>
      </c>
      <c r="F155" s="61" t="s">
        <v>75</v>
      </c>
      <c r="G155" s="61" t="s">
        <v>75</v>
      </c>
      <c r="H155" s="61" t="s">
        <v>75</v>
      </c>
      <c r="I155" s="29"/>
    </row>
    <row r="156" spans="1:9" s="30" customFormat="1">
      <c r="A156" s="156"/>
      <c r="B156" s="306">
        <v>2012</v>
      </c>
      <c r="C156" s="309" t="s">
        <v>75</v>
      </c>
      <c r="D156" s="61" t="s">
        <v>75</v>
      </c>
      <c r="E156" s="61" t="s">
        <v>75</v>
      </c>
      <c r="F156" s="61" t="s">
        <v>75</v>
      </c>
      <c r="G156" s="61" t="s">
        <v>75</v>
      </c>
      <c r="H156" s="61" t="s">
        <v>75</v>
      </c>
      <c r="I156" s="29"/>
    </row>
    <row r="157" spans="1:9" s="30" customFormat="1">
      <c r="A157" s="156"/>
      <c r="B157" s="306">
        <v>2013</v>
      </c>
      <c r="C157" s="309" t="s">
        <v>75</v>
      </c>
      <c r="D157" s="61" t="s">
        <v>75</v>
      </c>
      <c r="E157" s="61" t="s">
        <v>75</v>
      </c>
      <c r="F157" s="61" t="s">
        <v>75</v>
      </c>
      <c r="G157" s="61" t="s">
        <v>75</v>
      </c>
      <c r="H157" s="61" t="s">
        <v>75</v>
      </c>
      <c r="I157" s="29"/>
    </row>
    <row r="158" spans="1:9" s="30" customFormat="1">
      <c r="A158" s="156"/>
      <c r="B158" s="306">
        <v>2014</v>
      </c>
      <c r="C158" s="315" t="s">
        <v>75</v>
      </c>
      <c r="D158" s="316" t="s">
        <v>75</v>
      </c>
      <c r="E158" s="316" t="s">
        <v>75</v>
      </c>
      <c r="F158" s="316" t="s">
        <v>75</v>
      </c>
      <c r="G158" s="316" t="s">
        <v>75</v>
      </c>
      <c r="H158" s="316" t="s">
        <v>75</v>
      </c>
      <c r="I158" s="29"/>
    </row>
    <row r="159" spans="1:9" s="30" customFormat="1">
      <c r="A159" s="156"/>
      <c r="B159" s="306">
        <v>2015</v>
      </c>
      <c r="C159" s="315" t="s">
        <v>75</v>
      </c>
      <c r="D159" s="316" t="s">
        <v>75</v>
      </c>
      <c r="E159" s="316" t="s">
        <v>75</v>
      </c>
      <c r="F159" s="316" t="s">
        <v>75</v>
      </c>
      <c r="G159" s="316" t="s">
        <v>75</v>
      </c>
      <c r="H159" s="316" t="s">
        <v>75</v>
      </c>
      <c r="I159" s="29"/>
    </row>
    <row r="160" spans="1:9" s="30" customFormat="1">
      <c r="A160" s="156"/>
      <c r="B160" s="306"/>
      <c r="C160" s="309"/>
      <c r="D160" s="61"/>
      <c r="E160" s="61"/>
      <c r="F160" s="61"/>
      <c r="G160" s="61"/>
      <c r="H160" s="61"/>
      <c r="I160" s="29"/>
    </row>
    <row r="161" spans="1:9" s="30" customFormat="1">
      <c r="A161" s="156" t="s">
        <v>33</v>
      </c>
      <c r="B161" s="306">
        <v>2011</v>
      </c>
      <c r="C161" s="309" t="s">
        <v>75</v>
      </c>
      <c r="D161" s="61" t="s">
        <v>75</v>
      </c>
      <c r="E161" s="61" t="s">
        <v>75</v>
      </c>
      <c r="F161" s="61" t="s">
        <v>75</v>
      </c>
      <c r="G161" s="61" t="s">
        <v>75</v>
      </c>
      <c r="H161" s="61" t="s">
        <v>75</v>
      </c>
      <c r="I161" s="29"/>
    </row>
    <row r="162" spans="1:9" s="30" customFormat="1">
      <c r="A162" s="156"/>
      <c r="B162" s="306">
        <v>2012</v>
      </c>
      <c r="C162" s="309" t="s">
        <v>75</v>
      </c>
      <c r="D162" s="61" t="s">
        <v>75</v>
      </c>
      <c r="E162" s="61" t="s">
        <v>75</v>
      </c>
      <c r="F162" s="61" t="s">
        <v>75</v>
      </c>
      <c r="G162" s="61" t="s">
        <v>75</v>
      </c>
      <c r="H162" s="61" t="s">
        <v>75</v>
      </c>
      <c r="I162" s="29"/>
    </row>
    <row r="163" spans="1:9" s="30" customFormat="1">
      <c r="A163" s="156"/>
      <c r="B163" s="306">
        <v>2013</v>
      </c>
      <c r="C163" s="309" t="s">
        <v>75</v>
      </c>
      <c r="D163" s="61" t="s">
        <v>75</v>
      </c>
      <c r="E163" s="61" t="s">
        <v>75</v>
      </c>
      <c r="F163" s="61" t="s">
        <v>75</v>
      </c>
      <c r="G163" s="61" t="s">
        <v>75</v>
      </c>
      <c r="H163" s="61" t="s">
        <v>75</v>
      </c>
      <c r="I163" s="29"/>
    </row>
    <row r="164" spans="1:9" s="30" customFormat="1">
      <c r="A164" s="156"/>
      <c r="B164" s="306">
        <v>2014</v>
      </c>
      <c r="C164" s="311">
        <v>584</v>
      </c>
      <c r="D164" s="310">
        <v>584</v>
      </c>
      <c r="E164" s="310" t="s">
        <v>75</v>
      </c>
      <c r="F164" s="310">
        <v>596</v>
      </c>
      <c r="G164" s="310">
        <v>596</v>
      </c>
      <c r="H164" s="310" t="s">
        <v>75</v>
      </c>
      <c r="I164" s="29"/>
    </row>
    <row r="165" spans="1:9" s="30" customFormat="1">
      <c r="A165" s="156"/>
      <c r="B165" s="306">
        <v>2015</v>
      </c>
      <c r="C165" s="313">
        <v>769</v>
      </c>
      <c r="D165" s="186">
        <v>769</v>
      </c>
      <c r="E165" s="186" t="s">
        <v>75</v>
      </c>
      <c r="F165" s="186">
        <v>776</v>
      </c>
      <c r="G165" s="186">
        <v>776</v>
      </c>
      <c r="H165" s="186" t="s">
        <v>75</v>
      </c>
      <c r="I165" s="29"/>
    </row>
    <row r="166" spans="1:9" s="30" customFormat="1">
      <c r="A166" s="156"/>
      <c r="B166" s="306"/>
      <c r="C166" s="309"/>
      <c r="D166" s="61"/>
      <c r="E166" s="61"/>
      <c r="F166" s="61"/>
      <c r="G166" s="61"/>
      <c r="H166" s="61"/>
      <c r="I166" s="29"/>
    </row>
    <row r="167" spans="1:9" s="30" customFormat="1">
      <c r="A167" s="156" t="s">
        <v>34</v>
      </c>
      <c r="B167" s="306">
        <v>2011</v>
      </c>
      <c r="C167" s="309" t="s">
        <v>75</v>
      </c>
      <c r="D167" s="61" t="s">
        <v>75</v>
      </c>
      <c r="E167" s="61" t="s">
        <v>75</v>
      </c>
      <c r="F167" s="61" t="s">
        <v>75</v>
      </c>
      <c r="G167" s="61" t="s">
        <v>75</v>
      </c>
      <c r="H167" s="61" t="s">
        <v>75</v>
      </c>
      <c r="I167" s="29"/>
    </row>
    <row r="168" spans="1:9" s="30" customFormat="1">
      <c r="A168" s="156"/>
      <c r="B168" s="306">
        <v>2012</v>
      </c>
      <c r="C168" s="309" t="s">
        <v>75</v>
      </c>
      <c r="D168" s="61" t="s">
        <v>75</v>
      </c>
      <c r="E168" s="61" t="s">
        <v>75</v>
      </c>
      <c r="F168" s="61" t="s">
        <v>75</v>
      </c>
      <c r="G168" s="61" t="s">
        <v>75</v>
      </c>
      <c r="H168" s="61" t="s">
        <v>75</v>
      </c>
      <c r="I168" s="29"/>
    </row>
    <row r="169" spans="1:9" s="30" customFormat="1">
      <c r="A169" s="156"/>
      <c r="B169" s="306">
        <v>2013</v>
      </c>
      <c r="C169" s="309" t="s">
        <v>75</v>
      </c>
      <c r="D169" s="61" t="s">
        <v>75</v>
      </c>
      <c r="E169" s="61" t="s">
        <v>75</v>
      </c>
      <c r="F169" s="61" t="s">
        <v>75</v>
      </c>
      <c r="G169" s="61" t="s">
        <v>75</v>
      </c>
      <c r="H169" s="61" t="s">
        <v>75</v>
      </c>
      <c r="I169" s="29"/>
    </row>
    <row r="170" spans="1:9" s="30" customFormat="1">
      <c r="A170" s="156"/>
      <c r="B170" s="306">
        <v>2014</v>
      </c>
      <c r="C170" s="315" t="s">
        <v>75</v>
      </c>
      <c r="D170" s="316" t="s">
        <v>75</v>
      </c>
      <c r="E170" s="316" t="s">
        <v>75</v>
      </c>
      <c r="F170" s="316" t="s">
        <v>75</v>
      </c>
      <c r="G170" s="316" t="s">
        <v>75</v>
      </c>
      <c r="H170" s="316" t="s">
        <v>75</v>
      </c>
      <c r="I170" s="29"/>
    </row>
    <row r="171" spans="1:9" s="30" customFormat="1">
      <c r="A171" s="156"/>
      <c r="B171" s="306">
        <v>2015</v>
      </c>
      <c r="C171" s="315" t="s">
        <v>75</v>
      </c>
      <c r="D171" s="316" t="s">
        <v>75</v>
      </c>
      <c r="E171" s="316" t="s">
        <v>75</v>
      </c>
      <c r="F171" s="316" t="s">
        <v>75</v>
      </c>
      <c r="G171" s="316" t="s">
        <v>75</v>
      </c>
      <c r="H171" s="316" t="s">
        <v>75</v>
      </c>
      <c r="I171" s="29"/>
    </row>
    <row r="172" spans="1:9" s="30" customFormat="1">
      <c r="A172" s="156"/>
      <c r="B172" s="306"/>
      <c r="C172" s="309"/>
      <c r="D172" s="61"/>
      <c r="E172" s="61"/>
      <c r="F172" s="61"/>
      <c r="G172" s="61"/>
      <c r="H172" s="61"/>
      <c r="I172" s="29"/>
    </row>
    <row r="173" spans="1:9" s="30" customFormat="1">
      <c r="A173" s="156" t="s">
        <v>35</v>
      </c>
      <c r="B173" s="306">
        <v>2011</v>
      </c>
      <c r="C173" s="309">
        <v>4428</v>
      </c>
      <c r="D173" s="310">
        <v>3599</v>
      </c>
      <c r="E173" s="310">
        <v>829</v>
      </c>
      <c r="F173" s="310">
        <v>45501</v>
      </c>
      <c r="G173" s="310">
        <v>43216</v>
      </c>
      <c r="H173" s="310">
        <v>2285</v>
      </c>
      <c r="I173" s="29"/>
    </row>
    <row r="174" spans="1:9" s="30" customFormat="1">
      <c r="A174" s="156"/>
      <c r="B174" s="306">
        <v>2012</v>
      </c>
      <c r="C174" s="311">
        <v>4358</v>
      </c>
      <c r="D174" s="310">
        <v>3614</v>
      </c>
      <c r="E174" s="310">
        <v>744</v>
      </c>
      <c r="F174" s="310">
        <v>42790</v>
      </c>
      <c r="G174" s="310">
        <v>41201</v>
      </c>
      <c r="H174" s="310">
        <v>1589</v>
      </c>
      <c r="I174" s="29"/>
    </row>
    <row r="175" spans="1:9" s="30" customFormat="1">
      <c r="A175" s="156"/>
      <c r="B175" s="306">
        <v>2013</v>
      </c>
      <c r="C175" s="312">
        <v>2677</v>
      </c>
      <c r="D175" s="187">
        <v>1376</v>
      </c>
      <c r="E175" s="187">
        <v>1301</v>
      </c>
      <c r="F175" s="187">
        <v>10363</v>
      </c>
      <c r="G175" s="187">
        <v>7882</v>
      </c>
      <c r="H175" s="187">
        <v>2481</v>
      </c>
      <c r="I175" s="29"/>
    </row>
    <row r="176" spans="1:9" s="30" customFormat="1">
      <c r="A176" s="156"/>
      <c r="B176" s="306">
        <v>2014</v>
      </c>
      <c r="C176" s="311">
        <v>3060</v>
      </c>
      <c r="D176" s="310">
        <v>1304</v>
      </c>
      <c r="E176" s="310">
        <v>1756</v>
      </c>
      <c r="F176" s="310">
        <v>11947</v>
      </c>
      <c r="G176" s="310">
        <v>8005</v>
      </c>
      <c r="H176" s="310">
        <v>3942</v>
      </c>
      <c r="I176" s="29"/>
    </row>
    <row r="177" spans="1:9" s="30" customFormat="1">
      <c r="A177" s="156"/>
      <c r="B177" s="306">
        <v>2015</v>
      </c>
      <c r="C177" s="313">
        <v>3349</v>
      </c>
      <c r="D177" s="186">
        <v>1315</v>
      </c>
      <c r="E177" s="186">
        <v>2034</v>
      </c>
      <c r="F177" s="186">
        <v>11873</v>
      </c>
      <c r="G177" s="186">
        <v>7846</v>
      </c>
      <c r="H177" s="186">
        <v>4027</v>
      </c>
      <c r="I177" s="29"/>
    </row>
    <row r="178" spans="1:9" s="30" customFormat="1">
      <c r="A178" s="156"/>
      <c r="B178" s="306"/>
      <c r="C178" s="309"/>
      <c r="D178" s="61"/>
      <c r="E178" s="61"/>
      <c r="F178" s="61"/>
      <c r="G178" s="61"/>
      <c r="H178" s="61"/>
      <c r="I178" s="29"/>
    </row>
    <row r="179" spans="1:9" s="30" customFormat="1">
      <c r="A179" s="156" t="s">
        <v>36</v>
      </c>
      <c r="B179" s="306">
        <v>2011</v>
      </c>
      <c r="C179" s="309">
        <v>168</v>
      </c>
      <c r="D179" s="310">
        <v>96</v>
      </c>
      <c r="E179" s="310">
        <v>72</v>
      </c>
      <c r="F179" s="310">
        <v>305</v>
      </c>
      <c r="G179" s="310">
        <v>155</v>
      </c>
      <c r="H179" s="310">
        <v>150</v>
      </c>
      <c r="I179" s="29"/>
    </row>
    <row r="180" spans="1:9" s="30" customFormat="1">
      <c r="A180" s="156"/>
      <c r="B180" s="306">
        <v>2012</v>
      </c>
      <c r="C180" s="311">
        <v>168</v>
      </c>
      <c r="D180" s="310">
        <v>87</v>
      </c>
      <c r="E180" s="310">
        <v>81</v>
      </c>
      <c r="F180" s="310">
        <v>214</v>
      </c>
      <c r="G180" s="310">
        <v>104</v>
      </c>
      <c r="H180" s="310">
        <v>110</v>
      </c>
      <c r="I180" s="29"/>
    </row>
    <row r="181" spans="1:9" s="30" customFormat="1">
      <c r="A181" s="156"/>
      <c r="B181" s="306">
        <v>2013</v>
      </c>
      <c r="C181" s="312">
        <v>241</v>
      </c>
      <c r="D181" s="187">
        <v>125</v>
      </c>
      <c r="E181" s="187">
        <v>116</v>
      </c>
      <c r="F181" s="187">
        <v>256</v>
      </c>
      <c r="G181" s="187">
        <v>133</v>
      </c>
      <c r="H181" s="187">
        <v>123</v>
      </c>
      <c r="I181" s="29"/>
    </row>
    <row r="182" spans="1:9" s="30" customFormat="1">
      <c r="A182" s="156"/>
      <c r="B182" s="306">
        <v>2014</v>
      </c>
      <c r="C182" s="311">
        <v>267</v>
      </c>
      <c r="D182" s="310">
        <v>57</v>
      </c>
      <c r="E182" s="310">
        <v>210</v>
      </c>
      <c r="F182" s="310">
        <v>347</v>
      </c>
      <c r="G182" s="310">
        <v>73</v>
      </c>
      <c r="H182" s="310">
        <v>274</v>
      </c>
      <c r="I182" s="29"/>
    </row>
    <row r="183" spans="1:9" s="30" customFormat="1">
      <c r="A183" s="156"/>
      <c r="B183" s="306">
        <v>2015</v>
      </c>
      <c r="C183" s="313">
        <v>151</v>
      </c>
      <c r="D183" s="186">
        <v>83</v>
      </c>
      <c r="E183" s="186">
        <v>68</v>
      </c>
      <c r="F183" s="186">
        <v>195</v>
      </c>
      <c r="G183" s="186">
        <v>92</v>
      </c>
      <c r="H183" s="186">
        <v>103</v>
      </c>
      <c r="I183" s="29"/>
    </row>
    <row r="184" spans="1:9" s="30" customFormat="1">
      <c r="A184" s="156"/>
      <c r="B184" s="306"/>
      <c r="C184" s="309"/>
      <c r="D184" s="61"/>
      <c r="E184" s="61"/>
      <c r="F184" s="61"/>
      <c r="G184" s="61"/>
      <c r="H184" s="61"/>
      <c r="I184" s="29"/>
    </row>
    <row r="185" spans="1:9" s="30" customFormat="1">
      <c r="A185" s="156" t="s">
        <v>37</v>
      </c>
      <c r="B185" s="306">
        <v>2011</v>
      </c>
      <c r="C185" s="309">
        <v>24</v>
      </c>
      <c r="D185" s="310">
        <v>10</v>
      </c>
      <c r="E185" s="310">
        <v>14</v>
      </c>
      <c r="F185" s="310">
        <v>26</v>
      </c>
      <c r="G185" s="310">
        <v>10</v>
      </c>
      <c r="H185" s="310">
        <v>16</v>
      </c>
      <c r="I185" s="29"/>
    </row>
    <row r="186" spans="1:9" s="30" customFormat="1">
      <c r="A186" s="156"/>
      <c r="B186" s="306">
        <v>2012</v>
      </c>
      <c r="C186" s="315" t="s">
        <v>75</v>
      </c>
      <c r="D186" s="316" t="s">
        <v>75</v>
      </c>
      <c r="E186" s="316" t="s">
        <v>75</v>
      </c>
      <c r="F186" s="316" t="s">
        <v>75</v>
      </c>
      <c r="G186" s="316" t="s">
        <v>75</v>
      </c>
      <c r="H186" s="316" t="s">
        <v>75</v>
      </c>
      <c r="I186" s="29"/>
    </row>
    <row r="187" spans="1:9" s="30" customFormat="1">
      <c r="A187" s="156"/>
      <c r="B187" s="306">
        <v>2013</v>
      </c>
      <c r="C187" s="312">
        <v>1</v>
      </c>
      <c r="D187" s="187">
        <v>1</v>
      </c>
      <c r="E187" s="187" t="s">
        <v>75</v>
      </c>
      <c r="F187" s="187">
        <v>2</v>
      </c>
      <c r="G187" s="187">
        <v>2</v>
      </c>
      <c r="H187" s="187" t="s">
        <v>75</v>
      </c>
      <c r="I187" s="29"/>
    </row>
    <row r="188" spans="1:9" s="30" customFormat="1">
      <c r="A188" s="156"/>
      <c r="B188" s="306">
        <v>2014</v>
      </c>
      <c r="C188" s="311">
        <v>66</v>
      </c>
      <c r="D188" s="310">
        <v>18</v>
      </c>
      <c r="E188" s="310">
        <v>48</v>
      </c>
      <c r="F188" s="310">
        <v>156</v>
      </c>
      <c r="G188" s="310">
        <v>32</v>
      </c>
      <c r="H188" s="310">
        <v>124</v>
      </c>
      <c r="I188" s="29"/>
    </row>
    <row r="189" spans="1:9" s="30" customFormat="1">
      <c r="A189" s="156"/>
      <c r="B189" s="306">
        <v>2015</v>
      </c>
      <c r="C189" s="313">
        <v>46</v>
      </c>
      <c r="D189" s="186">
        <v>8</v>
      </c>
      <c r="E189" s="186">
        <v>38</v>
      </c>
      <c r="F189" s="186">
        <v>123</v>
      </c>
      <c r="G189" s="186">
        <v>11</v>
      </c>
      <c r="H189" s="186">
        <v>112</v>
      </c>
      <c r="I189" s="29"/>
    </row>
    <row r="190" spans="1:9" s="30" customFormat="1">
      <c r="A190" s="156"/>
      <c r="B190" s="306"/>
      <c r="C190" s="309"/>
      <c r="D190" s="61"/>
      <c r="E190" s="61"/>
      <c r="F190" s="61"/>
      <c r="G190" s="61"/>
      <c r="H190" s="61"/>
      <c r="I190" s="29"/>
    </row>
    <row r="191" spans="1:9" s="30" customFormat="1">
      <c r="A191" s="156" t="s">
        <v>38</v>
      </c>
      <c r="B191" s="306">
        <v>2011</v>
      </c>
      <c r="C191" s="309" t="s">
        <v>75</v>
      </c>
      <c r="D191" s="61" t="s">
        <v>75</v>
      </c>
      <c r="E191" s="61" t="s">
        <v>75</v>
      </c>
      <c r="F191" s="61" t="s">
        <v>75</v>
      </c>
      <c r="G191" s="61" t="s">
        <v>75</v>
      </c>
      <c r="H191" s="61" t="s">
        <v>75</v>
      </c>
      <c r="I191" s="29"/>
    </row>
    <row r="192" spans="1:9" s="30" customFormat="1">
      <c r="A192" s="156"/>
      <c r="B192" s="306">
        <v>2012</v>
      </c>
      <c r="C192" s="309" t="s">
        <v>75</v>
      </c>
      <c r="D192" s="61" t="s">
        <v>75</v>
      </c>
      <c r="E192" s="61" t="s">
        <v>75</v>
      </c>
      <c r="F192" s="61" t="s">
        <v>75</v>
      </c>
      <c r="G192" s="61" t="s">
        <v>75</v>
      </c>
      <c r="H192" s="61" t="s">
        <v>75</v>
      </c>
      <c r="I192" s="29"/>
    </row>
    <row r="193" spans="1:9" s="30" customFormat="1">
      <c r="A193" s="156"/>
      <c r="B193" s="306">
        <v>2013</v>
      </c>
      <c r="C193" s="309" t="s">
        <v>75</v>
      </c>
      <c r="D193" s="61" t="s">
        <v>75</v>
      </c>
      <c r="E193" s="61" t="s">
        <v>75</v>
      </c>
      <c r="F193" s="61" t="s">
        <v>75</v>
      </c>
      <c r="G193" s="61" t="s">
        <v>75</v>
      </c>
      <c r="H193" s="61" t="s">
        <v>75</v>
      </c>
      <c r="I193" s="29"/>
    </row>
    <row r="194" spans="1:9" s="30" customFormat="1">
      <c r="A194" s="156"/>
      <c r="B194" s="306">
        <v>2014</v>
      </c>
      <c r="C194" s="315" t="s">
        <v>75</v>
      </c>
      <c r="D194" s="316" t="s">
        <v>75</v>
      </c>
      <c r="E194" s="316" t="s">
        <v>75</v>
      </c>
      <c r="F194" s="316" t="s">
        <v>75</v>
      </c>
      <c r="G194" s="316" t="s">
        <v>75</v>
      </c>
      <c r="H194" s="316" t="s">
        <v>75</v>
      </c>
      <c r="I194" s="29"/>
    </row>
    <row r="195" spans="1:9" s="30" customFormat="1">
      <c r="A195" s="156"/>
      <c r="B195" s="306">
        <v>2015</v>
      </c>
      <c r="C195" s="315" t="s">
        <v>75</v>
      </c>
      <c r="D195" s="316" t="s">
        <v>75</v>
      </c>
      <c r="E195" s="316" t="s">
        <v>75</v>
      </c>
      <c r="F195" s="316" t="s">
        <v>75</v>
      </c>
      <c r="G195" s="316" t="s">
        <v>75</v>
      </c>
      <c r="H195" s="316" t="s">
        <v>75</v>
      </c>
      <c r="I195" s="29"/>
    </row>
    <row r="196" spans="1:9" s="30" customFormat="1">
      <c r="A196" s="156"/>
      <c r="B196" s="306"/>
      <c r="C196" s="309"/>
      <c r="D196" s="61"/>
      <c r="E196" s="61"/>
      <c r="F196" s="61"/>
      <c r="G196" s="61"/>
      <c r="H196" s="61"/>
      <c r="I196" s="29"/>
    </row>
    <row r="197" spans="1:9" s="30" customFormat="1">
      <c r="A197" s="156" t="s">
        <v>39</v>
      </c>
      <c r="B197" s="306">
        <v>2011</v>
      </c>
      <c r="C197" s="309" t="s">
        <v>75</v>
      </c>
      <c r="D197" s="61" t="s">
        <v>75</v>
      </c>
      <c r="E197" s="61" t="s">
        <v>75</v>
      </c>
      <c r="F197" s="61" t="s">
        <v>75</v>
      </c>
      <c r="G197" s="61" t="s">
        <v>75</v>
      </c>
      <c r="H197" s="61" t="s">
        <v>75</v>
      </c>
      <c r="I197" s="29"/>
    </row>
    <row r="198" spans="1:9" s="30" customFormat="1">
      <c r="A198" s="156"/>
      <c r="B198" s="306">
        <v>2012</v>
      </c>
      <c r="C198" s="309" t="s">
        <v>75</v>
      </c>
      <c r="D198" s="61" t="s">
        <v>75</v>
      </c>
      <c r="E198" s="61" t="s">
        <v>75</v>
      </c>
      <c r="F198" s="61" t="s">
        <v>75</v>
      </c>
      <c r="G198" s="61" t="s">
        <v>75</v>
      </c>
      <c r="H198" s="61" t="s">
        <v>75</v>
      </c>
      <c r="I198" s="29"/>
    </row>
    <row r="199" spans="1:9" s="30" customFormat="1">
      <c r="A199" s="156"/>
      <c r="B199" s="306">
        <v>2013</v>
      </c>
      <c r="C199" s="309" t="s">
        <v>75</v>
      </c>
      <c r="D199" s="61" t="s">
        <v>75</v>
      </c>
      <c r="E199" s="61" t="s">
        <v>75</v>
      </c>
      <c r="F199" s="61" t="s">
        <v>75</v>
      </c>
      <c r="G199" s="61" t="s">
        <v>75</v>
      </c>
      <c r="H199" s="61" t="s">
        <v>75</v>
      </c>
      <c r="I199" s="29"/>
    </row>
    <row r="200" spans="1:9" s="30" customFormat="1">
      <c r="A200" s="156"/>
      <c r="B200" s="306">
        <v>2014</v>
      </c>
      <c r="C200" s="315" t="s">
        <v>75</v>
      </c>
      <c r="D200" s="316" t="s">
        <v>75</v>
      </c>
      <c r="E200" s="316" t="s">
        <v>75</v>
      </c>
      <c r="F200" s="316" t="s">
        <v>75</v>
      </c>
      <c r="G200" s="316" t="s">
        <v>75</v>
      </c>
      <c r="H200" s="316" t="s">
        <v>75</v>
      </c>
      <c r="I200" s="29"/>
    </row>
    <row r="201" spans="1:9" s="30" customFormat="1">
      <c r="A201" s="156"/>
      <c r="B201" s="306">
        <v>2015</v>
      </c>
      <c r="C201" s="315" t="s">
        <v>75</v>
      </c>
      <c r="D201" s="316" t="s">
        <v>75</v>
      </c>
      <c r="E201" s="316" t="s">
        <v>75</v>
      </c>
      <c r="F201" s="316" t="s">
        <v>75</v>
      </c>
      <c r="G201" s="316" t="s">
        <v>75</v>
      </c>
      <c r="H201" s="316" t="s">
        <v>75</v>
      </c>
      <c r="I201" s="29"/>
    </row>
    <row r="202" spans="1:9" s="30" customFormat="1">
      <c r="A202" s="156"/>
      <c r="B202" s="306"/>
      <c r="C202" s="309"/>
      <c r="D202" s="61"/>
      <c r="E202" s="61"/>
      <c r="F202" s="61"/>
      <c r="G202" s="61"/>
      <c r="H202" s="61"/>
      <c r="I202" s="29"/>
    </row>
    <row r="203" spans="1:9" s="30" customFormat="1">
      <c r="A203" s="156" t="s">
        <v>40</v>
      </c>
      <c r="B203" s="306">
        <v>2011</v>
      </c>
      <c r="C203" s="309">
        <v>14765</v>
      </c>
      <c r="D203" s="310">
        <v>6430</v>
      </c>
      <c r="E203" s="310">
        <v>8335</v>
      </c>
      <c r="F203" s="310">
        <v>21710</v>
      </c>
      <c r="G203" s="310">
        <v>8971</v>
      </c>
      <c r="H203" s="310">
        <v>12739</v>
      </c>
      <c r="I203" s="29"/>
    </row>
    <row r="204" spans="1:9" s="30" customFormat="1">
      <c r="A204" s="156"/>
      <c r="B204" s="306">
        <v>2012</v>
      </c>
      <c r="C204" s="311">
        <v>14804</v>
      </c>
      <c r="D204" s="310">
        <v>6399</v>
      </c>
      <c r="E204" s="310">
        <v>8405</v>
      </c>
      <c r="F204" s="310">
        <v>23594</v>
      </c>
      <c r="G204" s="310">
        <v>9035</v>
      </c>
      <c r="H204" s="310">
        <v>14559</v>
      </c>
      <c r="I204" s="29"/>
    </row>
    <row r="205" spans="1:9" s="30" customFormat="1">
      <c r="A205" s="156"/>
      <c r="B205" s="306">
        <v>2013</v>
      </c>
      <c r="C205" s="312">
        <v>15331</v>
      </c>
      <c r="D205" s="187">
        <v>6933</v>
      </c>
      <c r="E205" s="187">
        <v>8398</v>
      </c>
      <c r="F205" s="187">
        <v>35798</v>
      </c>
      <c r="G205" s="187">
        <v>20238</v>
      </c>
      <c r="H205" s="187">
        <v>15560</v>
      </c>
      <c r="I205" s="29"/>
    </row>
    <row r="206" spans="1:9" s="30" customFormat="1">
      <c r="A206" s="156"/>
      <c r="B206" s="306">
        <v>2014</v>
      </c>
      <c r="C206" s="311">
        <v>14058</v>
      </c>
      <c r="D206" s="310">
        <v>6211</v>
      </c>
      <c r="E206" s="310">
        <v>7847</v>
      </c>
      <c r="F206" s="310">
        <v>24570</v>
      </c>
      <c r="G206" s="310">
        <v>10639</v>
      </c>
      <c r="H206" s="310">
        <v>13931</v>
      </c>
      <c r="I206" s="29"/>
    </row>
    <row r="207" spans="1:9" s="30" customFormat="1">
      <c r="A207" s="156"/>
      <c r="B207" s="306">
        <v>2015</v>
      </c>
      <c r="C207" s="313">
        <v>13938</v>
      </c>
      <c r="D207" s="186">
        <v>6163</v>
      </c>
      <c r="E207" s="186">
        <v>7775</v>
      </c>
      <c r="F207" s="186">
        <v>22840</v>
      </c>
      <c r="G207" s="186">
        <v>8499</v>
      </c>
      <c r="H207" s="186">
        <v>14341</v>
      </c>
      <c r="I207" s="29"/>
    </row>
    <row r="208" spans="1:9" s="30" customFormat="1">
      <c r="A208" s="156"/>
      <c r="B208" s="306"/>
      <c r="C208" s="309"/>
      <c r="D208" s="61"/>
      <c r="E208" s="61"/>
      <c r="F208" s="61"/>
      <c r="G208" s="61"/>
      <c r="H208" s="61"/>
      <c r="I208" s="29"/>
    </row>
    <row r="209" spans="1:9" s="30" customFormat="1">
      <c r="A209" s="156" t="s">
        <v>41</v>
      </c>
      <c r="B209" s="306">
        <v>2011</v>
      </c>
      <c r="C209" s="309">
        <v>17</v>
      </c>
      <c r="D209" s="310">
        <v>17</v>
      </c>
      <c r="E209" s="310" t="s">
        <v>75</v>
      </c>
      <c r="F209" s="310">
        <v>141</v>
      </c>
      <c r="G209" s="310">
        <v>141</v>
      </c>
      <c r="H209" s="310" t="s">
        <v>75</v>
      </c>
      <c r="I209" s="29"/>
    </row>
    <row r="210" spans="1:9" s="30" customFormat="1">
      <c r="A210" s="156"/>
      <c r="B210" s="306">
        <v>2012</v>
      </c>
      <c r="C210" s="311">
        <v>21</v>
      </c>
      <c r="D210" s="310">
        <v>21</v>
      </c>
      <c r="E210" s="310" t="s">
        <v>75</v>
      </c>
      <c r="F210" s="310">
        <v>263</v>
      </c>
      <c r="G210" s="310">
        <v>263</v>
      </c>
      <c r="H210" s="310" t="s">
        <v>75</v>
      </c>
      <c r="I210" s="29"/>
    </row>
    <row r="211" spans="1:9" s="30" customFormat="1">
      <c r="A211" s="156"/>
      <c r="B211" s="306">
        <v>2013</v>
      </c>
      <c r="C211" s="312">
        <v>5</v>
      </c>
      <c r="D211" s="187">
        <v>5</v>
      </c>
      <c r="E211" s="187" t="s">
        <v>75</v>
      </c>
      <c r="F211" s="187">
        <v>5</v>
      </c>
      <c r="G211" s="187">
        <v>5</v>
      </c>
      <c r="H211" s="187" t="s">
        <v>75</v>
      </c>
      <c r="I211" s="29"/>
    </row>
    <row r="212" spans="1:9" s="30" customFormat="1">
      <c r="A212" s="156"/>
      <c r="B212" s="306">
        <v>2014</v>
      </c>
      <c r="C212" s="311">
        <v>19</v>
      </c>
      <c r="D212" s="310">
        <v>19</v>
      </c>
      <c r="E212" s="310" t="s">
        <v>75</v>
      </c>
      <c r="F212" s="310">
        <v>21</v>
      </c>
      <c r="G212" s="310">
        <v>21</v>
      </c>
      <c r="H212" s="310" t="s">
        <v>75</v>
      </c>
      <c r="I212" s="29"/>
    </row>
    <row r="213" spans="1:9" s="30" customFormat="1">
      <c r="A213" s="156"/>
      <c r="B213" s="306">
        <v>2015</v>
      </c>
      <c r="C213" s="313">
        <v>2</v>
      </c>
      <c r="D213" s="186">
        <v>2</v>
      </c>
      <c r="E213" s="186" t="s">
        <v>75</v>
      </c>
      <c r="F213" s="186">
        <v>39</v>
      </c>
      <c r="G213" s="186">
        <v>39</v>
      </c>
      <c r="H213" s="186" t="s">
        <v>75</v>
      </c>
      <c r="I213" s="29"/>
    </row>
    <row r="214" spans="1:9" s="30" customFormat="1">
      <c r="A214" s="156"/>
      <c r="B214" s="306"/>
      <c r="C214" s="309"/>
      <c r="D214" s="61"/>
      <c r="E214" s="61"/>
      <c r="F214" s="61"/>
      <c r="G214" s="61"/>
      <c r="H214" s="61"/>
      <c r="I214" s="29"/>
    </row>
    <row r="215" spans="1:9" s="30" customFormat="1">
      <c r="A215" s="156" t="s">
        <v>42</v>
      </c>
      <c r="B215" s="306">
        <v>2011</v>
      </c>
      <c r="C215" s="309" t="s">
        <v>75</v>
      </c>
      <c r="D215" s="61" t="s">
        <v>75</v>
      </c>
      <c r="E215" s="61" t="s">
        <v>75</v>
      </c>
      <c r="F215" s="61" t="s">
        <v>75</v>
      </c>
      <c r="G215" s="61" t="s">
        <v>75</v>
      </c>
      <c r="H215" s="61" t="s">
        <v>75</v>
      </c>
      <c r="I215" s="29"/>
    </row>
    <row r="216" spans="1:9" s="30" customFormat="1">
      <c r="A216" s="156"/>
      <c r="B216" s="306">
        <v>2012</v>
      </c>
      <c r="C216" s="309" t="s">
        <v>75</v>
      </c>
      <c r="D216" s="61" t="s">
        <v>75</v>
      </c>
      <c r="E216" s="61" t="s">
        <v>75</v>
      </c>
      <c r="F216" s="61" t="s">
        <v>75</v>
      </c>
      <c r="G216" s="61" t="s">
        <v>75</v>
      </c>
      <c r="H216" s="61" t="s">
        <v>75</v>
      </c>
      <c r="I216" s="29"/>
    </row>
    <row r="217" spans="1:9" s="30" customFormat="1">
      <c r="A217" s="156"/>
      <c r="B217" s="306">
        <v>2013</v>
      </c>
      <c r="C217" s="309" t="s">
        <v>75</v>
      </c>
      <c r="D217" s="61" t="s">
        <v>75</v>
      </c>
      <c r="E217" s="61" t="s">
        <v>75</v>
      </c>
      <c r="F217" s="61" t="s">
        <v>75</v>
      </c>
      <c r="G217" s="61" t="s">
        <v>75</v>
      </c>
      <c r="H217" s="61" t="s">
        <v>75</v>
      </c>
      <c r="I217" s="29"/>
    </row>
    <row r="218" spans="1:9" s="30" customFormat="1">
      <c r="A218" s="156"/>
      <c r="B218" s="306">
        <v>2014</v>
      </c>
      <c r="C218" s="315" t="s">
        <v>75</v>
      </c>
      <c r="D218" s="316" t="s">
        <v>75</v>
      </c>
      <c r="E218" s="316" t="s">
        <v>75</v>
      </c>
      <c r="F218" s="316" t="s">
        <v>75</v>
      </c>
      <c r="G218" s="316" t="s">
        <v>75</v>
      </c>
      <c r="H218" s="316" t="s">
        <v>75</v>
      </c>
      <c r="I218" s="29"/>
    </row>
    <row r="219" spans="1:9" s="30" customFormat="1">
      <c r="A219" s="156"/>
      <c r="B219" s="306">
        <v>2015</v>
      </c>
      <c r="C219" s="315" t="s">
        <v>75</v>
      </c>
      <c r="D219" s="316" t="s">
        <v>75</v>
      </c>
      <c r="E219" s="316" t="s">
        <v>75</v>
      </c>
      <c r="F219" s="316" t="s">
        <v>75</v>
      </c>
      <c r="G219" s="316" t="s">
        <v>75</v>
      </c>
      <c r="H219" s="316" t="s">
        <v>75</v>
      </c>
      <c r="I219" s="29"/>
    </row>
    <row r="220" spans="1:9" s="30" customFormat="1">
      <c r="A220" s="156"/>
      <c r="B220" s="306"/>
      <c r="C220" s="309"/>
      <c r="D220" s="61"/>
      <c r="E220" s="61"/>
      <c r="F220" s="61"/>
      <c r="G220" s="61"/>
      <c r="H220" s="61"/>
      <c r="I220" s="29"/>
    </row>
    <row r="221" spans="1:9" s="30" customFormat="1">
      <c r="A221" s="156" t="s">
        <v>43</v>
      </c>
      <c r="B221" s="306">
        <v>2011</v>
      </c>
      <c r="C221" s="309">
        <v>541</v>
      </c>
      <c r="D221" s="310">
        <v>367</v>
      </c>
      <c r="E221" s="310">
        <v>174</v>
      </c>
      <c r="F221" s="310">
        <v>865</v>
      </c>
      <c r="G221" s="310">
        <v>586</v>
      </c>
      <c r="H221" s="310">
        <v>279</v>
      </c>
      <c r="I221" s="29"/>
    </row>
    <row r="222" spans="1:9" s="30" customFormat="1">
      <c r="A222" s="156"/>
      <c r="B222" s="306">
        <v>2012</v>
      </c>
      <c r="C222" s="311">
        <v>343</v>
      </c>
      <c r="D222" s="310">
        <v>205</v>
      </c>
      <c r="E222" s="310">
        <v>138</v>
      </c>
      <c r="F222" s="310">
        <v>485</v>
      </c>
      <c r="G222" s="310">
        <v>297</v>
      </c>
      <c r="H222" s="310">
        <v>188</v>
      </c>
      <c r="I222" s="29"/>
    </row>
    <row r="223" spans="1:9" s="30" customFormat="1">
      <c r="A223" s="156"/>
      <c r="B223" s="306">
        <v>2013</v>
      </c>
      <c r="C223" s="312">
        <v>536</v>
      </c>
      <c r="D223" s="187">
        <v>331</v>
      </c>
      <c r="E223" s="187">
        <v>205</v>
      </c>
      <c r="F223" s="187">
        <v>768</v>
      </c>
      <c r="G223" s="187">
        <v>471</v>
      </c>
      <c r="H223" s="187">
        <v>297</v>
      </c>
      <c r="I223" s="29"/>
    </row>
    <row r="224" spans="1:9" s="30" customFormat="1">
      <c r="A224" s="156"/>
      <c r="B224" s="306">
        <v>2014</v>
      </c>
      <c r="C224" s="311">
        <v>518</v>
      </c>
      <c r="D224" s="310">
        <v>233</v>
      </c>
      <c r="E224" s="310">
        <v>285</v>
      </c>
      <c r="F224" s="310">
        <v>984</v>
      </c>
      <c r="G224" s="310">
        <v>485</v>
      </c>
      <c r="H224" s="310">
        <v>499</v>
      </c>
      <c r="I224" s="29"/>
    </row>
    <row r="225" spans="1:9" s="30" customFormat="1">
      <c r="A225" s="156"/>
      <c r="B225" s="306">
        <v>2015</v>
      </c>
      <c r="C225" s="313">
        <v>421</v>
      </c>
      <c r="D225" s="186">
        <v>252</v>
      </c>
      <c r="E225" s="186">
        <v>169</v>
      </c>
      <c r="F225" s="186">
        <v>789</v>
      </c>
      <c r="G225" s="186">
        <v>364</v>
      </c>
      <c r="H225" s="186">
        <v>425</v>
      </c>
      <c r="I225" s="29"/>
    </row>
    <row r="226" spans="1:9" s="30" customFormat="1">
      <c r="A226" s="156"/>
      <c r="B226" s="306"/>
      <c r="C226" s="309"/>
      <c r="D226" s="61"/>
      <c r="E226" s="61"/>
      <c r="F226" s="61"/>
      <c r="G226" s="61"/>
      <c r="H226" s="61"/>
      <c r="I226" s="29"/>
    </row>
    <row r="227" spans="1:9" s="30" customFormat="1">
      <c r="A227" s="320" t="s">
        <v>44</v>
      </c>
      <c r="B227" s="306">
        <v>2011</v>
      </c>
      <c r="C227" s="309">
        <v>2171</v>
      </c>
      <c r="D227" s="310">
        <v>1460</v>
      </c>
      <c r="E227" s="310">
        <v>711</v>
      </c>
      <c r="F227" s="310">
        <v>3207</v>
      </c>
      <c r="G227" s="310">
        <v>1967</v>
      </c>
      <c r="H227" s="310">
        <v>1240</v>
      </c>
      <c r="I227" s="29"/>
    </row>
    <row r="228" spans="1:9" s="30" customFormat="1">
      <c r="A228" s="156"/>
      <c r="B228" s="306">
        <v>2012</v>
      </c>
      <c r="C228" s="311">
        <v>2099</v>
      </c>
      <c r="D228" s="310">
        <v>1034</v>
      </c>
      <c r="E228" s="310">
        <v>1065</v>
      </c>
      <c r="F228" s="310">
        <v>3377</v>
      </c>
      <c r="G228" s="310">
        <v>1390</v>
      </c>
      <c r="H228" s="310">
        <v>1987</v>
      </c>
      <c r="I228" s="29"/>
    </row>
    <row r="229" spans="1:9" s="30" customFormat="1">
      <c r="A229" s="156"/>
      <c r="B229" s="306">
        <v>2013</v>
      </c>
      <c r="C229" s="312">
        <v>1883</v>
      </c>
      <c r="D229" s="187">
        <v>826</v>
      </c>
      <c r="E229" s="187">
        <v>1057</v>
      </c>
      <c r="F229" s="187">
        <v>3613</v>
      </c>
      <c r="G229" s="187">
        <v>1450</v>
      </c>
      <c r="H229" s="187">
        <v>2163</v>
      </c>
      <c r="I229" s="29"/>
    </row>
    <row r="230" spans="1:9" s="30" customFormat="1">
      <c r="A230" s="156"/>
      <c r="B230" s="306">
        <v>2014</v>
      </c>
      <c r="C230" s="311">
        <v>2427</v>
      </c>
      <c r="D230" s="310">
        <v>1070</v>
      </c>
      <c r="E230" s="310">
        <v>1357</v>
      </c>
      <c r="F230" s="310">
        <v>4502</v>
      </c>
      <c r="G230" s="310">
        <v>1629</v>
      </c>
      <c r="H230" s="310">
        <v>2873</v>
      </c>
      <c r="I230" s="29"/>
    </row>
    <row r="231" spans="1:9" s="30" customFormat="1">
      <c r="A231" s="156"/>
      <c r="B231" s="306">
        <v>2015</v>
      </c>
      <c r="C231" s="313">
        <v>2263</v>
      </c>
      <c r="D231" s="186">
        <v>1001</v>
      </c>
      <c r="E231" s="186">
        <v>1262</v>
      </c>
      <c r="F231" s="186">
        <v>4031</v>
      </c>
      <c r="G231" s="186">
        <v>1558</v>
      </c>
      <c r="H231" s="186">
        <v>2473</v>
      </c>
      <c r="I231" s="29"/>
    </row>
    <row r="232" spans="1:9" s="30" customFormat="1">
      <c r="A232" s="156"/>
      <c r="B232" s="306"/>
      <c r="C232" s="309"/>
      <c r="D232" s="61"/>
      <c r="E232" s="61"/>
      <c r="F232" s="61"/>
      <c r="G232" s="61"/>
      <c r="H232" s="61"/>
      <c r="I232" s="29"/>
    </row>
    <row r="233" spans="1:9" s="30" customFormat="1">
      <c r="A233" s="156" t="s">
        <v>45</v>
      </c>
      <c r="B233" s="306">
        <v>2011</v>
      </c>
      <c r="C233" s="309">
        <v>599</v>
      </c>
      <c r="D233" s="310">
        <v>313</v>
      </c>
      <c r="E233" s="310">
        <v>286</v>
      </c>
      <c r="F233" s="310">
        <v>1361</v>
      </c>
      <c r="G233" s="310">
        <v>508</v>
      </c>
      <c r="H233" s="310">
        <v>853</v>
      </c>
      <c r="I233" s="29"/>
    </row>
    <row r="234" spans="1:9" s="30" customFormat="1">
      <c r="A234" s="156"/>
      <c r="B234" s="306">
        <v>2012</v>
      </c>
      <c r="C234" s="311">
        <v>389</v>
      </c>
      <c r="D234" s="310">
        <v>256</v>
      </c>
      <c r="E234" s="310">
        <v>133</v>
      </c>
      <c r="F234" s="310">
        <v>687</v>
      </c>
      <c r="G234" s="310">
        <v>518</v>
      </c>
      <c r="H234" s="310">
        <v>169</v>
      </c>
      <c r="I234" s="29"/>
    </row>
    <row r="235" spans="1:9" s="30" customFormat="1">
      <c r="A235" s="156"/>
      <c r="B235" s="306">
        <v>2013</v>
      </c>
      <c r="C235" s="312">
        <v>479</v>
      </c>
      <c r="D235" s="187">
        <v>316</v>
      </c>
      <c r="E235" s="187">
        <v>163</v>
      </c>
      <c r="F235" s="187">
        <v>1034</v>
      </c>
      <c r="G235" s="187">
        <v>744</v>
      </c>
      <c r="H235" s="187">
        <v>290</v>
      </c>
      <c r="I235" s="29"/>
    </row>
    <row r="236" spans="1:9" s="30" customFormat="1">
      <c r="A236" s="156"/>
      <c r="B236" s="306">
        <v>2014</v>
      </c>
      <c r="C236" s="311">
        <v>517</v>
      </c>
      <c r="D236" s="310">
        <v>251</v>
      </c>
      <c r="E236" s="310">
        <v>266</v>
      </c>
      <c r="F236" s="310">
        <v>1081</v>
      </c>
      <c r="G236" s="310">
        <v>441</v>
      </c>
      <c r="H236" s="310">
        <v>640</v>
      </c>
      <c r="I236" s="29"/>
    </row>
    <row r="237" spans="1:9" s="30" customFormat="1">
      <c r="A237" s="156"/>
      <c r="B237" s="306">
        <v>2015</v>
      </c>
      <c r="C237" s="313">
        <v>722</v>
      </c>
      <c r="D237" s="186">
        <v>72</v>
      </c>
      <c r="E237" s="186">
        <v>650</v>
      </c>
      <c r="F237" s="186">
        <v>1818</v>
      </c>
      <c r="G237" s="186">
        <v>152</v>
      </c>
      <c r="H237" s="186">
        <v>1666</v>
      </c>
      <c r="I237" s="29"/>
    </row>
    <row r="238" spans="1:9" s="30" customFormat="1">
      <c r="A238" s="156"/>
      <c r="B238" s="306"/>
      <c r="C238" s="309"/>
      <c r="D238" s="61"/>
      <c r="E238" s="61"/>
      <c r="F238" s="61"/>
      <c r="G238" s="61"/>
      <c r="H238" s="61"/>
      <c r="I238" s="29"/>
    </row>
    <row r="239" spans="1:9" s="30" customFormat="1">
      <c r="A239" s="156" t="s">
        <v>46</v>
      </c>
      <c r="B239" s="306">
        <v>2011</v>
      </c>
      <c r="C239" s="309">
        <v>238</v>
      </c>
      <c r="D239" s="310">
        <v>236</v>
      </c>
      <c r="E239" s="310">
        <v>2</v>
      </c>
      <c r="F239" s="310">
        <v>238</v>
      </c>
      <c r="G239" s="310">
        <v>236</v>
      </c>
      <c r="H239" s="310">
        <v>2</v>
      </c>
      <c r="I239" s="29"/>
    </row>
    <row r="240" spans="1:9" s="30" customFormat="1">
      <c r="A240" s="156"/>
      <c r="B240" s="306">
        <v>2012</v>
      </c>
      <c r="C240" s="311">
        <v>257</v>
      </c>
      <c r="D240" s="310">
        <v>251</v>
      </c>
      <c r="E240" s="310">
        <v>6</v>
      </c>
      <c r="F240" s="310">
        <v>257</v>
      </c>
      <c r="G240" s="310">
        <v>251</v>
      </c>
      <c r="H240" s="310">
        <v>6</v>
      </c>
      <c r="I240" s="29"/>
    </row>
    <row r="241" spans="1:9" s="30" customFormat="1">
      <c r="A241" s="156"/>
      <c r="B241" s="306">
        <v>2013</v>
      </c>
      <c r="C241" s="312">
        <v>156</v>
      </c>
      <c r="D241" s="187">
        <v>156</v>
      </c>
      <c r="E241" s="187" t="s">
        <v>75</v>
      </c>
      <c r="F241" s="187">
        <v>156</v>
      </c>
      <c r="G241" s="187">
        <v>156</v>
      </c>
      <c r="H241" s="187" t="s">
        <v>75</v>
      </c>
      <c r="I241" s="29"/>
    </row>
    <row r="242" spans="1:9" s="30" customFormat="1">
      <c r="A242" s="156"/>
      <c r="B242" s="306">
        <v>2014</v>
      </c>
      <c r="C242" s="311">
        <v>612</v>
      </c>
      <c r="D242" s="310">
        <v>612</v>
      </c>
      <c r="E242" s="310" t="s">
        <v>75</v>
      </c>
      <c r="F242" s="310">
        <v>612</v>
      </c>
      <c r="G242" s="310">
        <v>612</v>
      </c>
      <c r="H242" s="310" t="s">
        <v>75</v>
      </c>
      <c r="I242" s="29"/>
    </row>
    <row r="243" spans="1:9" s="30" customFormat="1">
      <c r="A243" s="156"/>
      <c r="B243" s="306">
        <v>2015</v>
      </c>
      <c r="C243" s="313">
        <v>354</v>
      </c>
      <c r="D243" s="186">
        <v>354</v>
      </c>
      <c r="E243" s="186" t="s">
        <v>75</v>
      </c>
      <c r="F243" s="186">
        <v>354</v>
      </c>
      <c r="G243" s="186">
        <v>354</v>
      </c>
      <c r="H243" s="186" t="s">
        <v>75</v>
      </c>
      <c r="I243" s="29"/>
    </row>
    <row r="244" spans="1:9" s="30" customFormat="1">
      <c r="A244" s="156"/>
      <c r="B244" s="306"/>
      <c r="C244" s="309"/>
      <c r="D244" s="61"/>
      <c r="E244" s="61"/>
      <c r="F244" s="61"/>
      <c r="G244" s="61"/>
      <c r="H244" s="61"/>
      <c r="I244" s="29"/>
    </row>
    <row r="245" spans="1:9" s="30" customFormat="1">
      <c r="A245" s="156" t="s">
        <v>47</v>
      </c>
      <c r="B245" s="306">
        <v>2011</v>
      </c>
      <c r="C245" s="309">
        <v>1546</v>
      </c>
      <c r="D245" s="310">
        <v>900</v>
      </c>
      <c r="E245" s="310">
        <v>646</v>
      </c>
      <c r="F245" s="310">
        <v>2044</v>
      </c>
      <c r="G245" s="310">
        <v>1174</v>
      </c>
      <c r="H245" s="310">
        <v>870</v>
      </c>
      <c r="I245" s="29"/>
    </row>
    <row r="246" spans="1:9" s="30" customFormat="1">
      <c r="A246" s="156"/>
      <c r="B246" s="306">
        <v>2012</v>
      </c>
      <c r="C246" s="311">
        <v>1254</v>
      </c>
      <c r="D246" s="310">
        <v>601</v>
      </c>
      <c r="E246" s="310">
        <v>653</v>
      </c>
      <c r="F246" s="310">
        <v>1821</v>
      </c>
      <c r="G246" s="310">
        <v>738</v>
      </c>
      <c r="H246" s="310">
        <v>1083</v>
      </c>
      <c r="I246" s="29"/>
    </row>
    <row r="247" spans="1:9" s="30" customFormat="1">
      <c r="A247" s="156"/>
      <c r="B247" s="306">
        <v>2013</v>
      </c>
      <c r="C247" s="312">
        <v>1234</v>
      </c>
      <c r="D247" s="187">
        <v>665</v>
      </c>
      <c r="E247" s="187">
        <v>569</v>
      </c>
      <c r="F247" s="187">
        <v>1800</v>
      </c>
      <c r="G247" s="187">
        <v>906</v>
      </c>
      <c r="H247" s="187">
        <v>894</v>
      </c>
      <c r="I247" s="29"/>
    </row>
    <row r="248" spans="1:9" s="30" customFormat="1">
      <c r="A248" s="156"/>
      <c r="B248" s="306">
        <v>2014</v>
      </c>
      <c r="C248" s="311">
        <v>1125</v>
      </c>
      <c r="D248" s="310">
        <v>647</v>
      </c>
      <c r="E248" s="310">
        <v>478</v>
      </c>
      <c r="F248" s="310">
        <v>1558</v>
      </c>
      <c r="G248" s="310">
        <v>882</v>
      </c>
      <c r="H248" s="310">
        <v>676</v>
      </c>
      <c r="I248" s="29"/>
    </row>
    <row r="249" spans="1:9" s="30" customFormat="1">
      <c r="A249" s="156"/>
      <c r="B249" s="306">
        <v>2015</v>
      </c>
      <c r="C249" s="313">
        <v>1168</v>
      </c>
      <c r="D249" s="186">
        <v>632</v>
      </c>
      <c r="E249" s="186">
        <v>536</v>
      </c>
      <c r="F249" s="186">
        <v>1800</v>
      </c>
      <c r="G249" s="186">
        <v>972</v>
      </c>
      <c r="H249" s="186">
        <v>828</v>
      </c>
      <c r="I249" s="29"/>
    </row>
    <row r="250" spans="1:9" s="30" customFormat="1">
      <c r="A250" s="156"/>
      <c r="B250" s="306"/>
      <c r="C250" s="309"/>
      <c r="D250" s="61"/>
      <c r="E250" s="61"/>
      <c r="F250" s="61"/>
      <c r="G250" s="61"/>
      <c r="H250" s="61"/>
      <c r="I250" s="29"/>
    </row>
    <row r="251" spans="1:9" s="30" customFormat="1">
      <c r="A251" s="156" t="s">
        <v>48</v>
      </c>
      <c r="B251" s="306">
        <v>2011</v>
      </c>
      <c r="C251" s="309">
        <v>390</v>
      </c>
      <c r="D251" s="310">
        <v>320</v>
      </c>
      <c r="E251" s="310">
        <v>70</v>
      </c>
      <c r="F251" s="310">
        <v>661</v>
      </c>
      <c r="G251" s="310">
        <v>560</v>
      </c>
      <c r="H251" s="310">
        <v>101</v>
      </c>
      <c r="I251" s="29"/>
    </row>
    <row r="252" spans="1:9" s="30" customFormat="1">
      <c r="A252" s="156"/>
      <c r="B252" s="306">
        <v>2012</v>
      </c>
      <c r="C252" s="311">
        <v>336</v>
      </c>
      <c r="D252" s="310">
        <v>276</v>
      </c>
      <c r="E252" s="310">
        <v>60</v>
      </c>
      <c r="F252" s="310">
        <v>343</v>
      </c>
      <c r="G252" s="310">
        <v>283</v>
      </c>
      <c r="H252" s="310">
        <v>60</v>
      </c>
      <c r="I252" s="29"/>
    </row>
    <row r="253" spans="1:9" s="30" customFormat="1">
      <c r="A253" s="156"/>
      <c r="B253" s="306">
        <v>2013</v>
      </c>
      <c r="C253" s="312">
        <v>405</v>
      </c>
      <c r="D253" s="187">
        <v>348</v>
      </c>
      <c r="E253" s="187">
        <v>57</v>
      </c>
      <c r="F253" s="187">
        <v>743</v>
      </c>
      <c r="G253" s="187">
        <v>686</v>
      </c>
      <c r="H253" s="187">
        <v>57</v>
      </c>
      <c r="I253" s="29"/>
    </row>
    <row r="254" spans="1:9" s="30" customFormat="1">
      <c r="A254" s="156"/>
      <c r="B254" s="306">
        <v>2014</v>
      </c>
      <c r="C254" s="311">
        <v>351</v>
      </c>
      <c r="D254" s="310">
        <v>340</v>
      </c>
      <c r="E254" s="310">
        <v>11</v>
      </c>
      <c r="F254" s="310">
        <v>553</v>
      </c>
      <c r="G254" s="310">
        <v>542</v>
      </c>
      <c r="H254" s="310">
        <v>11</v>
      </c>
      <c r="I254" s="29"/>
    </row>
    <row r="255" spans="1:9" s="30" customFormat="1">
      <c r="A255" s="156"/>
      <c r="B255" s="306">
        <v>2015</v>
      </c>
      <c r="C255" s="313">
        <v>316</v>
      </c>
      <c r="D255" s="186">
        <v>214</v>
      </c>
      <c r="E255" s="186">
        <v>102</v>
      </c>
      <c r="F255" s="186">
        <v>835</v>
      </c>
      <c r="G255" s="186">
        <v>447</v>
      </c>
      <c r="H255" s="186">
        <v>388</v>
      </c>
      <c r="I255" s="29"/>
    </row>
    <row r="256" spans="1:9" s="30" customFormat="1">
      <c r="A256" s="156"/>
      <c r="B256" s="306"/>
      <c r="C256" s="309"/>
      <c r="D256" s="61"/>
      <c r="E256" s="61"/>
      <c r="F256" s="61"/>
      <c r="G256" s="61"/>
      <c r="H256" s="61"/>
      <c r="I256" s="29"/>
    </row>
    <row r="257" spans="1:9" s="30" customFormat="1">
      <c r="A257" s="156" t="s">
        <v>49</v>
      </c>
      <c r="B257" s="306">
        <v>2011</v>
      </c>
      <c r="C257" s="309">
        <v>4</v>
      </c>
      <c r="D257" s="310">
        <v>4</v>
      </c>
      <c r="E257" s="310" t="s">
        <v>75</v>
      </c>
      <c r="F257" s="310">
        <v>4</v>
      </c>
      <c r="G257" s="310">
        <v>4</v>
      </c>
      <c r="H257" s="310" t="s">
        <v>75</v>
      </c>
      <c r="I257" s="29"/>
    </row>
    <row r="258" spans="1:9" s="30" customFormat="1">
      <c r="A258" s="156"/>
      <c r="B258" s="306">
        <v>2012</v>
      </c>
      <c r="C258" s="311">
        <v>4</v>
      </c>
      <c r="D258" s="310">
        <v>4</v>
      </c>
      <c r="E258" s="310" t="s">
        <v>75</v>
      </c>
      <c r="F258" s="310">
        <v>10</v>
      </c>
      <c r="G258" s="310">
        <v>10</v>
      </c>
      <c r="H258" s="310" t="s">
        <v>75</v>
      </c>
      <c r="I258" s="29"/>
    </row>
    <row r="259" spans="1:9" s="30" customFormat="1">
      <c r="A259" s="156"/>
      <c r="B259" s="306">
        <v>2013</v>
      </c>
      <c r="C259" s="312" t="s">
        <v>75</v>
      </c>
      <c r="D259" s="187" t="s">
        <v>75</v>
      </c>
      <c r="E259" s="187" t="s">
        <v>75</v>
      </c>
      <c r="F259" s="187" t="s">
        <v>75</v>
      </c>
      <c r="G259" s="187" t="s">
        <v>75</v>
      </c>
      <c r="H259" s="187" t="s">
        <v>75</v>
      </c>
      <c r="I259" s="29"/>
    </row>
    <row r="260" spans="1:9" s="30" customFormat="1">
      <c r="A260" s="156"/>
      <c r="B260" s="306">
        <v>2014</v>
      </c>
      <c r="C260" s="311">
        <v>3</v>
      </c>
      <c r="D260" s="310">
        <v>3</v>
      </c>
      <c r="E260" s="310" t="s">
        <v>75</v>
      </c>
      <c r="F260" s="310">
        <v>3</v>
      </c>
      <c r="G260" s="310">
        <v>3</v>
      </c>
      <c r="H260" s="310" t="s">
        <v>75</v>
      </c>
      <c r="I260" s="29"/>
    </row>
    <row r="261" spans="1:9" s="30" customFormat="1">
      <c r="A261" s="156"/>
      <c r="B261" s="306">
        <v>2015</v>
      </c>
      <c r="C261" s="313">
        <v>28</v>
      </c>
      <c r="D261" s="186">
        <v>28</v>
      </c>
      <c r="E261" s="186" t="s">
        <v>75</v>
      </c>
      <c r="F261" s="186">
        <v>28</v>
      </c>
      <c r="G261" s="186">
        <v>28</v>
      </c>
      <c r="H261" s="186" t="s">
        <v>75</v>
      </c>
      <c r="I261" s="29"/>
    </row>
    <row r="262" spans="1:9" s="30" customFormat="1">
      <c r="A262" s="156"/>
      <c r="B262" s="306"/>
      <c r="C262" s="309"/>
      <c r="D262" s="61"/>
      <c r="E262" s="61"/>
      <c r="F262" s="61"/>
      <c r="G262" s="61"/>
      <c r="H262" s="61"/>
      <c r="I262" s="29"/>
    </row>
    <row r="263" spans="1:9" s="30" customFormat="1">
      <c r="A263" s="156" t="s">
        <v>50</v>
      </c>
      <c r="B263" s="306">
        <v>2011</v>
      </c>
      <c r="C263" s="309" t="s">
        <v>75</v>
      </c>
      <c r="D263" s="61" t="s">
        <v>75</v>
      </c>
      <c r="E263" s="61" t="s">
        <v>75</v>
      </c>
      <c r="F263" s="61" t="s">
        <v>75</v>
      </c>
      <c r="G263" s="61" t="s">
        <v>75</v>
      </c>
      <c r="H263" s="61" t="s">
        <v>75</v>
      </c>
      <c r="I263" s="29"/>
    </row>
    <row r="264" spans="1:9" s="30" customFormat="1">
      <c r="A264" s="156"/>
      <c r="B264" s="306">
        <v>2012</v>
      </c>
      <c r="C264" s="309" t="s">
        <v>75</v>
      </c>
      <c r="D264" s="61" t="s">
        <v>75</v>
      </c>
      <c r="E264" s="61" t="s">
        <v>75</v>
      </c>
      <c r="F264" s="61" t="s">
        <v>75</v>
      </c>
      <c r="G264" s="61" t="s">
        <v>75</v>
      </c>
      <c r="H264" s="61" t="s">
        <v>75</v>
      </c>
      <c r="I264" s="29"/>
    </row>
    <row r="265" spans="1:9" s="30" customFormat="1">
      <c r="A265" s="156"/>
      <c r="B265" s="306">
        <v>2013</v>
      </c>
      <c r="C265" s="309" t="s">
        <v>75</v>
      </c>
      <c r="D265" s="61" t="s">
        <v>75</v>
      </c>
      <c r="E265" s="61" t="s">
        <v>75</v>
      </c>
      <c r="F265" s="61" t="s">
        <v>75</v>
      </c>
      <c r="G265" s="61" t="s">
        <v>75</v>
      </c>
      <c r="H265" s="61" t="s">
        <v>75</v>
      </c>
      <c r="I265" s="29"/>
    </row>
    <row r="266" spans="1:9" s="30" customFormat="1">
      <c r="A266" s="156"/>
      <c r="B266" s="306">
        <v>2014</v>
      </c>
      <c r="C266" s="315" t="s">
        <v>75</v>
      </c>
      <c r="D266" s="316" t="s">
        <v>75</v>
      </c>
      <c r="E266" s="316" t="s">
        <v>75</v>
      </c>
      <c r="F266" s="316" t="s">
        <v>75</v>
      </c>
      <c r="G266" s="316" t="s">
        <v>75</v>
      </c>
      <c r="H266" s="316" t="s">
        <v>75</v>
      </c>
      <c r="I266" s="29"/>
    </row>
    <row r="267" spans="1:9" s="30" customFormat="1">
      <c r="A267" s="156"/>
      <c r="B267" s="306">
        <v>2015</v>
      </c>
      <c r="C267" s="315" t="s">
        <v>75</v>
      </c>
      <c r="D267" s="316" t="s">
        <v>75</v>
      </c>
      <c r="E267" s="316" t="s">
        <v>75</v>
      </c>
      <c r="F267" s="316" t="s">
        <v>75</v>
      </c>
      <c r="G267" s="316" t="s">
        <v>75</v>
      </c>
      <c r="H267" s="316" t="s">
        <v>75</v>
      </c>
      <c r="I267" s="29"/>
    </row>
    <row r="268" spans="1:9" s="30" customFormat="1">
      <c r="A268" s="156"/>
      <c r="B268" s="306"/>
      <c r="C268" s="309"/>
      <c r="D268" s="61"/>
      <c r="E268" s="61"/>
      <c r="F268" s="61"/>
      <c r="G268" s="61"/>
      <c r="H268" s="61"/>
      <c r="I268" s="29"/>
    </row>
    <row r="269" spans="1:9" s="30" customFormat="1">
      <c r="A269" s="156" t="s">
        <v>51</v>
      </c>
      <c r="B269" s="306">
        <v>2011</v>
      </c>
      <c r="C269" s="309" t="s">
        <v>75</v>
      </c>
      <c r="D269" s="61" t="s">
        <v>75</v>
      </c>
      <c r="E269" s="61" t="s">
        <v>75</v>
      </c>
      <c r="F269" s="61" t="s">
        <v>75</v>
      </c>
      <c r="G269" s="61" t="s">
        <v>75</v>
      </c>
      <c r="H269" s="61" t="s">
        <v>75</v>
      </c>
      <c r="I269" s="29"/>
    </row>
    <row r="270" spans="1:9" s="30" customFormat="1">
      <c r="A270" s="156"/>
      <c r="B270" s="306">
        <v>2012</v>
      </c>
      <c r="C270" s="309" t="s">
        <v>75</v>
      </c>
      <c r="D270" s="61" t="s">
        <v>75</v>
      </c>
      <c r="E270" s="61" t="s">
        <v>75</v>
      </c>
      <c r="F270" s="61" t="s">
        <v>75</v>
      </c>
      <c r="G270" s="61" t="s">
        <v>75</v>
      </c>
      <c r="H270" s="61" t="s">
        <v>75</v>
      </c>
      <c r="I270" s="29"/>
    </row>
    <row r="271" spans="1:9" s="30" customFormat="1">
      <c r="A271" s="156"/>
      <c r="B271" s="306">
        <v>2013</v>
      </c>
      <c r="C271" s="309" t="s">
        <v>75</v>
      </c>
      <c r="D271" s="61" t="s">
        <v>75</v>
      </c>
      <c r="E271" s="61" t="s">
        <v>75</v>
      </c>
      <c r="F271" s="61" t="s">
        <v>75</v>
      </c>
      <c r="G271" s="61" t="s">
        <v>75</v>
      </c>
      <c r="H271" s="61" t="s">
        <v>75</v>
      </c>
      <c r="I271" s="29"/>
    </row>
    <row r="272" spans="1:9" s="30" customFormat="1">
      <c r="A272" s="156"/>
      <c r="B272" s="306">
        <v>2014</v>
      </c>
      <c r="C272" s="315" t="s">
        <v>75</v>
      </c>
      <c r="D272" s="316" t="s">
        <v>75</v>
      </c>
      <c r="E272" s="316" t="s">
        <v>75</v>
      </c>
      <c r="F272" s="316" t="s">
        <v>75</v>
      </c>
      <c r="G272" s="316" t="s">
        <v>75</v>
      </c>
      <c r="H272" s="316" t="s">
        <v>75</v>
      </c>
      <c r="I272" s="29"/>
    </row>
    <row r="273" spans="1:9" s="30" customFormat="1">
      <c r="A273" s="156"/>
      <c r="B273" s="306">
        <v>2015</v>
      </c>
      <c r="C273" s="315" t="s">
        <v>75</v>
      </c>
      <c r="D273" s="316" t="s">
        <v>75</v>
      </c>
      <c r="E273" s="316" t="s">
        <v>75</v>
      </c>
      <c r="F273" s="316" t="s">
        <v>75</v>
      </c>
      <c r="G273" s="316" t="s">
        <v>75</v>
      </c>
      <c r="H273" s="316" t="s">
        <v>75</v>
      </c>
      <c r="I273" s="29"/>
    </row>
    <row r="274" spans="1:9" s="30" customFormat="1">
      <c r="A274" s="156"/>
      <c r="B274" s="306"/>
      <c r="C274" s="309"/>
      <c r="D274" s="61"/>
      <c r="E274" s="61"/>
      <c r="F274" s="61"/>
      <c r="G274" s="61"/>
      <c r="H274" s="61"/>
      <c r="I274" s="29"/>
    </row>
    <row r="275" spans="1:9" s="30" customFormat="1">
      <c r="A275" s="156" t="s">
        <v>52</v>
      </c>
      <c r="B275" s="306">
        <v>2011</v>
      </c>
      <c r="C275" s="309">
        <v>503</v>
      </c>
      <c r="D275" s="310">
        <v>332</v>
      </c>
      <c r="E275" s="310">
        <v>171</v>
      </c>
      <c r="F275" s="310">
        <v>988</v>
      </c>
      <c r="G275" s="310">
        <v>616</v>
      </c>
      <c r="H275" s="310">
        <v>372</v>
      </c>
      <c r="I275" s="29"/>
    </row>
    <row r="276" spans="1:9" s="30" customFormat="1">
      <c r="A276" s="156"/>
      <c r="B276" s="306">
        <v>2012</v>
      </c>
      <c r="C276" s="311">
        <v>396</v>
      </c>
      <c r="D276" s="310">
        <v>270</v>
      </c>
      <c r="E276" s="310">
        <v>126</v>
      </c>
      <c r="F276" s="310">
        <v>666</v>
      </c>
      <c r="G276" s="310">
        <v>476</v>
      </c>
      <c r="H276" s="310">
        <v>190</v>
      </c>
      <c r="I276" s="29"/>
    </row>
    <row r="277" spans="1:9" s="30" customFormat="1">
      <c r="A277" s="156"/>
      <c r="B277" s="306">
        <v>2013</v>
      </c>
      <c r="C277" s="312">
        <v>484</v>
      </c>
      <c r="D277" s="187">
        <v>310</v>
      </c>
      <c r="E277" s="187">
        <v>174</v>
      </c>
      <c r="F277" s="187">
        <v>798</v>
      </c>
      <c r="G277" s="187">
        <v>460</v>
      </c>
      <c r="H277" s="187">
        <v>338</v>
      </c>
      <c r="I277" s="29"/>
    </row>
    <row r="278" spans="1:9" s="30" customFormat="1">
      <c r="A278" s="156"/>
      <c r="B278" s="306">
        <v>2014</v>
      </c>
      <c r="C278" s="311">
        <v>405</v>
      </c>
      <c r="D278" s="310">
        <v>252</v>
      </c>
      <c r="E278" s="310">
        <v>153</v>
      </c>
      <c r="F278" s="310">
        <v>870</v>
      </c>
      <c r="G278" s="310">
        <v>501</v>
      </c>
      <c r="H278" s="310">
        <v>369</v>
      </c>
      <c r="I278" s="29"/>
    </row>
    <row r="279" spans="1:9" s="30" customFormat="1">
      <c r="A279" s="156"/>
      <c r="B279" s="306">
        <v>2015</v>
      </c>
      <c r="C279" s="313">
        <v>663</v>
      </c>
      <c r="D279" s="186">
        <v>476</v>
      </c>
      <c r="E279" s="186">
        <v>187</v>
      </c>
      <c r="F279" s="186">
        <v>1237</v>
      </c>
      <c r="G279" s="186">
        <v>908</v>
      </c>
      <c r="H279" s="186">
        <v>329</v>
      </c>
      <c r="I279" s="29"/>
    </row>
    <row r="280" spans="1:9" s="30" customFormat="1">
      <c r="A280" s="156"/>
      <c r="B280" s="306"/>
      <c r="C280" s="309"/>
      <c r="D280" s="61"/>
      <c r="E280" s="61"/>
      <c r="F280" s="61"/>
      <c r="G280" s="61"/>
      <c r="H280" s="61"/>
      <c r="I280" s="29"/>
    </row>
    <row r="281" spans="1:9" s="30" customFormat="1">
      <c r="A281" s="156" t="s">
        <v>53</v>
      </c>
      <c r="B281" s="306">
        <v>2011</v>
      </c>
      <c r="C281" s="309" t="s">
        <v>75</v>
      </c>
      <c r="D281" s="61" t="s">
        <v>75</v>
      </c>
      <c r="E281" s="61" t="s">
        <v>75</v>
      </c>
      <c r="F281" s="61" t="s">
        <v>75</v>
      </c>
      <c r="G281" s="61" t="s">
        <v>75</v>
      </c>
      <c r="H281" s="61" t="s">
        <v>75</v>
      </c>
      <c r="I281" s="29"/>
    </row>
    <row r="282" spans="1:9" s="30" customFormat="1">
      <c r="A282" s="156"/>
      <c r="B282" s="306">
        <v>2012</v>
      </c>
      <c r="C282" s="311">
        <v>67</v>
      </c>
      <c r="D282" s="310">
        <v>61</v>
      </c>
      <c r="E282" s="310">
        <v>6</v>
      </c>
      <c r="F282" s="310">
        <v>129</v>
      </c>
      <c r="G282" s="310">
        <v>61</v>
      </c>
      <c r="H282" s="310">
        <v>68</v>
      </c>
      <c r="I282" s="29"/>
    </row>
    <row r="283" spans="1:9" s="30" customFormat="1">
      <c r="A283" s="156"/>
      <c r="B283" s="306">
        <v>2013</v>
      </c>
      <c r="C283" s="312">
        <v>122</v>
      </c>
      <c r="D283" s="187">
        <v>102</v>
      </c>
      <c r="E283" s="187">
        <v>20</v>
      </c>
      <c r="F283" s="187">
        <v>164</v>
      </c>
      <c r="G283" s="187">
        <v>129</v>
      </c>
      <c r="H283" s="187">
        <v>35</v>
      </c>
      <c r="I283" s="29"/>
    </row>
    <row r="284" spans="1:9" s="30" customFormat="1">
      <c r="A284" s="156"/>
      <c r="B284" s="306">
        <v>2014</v>
      </c>
      <c r="C284" s="311">
        <v>99</v>
      </c>
      <c r="D284" s="310">
        <v>77</v>
      </c>
      <c r="E284" s="310">
        <v>22</v>
      </c>
      <c r="F284" s="310">
        <v>190</v>
      </c>
      <c r="G284" s="310">
        <v>93</v>
      </c>
      <c r="H284" s="310">
        <v>97</v>
      </c>
      <c r="I284" s="29"/>
    </row>
    <row r="285" spans="1:9" s="30" customFormat="1">
      <c r="A285" s="156"/>
      <c r="B285" s="306">
        <v>2015</v>
      </c>
      <c r="C285" s="313">
        <v>44</v>
      </c>
      <c r="D285" s="186">
        <v>12</v>
      </c>
      <c r="E285" s="186">
        <v>32</v>
      </c>
      <c r="F285" s="186">
        <v>312</v>
      </c>
      <c r="G285" s="186">
        <v>18</v>
      </c>
      <c r="H285" s="186">
        <v>294</v>
      </c>
      <c r="I285" s="29"/>
    </row>
    <row r="286" spans="1:9" s="30" customFormat="1">
      <c r="A286" s="156"/>
      <c r="B286" s="306"/>
      <c r="C286" s="309"/>
      <c r="D286" s="61"/>
      <c r="E286" s="61"/>
      <c r="F286" s="61"/>
      <c r="G286" s="61"/>
      <c r="H286" s="61"/>
      <c r="I286" s="29"/>
    </row>
    <row r="287" spans="1:9" s="30" customFormat="1">
      <c r="A287" s="314" t="s">
        <v>54</v>
      </c>
      <c r="B287" s="306">
        <v>2011</v>
      </c>
      <c r="C287" s="309">
        <v>8751</v>
      </c>
      <c r="D287" s="310">
        <v>5162</v>
      </c>
      <c r="E287" s="310">
        <v>3589</v>
      </c>
      <c r="F287" s="310">
        <v>15270</v>
      </c>
      <c r="G287" s="310">
        <v>8358</v>
      </c>
      <c r="H287" s="310">
        <v>6912</v>
      </c>
      <c r="I287" s="29"/>
    </row>
    <row r="288" spans="1:9" s="30" customFormat="1">
      <c r="A288" s="156"/>
      <c r="B288" s="306">
        <v>2012</v>
      </c>
      <c r="C288" s="311">
        <v>8346</v>
      </c>
      <c r="D288" s="310">
        <v>5570</v>
      </c>
      <c r="E288" s="310">
        <v>2776</v>
      </c>
      <c r="F288" s="310">
        <v>14928</v>
      </c>
      <c r="G288" s="310">
        <v>9205</v>
      </c>
      <c r="H288" s="310">
        <v>5723</v>
      </c>
      <c r="I288" s="29"/>
    </row>
    <row r="289" spans="1:9" s="30" customFormat="1">
      <c r="A289" s="156"/>
      <c r="B289" s="306">
        <v>2013</v>
      </c>
      <c r="C289" s="312">
        <v>8660</v>
      </c>
      <c r="D289" s="187">
        <v>6034</v>
      </c>
      <c r="E289" s="187">
        <v>2626</v>
      </c>
      <c r="F289" s="187">
        <v>15511</v>
      </c>
      <c r="G289" s="187">
        <v>10089</v>
      </c>
      <c r="H289" s="187">
        <v>5422</v>
      </c>
      <c r="I289" s="29"/>
    </row>
    <row r="290" spans="1:9" s="30" customFormat="1">
      <c r="A290" s="156"/>
      <c r="B290" s="306">
        <v>2014</v>
      </c>
      <c r="C290" s="312">
        <v>7715</v>
      </c>
      <c r="D290" s="187">
        <v>4971</v>
      </c>
      <c r="E290" s="187">
        <v>2744</v>
      </c>
      <c r="F290" s="187">
        <v>13699</v>
      </c>
      <c r="G290" s="187">
        <v>8206</v>
      </c>
      <c r="H290" s="187">
        <v>5493</v>
      </c>
      <c r="I290" s="29"/>
    </row>
    <row r="291" spans="1:9" s="30" customFormat="1">
      <c r="A291" s="156"/>
      <c r="B291" s="306">
        <v>2015</v>
      </c>
      <c r="C291" s="313">
        <v>8874</v>
      </c>
      <c r="D291" s="186">
        <v>5753</v>
      </c>
      <c r="E291" s="186">
        <v>3121</v>
      </c>
      <c r="F291" s="186">
        <v>17365</v>
      </c>
      <c r="G291" s="186">
        <v>11060</v>
      </c>
      <c r="H291" s="186">
        <v>6305</v>
      </c>
      <c r="I291" s="29"/>
    </row>
    <row r="292" spans="1:9" s="30" customFormat="1">
      <c r="A292" s="156"/>
      <c r="B292" s="306"/>
      <c r="C292" s="309"/>
      <c r="D292" s="61"/>
      <c r="E292" s="61"/>
      <c r="F292" s="61"/>
      <c r="G292" s="61"/>
      <c r="H292" s="61"/>
      <c r="I292" s="29"/>
    </row>
    <row r="293" spans="1:9" s="30" customFormat="1">
      <c r="A293" s="156" t="s">
        <v>55</v>
      </c>
      <c r="B293" s="306">
        <v>2011</v>
      </c>
      <c r="C293" s="309">
        <v>3086</v>
      </c>
      <c r="D293" s="310">
        <v>1739</v>
      </c>
      <c r="E293" s="310">
        <v>1347</v>
      </c>
      <c r="F293" s="310">
        <v>19266</v>
      </c>
      <c r="G293" s="310">
        <v>13873</v>
      </c>
      <c r="H293" s="310">
        <v>5393</v>
      </c>
      <c r="I293" s="29"/>
    </row>
    <row r="294" spans="1:9" s="30" customFormat="1">
      <c r="A294" s="156"/>
      <c r="B294" s="306">
        <v>2012</v>
      </c>
      <c r="C294" s="311">
        <v>2261</v>
      </c>
      <c r="D294" s="310">
        <v>1135</v>
      </c>
      <c r="E294" s="310">
        <v>1126</v>
      </c>
      <c r="F294" s="310">
        <v>9675</v>
      </c>
      <c r="G294" s="310">
        <v>6799</v>
      </c>
      <c r="H294" s="310">
        <v>2876</v>
      </c>
      <c r="I294" s="29"/>
    </row>
    <row r="295" spans="1:9" s="30" customFormat="1">
      <c r="A295" s="156"/>
      <c r="B295" s="306">
        <v>2013</v>
      </c>
      <c r="C295" s="312">
        <v>1336</v>
      </c>
      <c r="D295" s="187">
        <v>392</v>
      </c>
      <c r="E295" s="187">
        <v>944</v>
      </c>
      <c r="F295" s="187">
        <v>2701</v>
      </c>
      <c r="G295" s="187">
        <v>748</v>
      </c>
      <c r="H295" s="187">
        <v>1953</v>
      </c>
      <c r="I295" s="29"/>
    </row>
    <row r="296" spans="1:9" s="30" customFormat="1">
      <c r="A296" s="156"/>
      <c r="B296" s="306">
        <v>2014</v>
      </c>
      <c r="C296" s="311">
        <v>1521</v>
      </c>
      <c r="D296" s="310">
        <v>492</v>
      </c>
      <c r="E296" s="310">
        <v>1029</v>
      </c>
      <c r="F296" s="310">
        <v>2584</v>
      </c>
      <c r="G296" s="310">
        <v>668</v>
      </c>
      <c r="H296" s="310">
        <v>1916</v>
      </c>
      <c r="I296" s="29"/>
    </row>
    <row r="297" spans="1:9" s="30" customFormat="1">
      <c r="A297" s="156"/>
      <c r="B297" s="306">
        <v>2015</v>
      </c>
      <c r="C297" s="313">
        <v>1497</v>
      </c>
      <c r="D297" s="186">
        <v>576</v>
      </c>
      <c r="E297" s="186">
        <v>921</v>
      </c>
      <c r="F297" s="186">
        <v>2735</v>
      </c>
      <c r="G297" s="186">
        <v>1220</v>
      </c>
      <c r="H297" s="186">
        <v>1515</v>
      </c>
      <c r="I297" s="29"/>
    </row>
    <row r="298" spans="1:9" s="30" customFormat="1">
      <c r="A298" s="156"/>
      <c r="B298" s="306"/>
      <c r="C298" s="309"/>
      <c r="D298" s="61"/>
      <c r="E298" s="61"/>
      <c r="F298" s="61"/>
      <c r="G298" s="61"/>
      <c r="H298" s="61"/>
      <c r="I298" s="29"/>
    </row>
    <row r="299" spans="1:9" s="30" customFormat="1">
      <c r="A299" s="156" t="s">
        <v>56</v>
      </c>
      <c r="B299" s="306">
        <v>2011</v>
      </c>
      <c r="C299" s="309">
        <v>561</v>
      </c>
      <c r="D299" s="310">
        <v>305</v>
      </c>
      <c r="E299" s="310">
        <v>256</v>
      </c>
      <c r="F299" s="310">
        <v>3544</v>
      </c>
      <c r="G299" s="310">
        <v>2367</v>
      </c>
      <c r="H299" s="310">
        <v>1177</v>
      </c>
      <c r="I299" s="29"/>
    </row>
    <row r="300" spans="1:9" s="30" customFormat="1">
      <c r="A300" s="156"/>
      <c r="B300" s="306">
        <v>2012</v>
      </c>
      <c r="C300" s="311">
        <v>561</v>
      </c>
      <c r="D300" s="310">
        <v>265</v>
      </c>
      <c r="E300" s="310">
        <v>296</v>
      </c>
      <c r="F300" s="310">
        <v>2820</v>
      </c>
      <c r="G300" s="310">
        <v>1291</v>
      </c>
      <c r="H300" s="310">
        <v>1529</v>
      </c>
      <c r="I300" s="29"/>
    </row>
    <row r="301" spans="1:9" s="30" customFormat="1">
      <c r="A301" s="156"/>
      <c r="B301" s="306">
        <v>2013</v>
      </c>
      <c r="C301" s="312">
        <v>375</v>
      </c>
      <c r="D301" s="187">
        <v>102</v>
      </c>
      <c r="E301" s="187">
        <v>273</v>
      </c>
      <c r="F301" s="187">
        <v>2430</v>
      </c>
      <c r="G301" s="187">
        <v>870</v>
      </c>
      <c r="H301" s="187">
        <v>1560</v>
      </c>
      <c r="I301" s="29"/>
    </row>
    <row r="302" spans="1:9" s="30" customFormat="1">
      <c r="A302" s="156"/>
      <c r="B302" s="306">
        <v>2014</v>
      </c>
      <c r="C302" s="311">
        <v>133</v>
      </c>
      <c r="D302" s="310">
        <v>26</v>
      </c>
      <c r="E302" s="310">
        <v>107</v>
      </c>
      <c r="F302" s="310">
        <v>573</v>
      </c>
      <c r="G302" s="310">
        <v>73</v>
      </c>
      <c r="H302" s="310">
        <v>500</v>
      </c>
      <c r="I302" s="29"/>
    </row>
    <row r="303" spans="1:9" s="30" customFormat="1">
      <c r="A303" s="156"/>
      <c r="B303" s="306">
        <v>2015</v>
      </c>
      <c r="C303" s="313">
        <v>284</v>
      </c>
      <c r="D303" s="186">
        <v>26</v>
      </c>
      <c r="E303" s="186">
        <v>258</v>
      </c>
      <c r="F303" s="186">
        <v>1562</v>
      </c>
      <c r="G303" s="186">
        <v>51</v>
      </c>
      <c r="H303" s="186">
        <v>1511</v>
      </c>
      <c r="I303" s="29"/>
    </row>
    <row r="304" spans="1:9" s="30" customFormat="1">
      <c r="A304" s="156"/>
      <c r="B304" s="306"/>
      <c r="C304" s="309"/>
      <c r="D304" s="61"/>
      <c r="E304" s="61"/>
      <c r="F304" s="61"/>
      <c r="G304" s="61"/>
      <c r="H304" s="61"/>
      <c r="I304" s="29"/>
    </row>
    <row r="305" spans="1:9" s="30" customFormat="1">
      <c r="A305" s="156" t="s">
        <v>57</v>
      </c>
      <c r="B305" s="306">
        <v>2011</v>
      </c>
      <c r="C305" s="309">
        <v>313</v>
      </c>
      <c r="D305" s="310">
        <v>246</v>
      </c>
      <c r="E305" s="310">
        <v>67</v>
      </c>
      <c r="F305" s="310">
        <v>473</v>
      </c>
      <c r="G305" s="310">
        <v>373</v>
      </c>
      <c r="H305" s="310">
        <v>100</v>
      </c>
      <c r="I305" s="29"/>
    </row>
    <row r="306" spans="1:9" s="30" customFormat="1">
      <c r="A306" s="156"/>
      <c r="B306" s="306">
        <v>2012</v>
      </c>
      <c r="C306" s="311">
        <v>509</v>
      </c>
      <c r="D306" s="310">
        <v>381</v>
      </c>
      <c r="E306" s="310">
        <v>128</v>
      </c>
      <c r="F306" s="310">
        <v>733</v>
      </c>
      <c r="G306" s="310">
        <v>544</v>
      </c>
      <c r="H306" s="310">
        <v>189</v>
      </c>
      <c r="I306" s="29"/>
    </row>
    <row r="307" spans="1:9" s="30" customFormat="1">
      <c r="A307" s="156"/>
      <c r="B307" s="306">
        <v>2013</v>
      </c>
      <c r="C307" s="312">
        <v>476</v>
      </c>
      <c r="D307" s="187">
        <v>287</v>
      </c>
      <c r="E307" s="187">
        <v>189</v>
      </c>
      <c r="F307" s="187">
        <v>599</v>
      </c>
      <c r="G307" s="187">
        <v>379</v>
      </c>
      <c r="H307" s="187">
        <v>220</v>
      </c>
      <c r="I307" s="29"/>
    </row>
    <row r="308" spans="1:9" s="30" customFormat="1">
      <c r="A308" s="156"/>
      <c r="B308" s="306">
        <v>2014</v>
      </c>
      <c r="C308" s="311">
        <v>678</v>
      </c>
      <c r="D308" s="310">
        <v>479</v>
      </c>
      <c r="E308" s="310">
        <v>199</v>
      </c>
      <c r="F308" s="310">
        <v>793</v>
      </c>
      <c r="G308" s="310">
        <v>579</v>
      </c>
      <c r="H308" s="310">
        <v>214</v>
      </c>
      <c r="I308" s="29"/>
    </row>
    <row r="309" spans="1:9" s="30" customFormat="1">
      <c r="A309" s="156"/>
      <c r="B309" s="306">
        <v>2015</v>
      </c>
      <c r="C309" s="313">
        <v>218</v>
      </c>
      <c r="D309" s="186">
        <v>155</v>
      </c>
      <c r="E309" s="186">
        <v>63</v>
      </c>
      <c r="F309" s="186">
        <v>368</v>
      </c>
      <c r="G309" s="186">
        <v>254</v>
      </c>
      <c r="H309" s="186">
        <v>114</v>
      </c>
      <c r="I309" s="29"/>
    </row>
    <row r="310" spans="1:9" s="30" customFormat="1">
      <c r="A310" s="156"/>
      <c r="B310" s="306"/>
      <c r="C310" s="309"/>
      <c r="D310" s="61"/>
      <c r="E310" s="61"/>
      <c r="F310" s="61"/>
      <c r="G310" s="61"/>
      <c r="H310" s="61"/>
      <c r="I310" s="29"/>
    </row>
    <row r="311" spans="1:9" s="30" customFormat="1">
      <c r="A311" s="156" t="s">
        <v>58</v>
      </c>
      <c r="B311" s="306">
        <v>2011</v>
      </c>
      <c r="C311" s="309" t="s">
        <v>75</v>
      </c>
      <c r="D311" s="61" t="s">
        <v>75</v>
      </c>
      <c r="E311" s="61" t="s">
        <v>75</v>
      </c>
      <c r="F311" s="61" t="s">
        <v>75</v>
      </c>
      <c r="G311" s="61" t="s">
        <v>75</v>
      </c>
      <c r="H311" s="61" t="s">
        <v>75</v>
      </c>
      <c r="I311" s="29"/>
    </row>
    <row r="312" spans="1:9" s="30" customFormat="1">
      <c r="A312" s="156"/>
      <c r="B312" s="306">
        <v>2012</v>
      </c>
      <c r="C312" s="315" t="s">
        <v>75</v>
      </c>
      <c r="D312" s="316" t="s">
        <v>75</v>
      </c>
      <c r="E312" s="316" t="s">
        <v>75</v>
      </c>
      <c r="F312" s="316" t="s">
        <v>75</v>
      </c>
      <c r="G312" s="316" t="s">
        <v>75</v>
      </c>
      <c r="H312" s="316" t="s">
        <v>75</v>
      </c>
      <c r="I312" s="29"/>
    </row>
    <row r="313" spans="1:9" s="30" customFormat="1">
      <c r="A313" s="156"/>
      <c r="B313" s="306">
        <v>2013</v>
      </c>
      <c r="C313" s="315" t="s">
        <v>75</v>
      </c>
      <c r="D313" s="316" t="s">
        <v>75</v>
      </c>
      <c r="E313" s="316" t="s">
        <v>75</v>
      </c>
      <c r="F313" s="316" t="s">
        <v>75</v>
      </c>
      <c r="G313" s="316" t="s">
        <v>75</v>
      </c>
      <c r="H313" s="316" t="s">
        <v>75</v>
      </c>
      <c r="I313" s="29"/>
    </row>
    <row r="314" spans="1:9" s="30" customFormat="1">
      <c r="A314" s="156"/>
      <c r="B314" s="306">
        <v>2014</v>
      </c>
      <c r="C314" s="311">
        <v>667</v>
      </c>
      <c r="D314" s="310">
        <v>366</v>
      </c>
      <c r="E314" s="310">
        <v>301</v>
      </c>
      <c r="F314" s="310">
        <v>880</v>
      </c>
      <c r="G314" s="310">
        <v>459</v>
      </c>
      <c r="H314" s="310">
        <v>421</v>
      </c>
      <c r="I314" s="29"/>
    </row>
    <row r="315" spans="1:9" s="30" customFormat="1">
      <c r="A315" s="156"/>
      <c r="B315" s="306">
        <v>2015</v>
      </c>
      <c r="C315" s="313">
        <v>754</v>
      </c>
      <c r="D315" s="186">
        <v>412</v>
      </c>
      <c r="E315" s="186">
        <v>342</v>
      </c>
      <c r="F315" s="186">
        <v>1090</v>
      </c>
      <c r="G315" s="186">
        <v>633</v>
      </c>
      <c r="H315" s="186">
        <v>457</v>
      </c>
      <c r="I315" s="29"/>
    </row>
    <row r="316" spans="1:9" s="30" customFormat="1">
      <c r="A316" s="156"/>
      <c r="B316" s="306"/>
      <c r="C316" s="309"/>
      <c r="D316" s="61"/>
      <c r="E316" s="61"/>
      <c r="F316" s="61"/>
      <c r="G316" s="61"/>
      <c r="H316" s="61"/>
      <c r="I316" s="29"/>
    </row>
    <row r="317" spans="1:9" s="30" customFormat="1">
      <c r="A317" s="156" t="s">
        <v>59</v>
      </c>
      <c r="B317" s="306">
        <v>2011</v>
      </c>
      <c r="C317" s="309">
        <v>461</v>
      </c>
      <c r="D317" s="310">
        <v>88</v>
      </c>
      <c r="E317" s="310">
        <v>373</v>
      </c>
      <c r="F317" s="310">
        <v>1116</v>
      </c>
      <c r="G317" s="310">
        <v>234</v>
      </c>
      <c r="H317" s="310">
        <v>882</v>
      </c>
      <c r="I317" s="29"/>
    </row>
    <row r="318" spans="1:9" s="30" customFormat="1">
      <c r="A318" s="156"/>
      <c r="B318" s="306">
        <v>2012</v>
      </c>
      <c r="C318" s="311">
        <v>364</v>
      </c>
      <c r="D318" s="310">
        <v>100</v>
      </c>
      <c r="E318" s="310">
        <v>264</v>
      </c>
      <c r="F318" s="310">
        <v>867</v>
      </c>
      <c r="G318" s="310">
        <v>141</v>
      </c>
      <c r="H318" s="310">
        <v>726</v>
      </c>
      <c r="I318" s="29"/>
    </row>
    <row r="319" spans="1:9" s="30" customFormat="1">
      <c r="A319" s="156"/>
      <c r="B319" s="306">
        <v>2013</v>
      </c>
      <c r="C319" s="312">
        <v>403</v>
      </c>
      <c r="D319" s="187">
        <v>99</v>
      </c>
      <c r="E319" s="187">
        <v>304</v>
      </c>
      <c r="F319" s="187">
        <v>842</v>
      </c>
      <c r="G319" s="187">
        <v>135</v>
      </c>
      <c r="H319" s="187">
        <v>707</v>
      </c>
      <c r="I319" s="29"/>
    </row>
    <row r="320" spans="1:9" s="30" customFormat="1">
      <c r="A320" s="156"/>
      <c r="B320" s="306">
        <v>2014</v>
      </c>
      <c r="C320" s="311">
        <v>502</v>
      </c>
      <c r="D320" s="310">
        <v>131</v>
      </c>
      <c r="E320" s="310">
        <v>371</v>
      </c>
      <c r="F320" s="310">
        <v>1240</v>
      </c>
      <c r="G320" s="310">
        <v>283</v>
      </c>
      <c r="H320" s="310">
        <v>957</v>
      </c>
      <c r="I320" s="29"/>
    </row>
    <row r="321" spans="1:9" s="30" customFormat="1">
      <c r="A321" s="156"/>
      <c r="B321" s="306">
        <v>2015</v>
      </c>
      <c r="C321" s="313">
        <v>588</v>
      </c>
      <c r="D321" s="186">
        <v>206</v>
      </c>
      <c r="E321" s="186">
        <v>382</v>
      </c>
      <c r="F321" s="186">
        <v>1518</v>
      </c>
      <c r="G321" s="186">
        <v>528</v>
      </c>
      <c r="H321" s="186">
        <v>990</v>
      </c>
      <c r="I321" s="29"/>
    </row>
    <row r="322" spans="1:9" s="30" customFormat="1">
      <c r="A322" s="156"/>
      <c r="B322" s="306"/>
      <c r="C322" s="309"/>
      <c r="D322" s="61"/>
      <c r="E322" s="61"/>
      <c r="F322" s="61"/>
      <c r="G322" s="61"/>
      <c r="H322" s="61"/>
      <c r="I322" s="29"/>
    </row>
    <row r="323" spans="1:9" s="30" customFormat="1">
      <c r="A323" s="156" t="s">
        <v>60</v>
      </c>
      <c r="B323" s="306">
        <v>2011</v>
      </c>
      <c r="C323" s="309">
        <v>896</v>
      </c>
      <c r="D323" s="310">
        <v>277</v>
      </c>
      <c r="E323" s="310">
        <v>619</v>
      </c>
      <c r="F323" s="310">
        <v>1496</v>
      </c>
      <c r="G323" s="310">
        <v>387</v>
      </c>
      <c r="H323" s="310">
        <v>1109</v>
      </c>
      <c r="I323" s="29"/>
    </row>
    <row r="324" spans="1:9" s="30" customFormat="1">
      <c r="A324" s="156"/>
      <c r="B324" s="306">
        <v>2012</v>
      </c>
      <c r="C324" s="311">
        <v>757</v>
      </c>
      <c r="D324" s="310">
        <v>302</v>
      </c>
      <c r="E324" s="310">
        <v>455</v>
      </c>
      <c r="F324" s="310">
        <v>1308</v>
      </c>
      <c r="G324" s="310">
        <v>503</v>
      </c>
      <c r="H324" s="310">
        <v>805</v>
      </c>
      <c r="I324" s="29"/>
    </row>
    <row r="325" spans="1:9" s="30" customFormat="1">
      <c r="A325" s="156"/>
      <c r="B325" s="306">
        <v>2013</v>
      </c>
      <c r="C325" s="312">
        <v>830</v>
      </c>
      <c r="D325" s="187">
        <v>313</v>
      </c>
      <c r="E325" s="187">
        <v>517</v>
      </c>
      <c r="F325" s="187">
        <v>1513</v>
      </c>
      <c r="G325" s="187">
        <v>739</v>
      </c>
      <c r="H325" s="187">
        <v>774</v>
      </c>
      <c r="I325" s="29"/>
    </row>
    <row r="326" spans="1:9" s="30" customFormat="1">
      <c r="A326" s="156"/>
      <c r="B326" s="306">
        <v>2014</v>
      </c>
      <c r="C326" s="311">
        <v>946</v>
      </c>
      <c r="D326" s="310">
        <v>383</v>
      </c>
      <c r="E326" s="310">
        <v>563</v>
      </c>
      <c r="F326" s="310">
        <v>1579</v>
      </c>
      <c r="G326" s="310">
        <v>634</v>
      </c>
      <c r="H326" s="310">
        <v>945</v>
      </c>
      <c r="I326" s="29"/>
    </row>
    <row r="327" spans="1:9" s="30" customFormat="1">
      <c r="A327" s="156"/>
      <c r="B327" s="306">
        <v>2015</v>
      </c>
      <c r="C327" s="313">
        <v>1245</v>
      </c>
      <c r="D327" s="186">
        <v>422</v>
      </c>
      <c r="E327" s="186">
        <v>823</v>
      </c>
      <c r="F327" s="186">
        <v>2145</v>
      </c>
      <c r="G327" s="186">
        <v>606</v>
      </c>
      <c r="H327" s="186">
        <v>1539</v>
      </c>
      <c r="I327" s="29"/>
    </row>
    <row r="328" spans="1:9" s="30" customFormat="1">
      <c r="A328" s="156"/>
      <c r="B328" s="306"/>
      <c r="C328" s="311"/>
      <c r="D328" s="310"/>
      <c r="E328" s="310"/>
      <c r="F328" s="310"/>
      <c r="G328" s="310"/>
      <c r="H328" s="310"/>
      <c r="I328" s="29"/>
    </row>
    <row r="329" spans="1:9" s="30" customFormat="1">
      <c r="A329" s="156" t="s">
        <v>61</v>
      </c>
      <c r="B329" s="306">
        <v>2011</v>
      </c>
      <c r="C329" s="311" t="s">
        <v>75</v>
      </c>
      <c r="D329" s="310" t="s">
        <v>75</v>
      </c>
      <c r="E329" s="310" t="s">
        <v>75</v>
      </c>
      <c r="F329" s="310" t="s">
        <v>75</v>
      </c>
      <c r="G329" s="310" t="s">
        <v>75</v>
      </c>
      <c r="H329" s="310" t="s">
        <v>75</v>
      </c>
      <c r="I329" s="29"/>
    </row>
    <row r="330" spans="1:9" s="30" customFormat="1">
      <c r="A330" s="156"/>
      <c r="B330" s="306">
        <v>2012</v>
      </c>
      <c r="C330" s="311" t="s">
        <v>75</v>
      </c>
      <c r="D330" s="310" t="s">
        <v>75</v>
      </c>
      <c r="E330" s="310" t="s">
        <v>75</v>
      </c>
      <c r="F330" s="310" t="s">
        <v>75</v>
      </c>
      <c r="G330" s="310" t="s">
        <v>75</v>
      </c>
      <c r="H330" s="310" t="s">
        <v>75</v>
      </c>
      <c r="I330" s="29"/>
    </row>
    <row r="331" spans="1:9" s="30" customFormat="1">
      <c r="A331" s="156"/>
      <c r="B331" s="306">
        <v>2013</v>
      </c>
      <c r="C331" s="311" t="s">
        <v>75</v>
      </c>
      <c r="D331" s="310" t="s">
        <v>75</v>
      </c>
      <c r="E331" s="310" t="s">
        <v>75</v>
      </c>
      <c r="F331" s="310" t="s">
        <v>75</v>
      </c>
      <c r="G331" s="310" t="s">
        <v>75</v>
      </c>
      <c r="H331" s="310" t="s">
        <v>75</v>
      </c>
      <c r="I331" s="29"/>
    </row>
    <row r="332" spans="1:9" s="30" customFormat="1">
      <c r="A332" s="156"/>
      <c r="B332" s="306">
        <v>2014</v>
      </c>
      <c r="C332" s="311" t="s">
        <v>75</v>
      </c>
      <c r="D332" s="310" t="s">
        <v>75</v>
      </c>
      <c r="E332" s="310" t="s">
        <v>75</v>
      </c>
      <c r="F332" s="310" t="s">
        <v>75</v>
      </c>
      <c r="G332" s="310" t="s">
        <v>75</v>
      </c>
      <c r="H332" s="310" t="s">
        <v>75</v>
      </c>
      <c r="I332" s="29"/>
    </row>
    <row r="333" spans="1:9" s="30" customFormat="1">
      <c r="A333" s="156"/>
      <c r="B333" s="306">
        <v>2015</v>
      </c>
      <c r="C333" s="311" t="s">
        <v>75</v>
      </c>
      <c r="D333" s="310" t="s">
        <v>75</v>
      </c>
      <c r="E333" s="310" t="s">
        <v>75</v>
      </c>
      <c r="F333" s="310" t="s">
        <v>75</v>
      </c>
      <c r="G333" s="310" t="s">
        <v>75</v>
      </c>
      <c r="H333" s="310" t="s">
        <v>75</v>
      </c>
      <c r="I333" s="29"/>
    </row>
    <row r="334" spans="1:9" s="30" customFormat="1">
      <c r="A334" s="156"/>
      <c r="B334" s="306"/>
      <c r="C334" s="309"/>
      <c r="D334" s="61"/>
      <c r="E334" s="61"/>
      <c r="F334" s="61"/>
      <c r="G334" s="61"/>
      <c r="H334" s="61"/>
      <c r="I334" s="29"/>
    </row>
    <row r="335" spans="1:9" s="30" customFormat="1">
      <c r="A335" s="156" t="s">
        <v>62</v>
      </c>
      <c r="B335" s="306">
        <v>2011</v>
      </c>
      <c r="C335" s="309">
        <v>31417</v>
      </c>
      <c r="D335" s="310">
        <v>24352</v>
      </c>
      <c r="E335" s="310">
        <v>7065</v>
      </c>
      <c r="F335" s="310">
        <v>155316</v>
      </c>
      <c r="G335" s="310">
        <v>120192</v>
      </c>
      <c r="H335" s="310">
        <v>35124</v>
      </c>
      <c r="I335" s="29"/>
    </row>
    <row r="336" spans="1:9" s="30" customFormat="1">
      <c r="A336" s="156"/>
      <c r="B336" s="306">
        <v>2012</v>
      </c>
      <c r="C336" s="311">
        <v>33381</v>
      </c>
      <c r="D336" s="310">
        <v>24815</v>
      </c>
      <c r="E336" s="310">
        <v>8566</v>
      </c>
      <c r="F336" s="310">
        <v>167392</v>
      </c>
      <c r="G336" s="310">
        <v>121879</v>
      </c>
      <c r="H336" s="310">
        <v>45513</v>
      </c>
      <c r="I336" s="29"/>
    </row>
    <row r="337" spans="1:9" s="30" customFormat="1">
      <c r="A337" s="156"/>
      <c r="B337" s="306">
        <v>2013</v>
      </c>
      <c r="C337" s="312">
        <v>33138</v>
      </c>
      <c r="D337" s="187">
        <v>24137</v>
      </c>
      <c r="E337" s="187">
        <v>9001</v>
      </c>
      <c r="F337" s="187">
        <v>170608</v>
      </c>
      <c r="G337" s="187">
        <v>119484</v>
      </c>
      <c r="H337" s="187">
        <v>51124</v>
      </c>
      <c r="I337" s="29"/>
    </row>
    <row r="338" spans="1:9" s="30" customFormat="1">
      <c r="A338" s="156"/>
      <c r="B338" s="306">
        <v>2014</v>
      </c>
      <c r="C338" s="311">
        <v>32422</v>
      </c>
      <c r="D338" s="310">
        <v>22245</v>
      </c>
      <c r="E338" s="310">
        <v>10177</v>
      </c>
      <c r="F338" s="310">
        <v>167694</v>
      </c>
      <c r="G338" s="310">
        <v>102407</v>
      </c>
      <c r="H338" s="310">
        <v>65287</v>
      </c>
      <c r="I338" s="29"/>
    </row>
    <row r="339" spans="1:9" s="30" customFormat="1">
      <c r="A339" s="156"/>
      <c r="B339" s="306">
        <v>2015</v>
      </c>
      <c r="C339" s="313">
        <v>37393</v>
      </c>
      <c r="D339" s="186">
        <v>26414</v>
      </c>
      <c r="E339" s="186">
        <v>10979</v>
      </c>
      <c r="F339" s="186">
        <v>189613</v>
      </c>
      <c r="G339" s="186">
        <v>117212</v>
      </c>
      <c r="H339" s="186">
        <v>72401</v>
      </c>
      <c r="I339" s="29"/>
    </row>
    <row r="340" spans="1:9" s="30" customFormat="1">
      <c r="A340" s="156"/>
      <c r="B340" s="306"/>
      <c r="C340" s="309"/>
      <c r="D340" s="61"/>
      <c r="E340" s="61"/>
      <c r="F340" s="61"/>
      <c r="G340" s="61"/>
      <c r="H340" s="61"/>
      <c r="I340" s="29"/>
    </row>
    <row r="341" spans="1:9" s="30" customFormat="1">
      <c r="A341" s="314" t="s">
        <v>63</v>
      </c>
      <c r="B341" s="306">
        <v>2011</v>
      </c>
      <c r="C341" s="309">
        <v>15467</v>
      </c>
      <c r="D341" s="310">
        <v>9972</v>
      </c>
      <c r="E341" s="310">
        <v>5495</v>
      </c>
      <c r="F341" s="310">
        <v>24954</v>
      </c>
      <c r="G341" s="310">
        <v>13315</v>
      </c>
      <c r="H341" s="310">
        <v>11639</v>
      </c>
      <c r="I341" s="29"/>
    </row>
    <row r="342" spans="1:9" s="30" customFormat="1">
      <c r="A342" s="156"/>
      <c r="B342" s="306">
        <v>2012</v>
      </c>
      <c r="C342" s="311">
        <v>16020</v>
      </c>
      <c r="D342" s="310">
        <v>8802</v>
      </c>
      <c r="E342" s="310">
        <v>7218</v>
      </c>
      <c r="F342" s="310">
        <v>24377</v>
      </c>
      <c r="G342" s="310">
        <v>12635</v>
      </c>
      <c r="H342" s="310">
        <v>11742</v>
      </c>
      <c r="I342" s="29"/>
    </row>
    <row r="343" spans="1:9" s="30" customFormat="1">
      <c r="A343" s="156"/>
      <c r="B343" s="306">
        <v>2013</v>
      </c>
      <c r="C343" s="312">
        <v>20766</v>
      </c>
      <c r="D343" s="187">
        <v>9465</v>
      </c>
      <c r="E343" s="187">
        <v>11301</v>
      </c>
      <c r="F343" s="187">
        <v>29611</v>
      </c>
      <c r="G343" s="187">
        <v>14238</v>
      </c>
      <c r="H343" s="187">
        <v>15373</v>
      </c>
      <c r="I343" s="29"/>
    </row>
    <row r="344" spans="1:9" s="30" customFormat="1">
      <c r="A344" s="156"/>
      <c r="B344" s="306">
        <v>2014</v>
      </c>
      <c r="C344" s="312">
        <v>25967</v>
      </c>
      <c r="D344" s="187">
        <v>10154</v>
      </c>
      <c r="E344" s="187">
        <v>15813</v>
      </c>
      <c r="F344" s="187">
        <v>36011</v>
      </c>
      <c r="G344" s="187">
        <v>14874</v>
      </c>
      <c r="H344" s="187">
        <v>21137</v>
      </c>
      <c r="I344" s="29"/>
    </row>
    <row r="345" spans="1:9" s="30" customFormat="1">
      <c r="A345" s="156"/>
      <c r="B345" s="306">
        <v>2015</v>
      </c>
      <c r="C345" s="313">
        <v>28766</v>
      </c>
      <c r="D345" s="186">
        <v>11610</v>
      </c>
      <c r="E345" s="186">
        <v>17156</v>
      </c>
      <c r="F345" s="186">
        <v>40622</v>
      </c>
      <c r="G345" s="186">
        <v>17426</v>
      </c>
      <c r="H345" s="186">
        <v>23196</v>
      </c>
      <c r="I345" s="29"/>
    </row>
    <row r="346" spans="1:9" s="30" customFormat="1">
      <c r="A346" s="156"/>
      <c r="B346" s="306"/>
      <c r="C346" s="309"/>
      <c r="D346" s="61"/>
      <c r="E346" s="61"/>
      <c r="F346" s="61"/>
      <c r="G346" s="61"/>
      <c r="H346" s="61"/>
      <c r="I346" s="29"/>
    </row>
    <row r="347" spans="1:9" s="30" customFormat="1">
      <c r="A347" s="156" t="s">
        <v>64</v>
      </c>
      <c r="B347" s="306">
        <v>2011</v>
      </c>
      <c r="C347" s="309">
        <v>1987</v>
      </c>
      <c r="D347" s="310">
        <v>961</v>
      </c>
      <c r="E347" s="310">
        <v>1026</v>
      </c>
      <c r="F347" s="310">
        <v>3748</v>
      </c>
      <c r="G347" s="310">
        <v>1768</v>
      </c>
      <c r="H347" s="310">
        <v>1980</v>
      </c>
      <c r="I347" s="29"/>
    </row>
    <row r="348" spans="1:9" s="30" customFormat="1">
      <c r="A348" s="156"/>
      <c r="B348" s="306">
        <v>2012</v>
      </c>
      <c r="C348" s="311">
        <v>2283</v>
      </c>
      <c r="D348" s="310">
        <v>1078</v>
      </c>
      <c r="E348" s="310">
        <v>1205</v>
      </c>
      <c r="F348" s="310">
        <v>4955</v>
      </c>
      <c r="G348" s="310">
        <v>2129</v>
      </c>
      <c r="H348" s="310">
        <v>2826</v>
      </c>
      <c r="I348" s="29"/>
    </row>
    <row r="349" spans="1:9" s="30" customFormat="1">
      <c r="A349" s="156"/>
      <c r="B349" s="306">
        <v>2013</v>
      </c>
      <c r="C349" s="312">
        <v>2118</v>
      </c>
      <c r="D349" s="187">
        <v>925</v>
      </c>
      <c r="E349" s="187">
        <v>1193</v>
      </c>
      <c r="F349" s="187">
        <v>4019</v>
      </c>
      <c r="G349" s="187">
        <v>1533</v>
      </c>
      <c r="H349" s="187">
        <v>2486</v>
      </c>
      <c r="I349" s="29"/>
    </row>
    <row r="350" spans="1:9" s="30" customFormat="1">
      <c r="A350" s="156"/>
      <c r="B350" s="306">
        <v>2014</v>
      </c>
      <c r="C350" s="311">
        <v>1903</v>
      </c>
      <c r="D350" s="310">
        <v>937</v>
      </c>
      <c r="E350" s="310">
        <v>966</v>
      </c>
      <c r="F350" s="310">
        <v>3966</v>
      </c>
      <c r="G350" s="310">
        <v>1792</v>
      </c>
      <c r="H350" s="310">
        <v>2174</v>
      </c>
      <c r="I350" s="29"/>
    </row>
    <row r="351" spans="1:9" s="30" customFormat="1">
      <c r="A351" s="156"/>
      <c r="B351" s="306">
        <v>2015</v>
      </c>
      <c r="C351" s="313">
        <v>1950</v>
      </c>
      <c r="D351" s="186">
        <v>1085</v>
      </c>
      <c r="E351" s="186">
        <v>865</v>
      </c>
      <c r="F351" s="186">
        <v>3686</v>
      </c>
      <c r="G351" s="186">
        <v>2052</v>
      </c>
      <c r="H351" s="186">
        <v>1634</v>
      </c>
      <c r="I351" s="29"/>
    </row>
    <row r="352" spans="1:9" s="30" customFormat="1">
      <c r="A352" s="156"/>
      <c r="B352" s="306"/>
      <c r="C352" s="309"/>
      <c r="D352" s="61"/>
      <c r="E352" s="61"/>
      <c r="F352" s="61"/>
      <c r="G352" s="61"/>
      <c r="H352" s="61"/>
      <c r="I352" s="29"/>
    </row>
    <row r="353" spans="1:9" s="30" customFormat="1">
      <c r="A353" s="156" t="s">
        <v>65</v>
      </c>
      <c r="B353" s="306">
        <v>2011</v>
      </c>
      <c r="C353" s="309">
        <v>4947</v>
      </c>
      <c r="D353" s="310">
        <v>2351</v>
      </c>
      <c r="E353" s="310">
        <v>2596</v>
      </c>
      <c r="F353" s="310">
        <v>7804</v>
      </c>
      <c r="G353" s="310">
        <v>4080</v>
      </c>
      <c r="H353" s="310">
        <v>3724</v>
      </c>
      <c r="I353" s="29"/>
    </row>
    <row r="354" spans="1:9" s="30" customFormat="1">
      <c r="A354" s="156"/>
      <c r="B354" s="306">
        <v>2012</v>
      </c>
      <c r="C354" s="311">
        <v>5557</v>
      </c>
      <c r="D354" s="310">
        <v>2237</v>
      </c>
      <c r="E354" s="310">
        <v>3320</v>
      </c>
      <c r="F354" s="310">
        <v>8610</v>
      </c>
      <c r="G354" s="310">
        <v>3536</v>
      </c>
      <c r="H354" s="310">
        <v>5074</v>
      </c>
      <c r="I354" s="29"/>
    </row>
    <row r="355" spans="1:9" s="30" customFormat="1">
      <c r="A355" s="156"/>
      <c r="B355" s="306">
        <v>2013</v>
      </c>
      <c r="C355" s="312">
        <v>7659</v>
      </c>
      <c r="D355" s="187">
        <v>3308</v>
      </c>
      <c r="E355" s="187">
        <v>4351</v>
      </c>
      <c r="F355" s="187">
        <v>11832</v>
      </c>
      <c r="G355" s="187">
        <v>5296</v>
      </c>
      <c r="H355" s="187">
        <v>6536</v>
      </c>
      <c r="I355" s="29"/>
    </row>
    <row r="356" spans="1:9" s="30" customFormat="1">
      <c r="A356" s="156"/>
      <c r="B356" s="306">
        <v>2014</v>
      </c>
      <c r="C356" s="311">
        <v>6721</v>
      </c>
      <c r="D356" s="310">
        <v>2515</v>
      </c>
      <c r="E356" s="310">
        <v>4206</v>
      </c>
      <c r="F356" s="310">
        <v>11312</v>
      </c>
      <c r="G356" s="310">
        <v>4242</v>
      </c>
      <c r="H356" s="310">
        <v>7070</v>
      </c>
      <c r="I356" s="29"/>
    </row>
    <row r="357" spans="1:9" s="30" customFormat="1">
      <c r="A357" s="156"/>
      <c r="B357" s="306">
        <v>2015</v>
      </c>
      <c r="C357" s="313">
        <v>10250</v>
      </c>
      <c r="D357" s="186">
        <v>4701</v>
      </c>
      <c r="E357" s="186">
        <v>5549</v>
      </c>
      <c r="F357" s="186">
        <v>15860</v>
      </c>
      <c r="G357" s="186">
        <v>7944</v>
      </c>
      <c r="H357" s="186">
        <v>7916</v>
      </c>
      <c r="I357" s="29"/>
    </row>
    <row r="358" spans="1:9" s="30" customFormat="1">
      <c r="A358" s="156"/>
      <c r="B358" s="306"/>
      <c r="C358" s="309"/>
      <c r="D358" s="61"/>
      <c r="E358" s="61"/>
      <c r="F358" s="61"/>
      <c r="G358" s="61"/>
      <c r="H358" s="61"/>
      <c r="I358" s="29"/>
    </row>
    <row r="359" spans="1:9" s="30" customFormat="1">
      <c r="A359" s="156" t="s">
        <v>66</v>
      </c>
      <c r="B359" s="306">
        <v>2011</v>
      </c>
      <c r="C359" s="309" t="s">
        <v>75</v>
      </c>
      <c r="D359" s="61" t="s">
        <v>75</v>
      </c>
      <c r="E359" s="61" t="s">
        <v>75</v>
      </c>
      <c r="F359" s="61" t="s">
        <v>75</v>
      </c>
      <c r="G359" s="61" t="s">
        <v>75</v>
      </c>
      <c r="H359" s="61" t="s">
        <v>75</v>
      </c>
      <c r="I359" s="29"/>
    </row>
    <row r="360" spans="1:9" s="30" customFormat="1">
      <c r="A360" s="156"/>
      <c r="B360" s="306">
        <v>2012</v>
      </c>
      <c r="C360" s="309" t="s">
        <v>75</v>
      </c>
      <c r="D360" s="61" t="s">
        <v>75</v>
      </c>
      <c r="E360" s="61" t="s">
        <v>75</v>
      </c>
      <c r="F360" s="61" t="s">
        <v>75</v>
      </c>
      <c r="G360" s="61" t="s">
        <v>75</v>
      </c>
      <c r="H360" s="61" t="s">
        <v>75</v>
      </c>
      <c r="I360" s="29"/>
    </row>
    <row r="361" spans="1:9" s="30" customFormat="1">
      <c r="A361" s="156"/>
      <c r="B361" s="306">
        <v>2013</v>
      </c>
      <c r="C361" s="309" t="s">
        <v>75</v>
      </c>
      <c r="D361" s="61" t="s">
        <v>75</v>
      </c>
      <c r="E361" s="61" t="s">
        <v>75</v>
      </c>
      <c r="F361" s="61" t="s">
        <v>75</v>
      </c>
      <c r="G361" s="61" t="s">
        <v>75</v>
      </c>
      <c r="H361" s="61" t="s">
        <v>75</v>
      </c>
      <c r="I361" s="29"/>
    </row>
    <row r="362" spans="1:9" s="30" customFormat="1">
      <c r="A362" s="156"/>
      <c r="B362" s="306">
        <v>2014</v>
      </c>
      <c r="C362" s="315" t="s">
        <v>75</v>
      </c>
      <c r="D362" s="316" t="s">
        <v>75</v>
      </c>
      <c r="E362" s="316" t="s">
        <v>75</v>
      </c>
      <c r="F362" s="316" t="s">
        <v>75</v>
      </c>
      <c r="G362" s="316" t="s">
        <v>75</v>
      </c>
      <c r="H362" s="316" t="s">
        <v>75</v>
      </c>
      <c r="I362" s="29"/>
    </row>
    <row r="363" spans="1:9" s="30" customFormat="1">
      <c r="A363" s="156"/>
      <c r="B363" s="306">
        <v>2015</v>
      </c>
      <c r="C363" s="315" t="s">
        <v>75</v>
      </c>
      <c r="D363" s="316" t="s">
        <v>75</v>
      </c>
      <c r="E363" s="316" t="s">
        <v>75</v>
      </c>
      <c r="F363" s="316" t="s">
        <v>75</v>
      </c>
      <c r="G363" s="316" t="s">
        <v>75</v>
      </c>
      <c r="H363" s="316" t="s">
        <v>75</v>
      </c>
      <c r="I363" s="29"/>
    </row>
    <row r="364" spans="1:9" s="30" customFormat="1">
      <c r="A364" s="156"/>
      <c r="B364" s="306"/>
      <c r="C364" s="309"/>
      <c r="D364" s="61"/>
      <c r="E364" s="61"/>
      <c r="F364" s="61"/>
      <c r="G364" s="61"/>
      <c r="H364" s="61"/>
      <c r="I364" s="29"/>
    </row>
    <row r="365" spans="1:9" s="30" customFormat="1">
      <c r="A365" s="156" t="s">
        <v>67</v>
      </c>
      <c r="B365" s="306">
        <v>2011</v>
      </c>
      <c r="C365" s="309" t="s">
        <v>75</v>
      </c>
      <c r="D365" s="61" t="s">
        <v>75</v>
      </c>
      <c r="E365" s="61" t="s">
        <v>75</v>
      </c>
      <c r="F365" s="61" t="s">
        <v>75</v>
      </c>
      <c r="G365" s="61" t="s">
        <v>75</v>
      </c>
      <c r="H365" s="61" t="s">
        <v>75</v>
      </c>
      <c r="I365" s="29"/>
    </row>
    <row r="366" spans="1:9" s="30" customFormat="1">
      <c r="A366" s="156"/>
      <c r="B366" s="306">
        <v>2012</v>
      </c>
      <c r="C366" s="309" t="s">
        <v>75</v>
      </c>
      <c r="D366" s="61" t="s">
        <v>75</v>
      </c>
      <c r="E366" s="61" t="s">
        <v>75</v>
      </c>
      <c r="F366" s="61" t="s">
        <v>75</v>
      </c>
      <c r="G366" s="61" t="s">
        <v>75</v>
      </c>
      <c r="H366" s="61" t="s">
        <v>75</v>
      </c>
      <c r="I366" s="29"/>
    </row>
    <row r="367" spans="1:9" s="30" customFormat="1">
      <c r="A367" s="156"/>
      <c r="B367" s="306">
        <v>2013</v>
      </c>
      <c r="C367" s="309" t="s">
        <v>75</v>
      </c>
      <c r="D367" s="61" t="s">
        <v>75</v>
      </c>
      <c r="E367" s="61" t="s">
        <v>75</v>
      </c>
      <c r="F367" s="61" t="s">
        <v>75</v>
      </c>
      <c r="G367" s="61" t="s">
        <v>75</v>
      </c>
      <c r="H367" s="61" t="s">
        <v>75</v>
      </c>
      <c r="I367" s="29"/>
    </row>
    <row r="368" spans="1:9" s="30" customFormat="1">
      <c r="A368" s="156"/>
      <c r="B368" s="306">
        <v>2014</v>
      </c>
      <c r="C368" s="315" t="s">
        <v>75</v>
      </c>
      <c r="D368" s="316" t="s">
        <v>75</v>
      </c>
      <c r="E368" s="316" t="s">
        <v>75</v>
      </c>
      <c r="F368" s="316" t="s">
        <v>75</v>
      </c>
      <c r="G368" s="316" t="s">
        <v>75</v>
      </c>
      <c r="H368" s="316" t="s">
        <v>75</v>
      </c>
      <c r="I368" s="29"/>
    </row>
    <row r="369" spans="1:9" s="30" customFormat="1">
      <c r="A369" s="156"/>
      <c r="B369" s="306">
        <v>2015</v>
      </c>
      <c r="C369" s="315" t="s">
        <v>75</v>
      </c>
      <c r="D369" s="316" t="s">
        <v>75</v>
      </c>
      <c r="E369" s="316" t="s">
        <v>75</v>
      </c>
      <c r="F369" s="316" t="s">
        <v>75</v>
      </c>
      <c r="G369" s="316" t="s">
        <v>75</v>
      </c>
      <c r="H369" s="316" t="s">
        <v>75</v>
      </c>
      <c r="I369" s="29"/>
    </row>
    <row r="370" spans="1:9" s="30" customFormat="1">
      <c r="A370" s="156"/>
      <c r="B370" s="306"/>
      <c r="C370" s="309"/>
      <c r="D370" s="61"/>
      <c r="E370" s="61"/>
      <c r="F370" s="61"/>
      <c r="G370" s="61"/>
      <c r="H370" s="61"/>
      <c r="I370" s="29"/>
    </row>
    <row r="371" spans="1:9" s="30" customFormat="1">
      <c r="A371" s="156" t="s">
        <v>68</v>
      </c>
      <c r="B371" s="306">
        <v>2011</v>
      </c>
      <c r="C371" s="309">
        <v>456</v>
      </c>
      <c r="D371" s="310">
        <v>216</v>
      </c>
      <c r="E371" s="310">
        <v>240</v>
      </c>
      <c r="F371" s="310">
        <v>748</v>
      </c>
      <c r="G371" s="310">
        <v>373</v>
      </c>
      <c r="H371" s="310">
        <v>375</v>
      </c>
      <c r="I371" s="29"/>
    </row>
    <row r="372" spans="1:9" s="30" customFormat="1">
      <c r="A372" s="156"/>
      <c r="B372" s="306">
        <v>2012</v>
      </c>
      <c r="C372" s="311">
        <v>294</v>
      </c>
      <c r="D372" s="310">
        <v>119</v>
      </c>
      <c r="E372" s="310">
        <v>175</v>
      </c>
      <c r="F372" s="310">
        <v>392</v>
      </c>
      <c r="G372" s="310">
        <v>140</v>
      </c>
      <c r="H372" s="310">
        <v>252</v>
      </c>
      <c r="I372" s="29"/>
    </row>
    <row r="373" spans="1:9" s="30" customFormat="1">
      <c r="A373" s="156"/>
      <c r="B373" s="306">
        <v>2013</v>
      </c>
      <c r="C373" s="312">
        <v>243</v>
      </c>
      <c r="D373" s="187">
        <v>96</v>
      </c>
      <c r="E373" s="187">
        <v>147</v>
      </c>
      <c r="F373" s="187">
        <v>360</v>
      </c>
      <c r="G373" s="187">
        <v>168</v>
      </c>
      <c r="H373" s="187">
        <v>192</v>
      </c>
      <c r="I373" s="29"/>
    </row>
    <row r="374" spans="1:9" s="30" customFormat="1">
      <c r="A374" s="156"/>
      <c r="B374" s="306">
        <v>2014</v>
      </c>
      <c r="C374" s="311">
        <v>237</v>
      </c>
      <c r="D374" s="310">
        <v>122</v>
      </c>
      <c r="E374" s="310">
        <v>115</v>
      </c>
      <c r="F374" s="310">
        <v>347</v>
      </c>
      <c r="G374" s="310">
        <v>168</v>
      </c>
      <c r="H374" s="310">
        <v>179</v>
      </c>
      <c r="I374" s="29"/>
    </row>
    <row r="375" spans="1:9" s="30" customFormat="1">
      <c r="A375" s="156"/>
      <c r="B375" s="306">
        <v>2015</v>
      </c>
      <c r="C375" s="313">
        <v>224</v>
      </c>
      <c r="D375" s="186">
        <v>102</v>
      </c>
      <c r="E375" s="186">
        <v>122</v>
      </c>
      <c r="F375" s="186">
        <v>311</v>
      </c>
      <c r="G375" s="186">
        <v>141</v>
      </c>
      <c r="H375" s="186">
        <v>170</v>
      </c>
      <c r="I375" s="29"/>
    </row>
    <row r="376" spans="1:9" s="30" customFormat="1">
      <c r="A376" s="156"/>
      <c r="B376" s="306"/>
      <c r="C376" s="309"/>
      <c r="D376" s="61"/>
      <c r="E376" s="61"/>
      <c r="F376" s="61"/>
      <c r="G376" s="61"/>
      <c r="H376" s="61"/>
      <c r="I376" s="29"/>
    </row>
    <row r="377" spans="1:9" s="30" customFormat="1">
      <c r="A377" s="156" t="s">
        <v>69</v>
      </c>
      <c r="B377" s="306">
        <v>2011</v>
      </c>
      <c r="C377" s="309">
        <v>3178</v>
      </c>
      <c r="D377" s="310">
        <v>2603</v>
      </c>
      <c r="E377" s="310">
        <v>575</v>
      </c>
      <c r="F377" s="310">
        <v>4080</v>
      </c>
      <c r="G377" s="310">
        <v>3390</v>
      </c>
      <c r="H377" s="310">
        <v>690</v>
      </c>
      <c r="I377" s="29"/>
    </row>
    <row r="378" spans="1:9" s="30" customFormat="1">
      <c r="A378" s="156"/>
      <c r="B378" s="306">
        <v>2012</v>
      </c>
      <c r="C378" s="311">
        <v>2863</v>
      </c>
      <c r="D378" s="310">
        <v>2206</v>
      </c>
      <c r="E378" s="310">
        <v>657</v>
      </c>
      <c r="F378" s="310">
        <v>4750</v>
      </c>
      <c r="G378" s="310">
        <v>2909</v>
      </c>
      <c r="H378" s="310">
        <v>1841</v>
      </c>
      <c r="I378" s="29"/>
    </row>
    <row r="379" spans="1:9" s="30" customFormat="1">
      <c r="A379" s="156"/>
      <c r="B379" s="306">
        <v>2013</v>
      </c>
      <c r="C379" s="312">
        <v>3390</v>
      </c>
      <c r="D379" s="187">
        <v>2151</v>
      </c>
      <c r="E379" s="187">
        <v>1239</v>
      </c>
      <c r="F379" s="187">
        <v>9141</v>
      </c>
      <c r="G379" s="187">
        <v>2978</v>
      </c>
      <c r="H379" s="187">
        <v>6163</v>
      </c>
      <c r="I379" s="29"/>
    </row>
    <row r="380" spans="1:9" s="30" customFormat="1">
      <c r="A380" s="156"/>
      <c r="B380" s="306">
        <v>2014</v>
      </c>
      <c r="C380" s="311">
        <v>1397</v>
      </c>
      <c r="D380" s="310">
        <v>963</v>
      </c>
      <c r="E380" s="310">
        <v>434</v>
      </c>
      <c r="F380" s="310">
        <v>3115</v>
      </c>
      <c r="G380" s="310">
        <v>1463</v>
      </c>
      <c r="H380" s="310">
        <v>1652</v>
      </c>
      <c r="I380" s="29"/>
    </row>
    <row r="381" spans="1:9" s="30" customFormat="1">
      <c r="A381" s="156"/>
      <c r="B381" s="306">
        <v>2015</v>
      </c>
      <c r="C381" s="313">
        <v>566</v>
      </c>
      <c r="D381" s="186">
        <v>356</v>
      </c>
      <c r="E381" s="186">
        <v>210</v>
      </c>
      <c r="F381" s="186">
        <v>1033</v>
      </c>
      <c r="G381" s="186">
        <v>442</v>
      </c>
      <c r="H381" s="186">
        <v>591</v>
      </c>
      <c r="I381" s="29"/>
    </row>
    <row r="382" spans="1:9" s="30" customFormat="1">
      <c r="A382" s="156"/>
      <c r="B382" s="306"/>
      <c r="C382" s="309"/>
      <c r="D382" s="61"/>
      <c r="E382" s="61"/>
      <c r="F382" s="61"/>
      <c r="G382" s="61"/>
      <c r="H382" s="61"/>
      <c r="I382" s="29"/>
    </row>
    <row r="383" spans="1:9" s="30" customFormat="1">
      <c r="A383" s="156" t="s">
        <v>70</v>
      </c>
      <c r="B383" s="306">
        <v>2011</v>
      </c>
      <c r="C383" s="309" t="s">
        <v>75</v>
      </c>
      <c r="D383" s="61" t="s">
        <v>75</v>
      </c>
      <c r="E383" s="61" t="s">
        <v>75</v>
      </c>
      <c r="F383" s="61" t="s">
        <v>75</v>
      </c>
      <c r="G383" s="61" t="s">
        <v>75</v>
      </c>
      <c r="H383" s="61" t="s">
        <v>75</v>
      </c>
      <c r="I383" s="29"/>
    </row>
    <row r="384" spans="1:9">
      <c r="A384" s="156"/>
      <c r="B384" s="306">
        <v>2012</v>
      </c>
      <c r="C384" s="309" t="s">
        <v>75</v>
      </c>
      <c r="D384" s="61" t="s">
        <v>75</v>
      </c>
      <c r="E384" s="61" t="s">
        <v>75</v>
      </c>
      <c r="F384" s="61" t="s">
        <v>75</v>
      </c>
      <c r="G384" s="61" t="s">
        <v>75</v>
      </c>
      <c r="H384" s="61" t="s">
        <v>75</v>
      </c>
    </row>
    <row r="385" spans="1:8">
      <c r="A385" s="156"/>
      <c r="B385" s="306">
        <v>2013</v>
      </c>
      <c r="C385" s="309" t="s">
        <v>75</v>
      </c>
      <c r="D385" s="61" t="s">
        <v>75</v>
      </c>
      <c r="E385" s="61" t="s">
        <v>75</v>
      </c>
      <c r="F385" s="61" t="s">
        <v>75</v>
      </c>
      <c r="G385" s="61" t="s">
        <v>75</v>
      </c>
      <c r="H385" s="61" t="s">
        <v>75</v>
      </c>
    </row>
    <row r="386" spans="1:8">
      <c r="A386" s="156"/>
      <c r="B386" s="306">
        <v>2014</v>
      </c>
      <c r="C386" s="315" t="s">
        <v>75</v>
      </c>
      <c r="D386" s="316" t="s">
        <v>75</v>
      </c>
      <c r="E386" s="316" t="s">
        <v>75</v>
      </c>
      <c r="F386" s="316" t="s">
        <v>75</v>
      </c>
      <c r="G386" s="316" t="s">
        <v>75</v>
      </c>
      <c r="H386" s="316" t="s">
        <v>75</v>
      </c>
    </row>
    <row r="387" spans="1:8">
      <c r="A387" s="156"/>
      <c r="B387" s="306">
        <v>2015</v>
      </c>
      <c r="C387" s="315" t="s">
        <v>75</v>
      </c>
      <c r="D387" s="316" t="s">
        <v>75</v>
      </c>
      <c r="E387" s="316" t="s">
        <v>75</v>
      </c>
      <c r="F387" s="316" t="s">
        <v>75</v>
      </c>
      <c r="G387" s="316" t="s">
        <v>75</v>
      </c>
      <c r="H387" s="316" t="s">
        <v>75</v>
      </c>
    </row>
    <row r="388" spans="1:8">
      <c r="A388" s="156"/>
      <c r="B388" s="306"/>
      <c r="C388" s="309"/>
      <c r="D388" s="61"/>
      <c r="E388" s="61"/>
      <c r="F388" s="61"/>
      <c r="G388" s="61"/>
      <c r="H388" s="61"/>
    </row>
    <row r="389" spans="1:8">
      <c r="A389" s="156" t="s">
        <v>71</v>
      </c>
      <c r="B389" s="306">
        <v>2011</v>
      </c>
      <c r="C389" s="309">
        <v>68</v>
      </c>
      <c r="D389" s="310">
        <v>40</v>
      </c>
      <c r="E389" s="310">
        <v>28</v>
      </c>
      <c r="F389" s="310">
        <v>273</v>
      </c>
      <c r="G389" s="310">
        <v>160</v>
      </c>
      <c r="H389" s="310">
        <v>113</v>
      </c>
    </row>
    <row r="390" spans="1:8">
      <c r="A390" s="156"/>
      <c r="B390" s="306">
        <v>2012</v>
      </c>
      <c r="C390" s="311">
        <v>148</v>
      </c>
      <c r="D390" s="310">
        <v>138</v>
      </c>
      <c r="E390" s="310">
        <v>10</v>
      </c>
      <c r="F390" s="310">
        <v>536</v>
      </c>
      <c r="G390" s="310">
        <v>491</v>
      </c>
      <c r="H390" s="310">
        <v>45</v>
      </c>
    </row>
    <row r="391" spans="1:8">
      <c r="A391" s="156"/>
      <c r="B391" s="306">
        <v>2013</v>
      </c>
      <c r="C391" s="312">
        <v>50</v>
      </c>
      <c r="D391" s="187">
        <v>50</v>
      </c>
      <c r="E391" s="187" t="s">
        <v>75</v>
      </c>
      <c r="F391" s="187">
        <v>221</v>
      </c>
      <c r="G391" s="187">
        <v>221</v>
      </c>
      <c r="H391" s="187" t="s">
        <v>75</v>
      </c>
    </row>
    <row r="392" spans="1:8">
      <c r="A392" s="156"/>
      <c r="B392" s="306">
        <v>2014</v>
      </c>
      <c r="C392" s="311">
        <v>66</v>
      </c>
      <c r="D392" s="310">
        <v>66</v>
      </c>
      <c r="E392" s="310" t="s">
        <v>75</v>
      </c>
      <c r="F392" s="310">
        <v>218</v>
      </c>
      <c r="G392" s="310">
        <v>218</v>
      </c>
      <c r="H392" s="310" t="s">
        <v>75</v>
      </c>
    </row>
    <row r="393" spans="1:8">
      <c r="A393" s="156"/>
      <c r="B393" s="306">
        <v>2015</v>
      </c>
      <c r="C393" s="313">
        <v>105</v>
      </c>
      <c r="D393" s="186">
        <v>63</v>
      </c>
      <c r="E393" s="186">
        <v>42</v>
      </c>
      <c r="F393" s="186">
        <v>624</v>
      </c>
      <c r="G393" s="186">
        <v>304</v>
      </c>
      <c r="H393" s="186">
        <v>320</v>
      </c>
    </row>
  </sheetData>
  <mergeCells count="3">
    <mergeCell ref="A3:B4"/>
    <mergeCell ref="C3:E3"/>
    <mergeCell ref="F3:H3"/>
  </mergeCells>
  <hyperlinks>
    <hyperlink ref="H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J394"/>
  <sheetViews>
    <sheetView zoomScale="110" zoomScaleNormal="110" workbookViewId="0">
      <pane ySplit="3" topLeftCell="A4" activePane="bottomLeft" state="frozen"/>
      <selection activeCell="M12" sqref="M12"/>
      <selection pane="bottomLeft" activeCell="H35" sqref="H35"/>
    </sheetView>
  </sheetViews>
  <sheetFormatPr defaultRowHeight="12"/>
  <cols>
    <col min="1" max="1" width="20.7109375" style="29" customWidth="1"/>
    <col min="2" max="2" width="5.7109375" style="29" customWidth="1"/>
    <col min="3" max="4" width="11.28515625" style="29" customWidth="1"/>
    <col min="5" max="5" width="11.28515625" style="30" customWidth="1"/>
    <col min="6" max="7" width="11.28515625" style="29" customWidth="1"/>
    <col min="8" max="8" width="8" style="29" customWidth="1"/>
    <col min="9" max="9" width="9.140625" style="30" customWidth="1"/>
    <col min="10" max="16384" width="9.140625" style="29"/>
  </cols>
  <sheetData>
    <row r="1" spans="1:10">
      <c r="A1" s="1" t="s">
        <v>883</v>
      </c>
      <c r="E1" s="29"/>
    </row>
    <row r="2" spans="1:10" ht="12.75" thickBot="1">
      <c r="E2" s="29"/>
      <c r="H2" s="396" t="s">
        <v>1</v>
      </c>
    </row>
    <row r="3" spans="1:10" s="321" customFormat="1" ht="40.5" customHeight="1" thickTop="1">
      <c r="A3" s="413" t="s">
        <v>2</v>
      </c>
      <c r="B3" s="426"/>
      <c r="C3" s="5" t="s">
        <v>884</v>
      </c>
      <c r="D3" s="5" t="s">
        <v>885</v>
      </c>
      <c r="E3" s="5" t="s">
        <v>886</v>
      </c>
      <c r="F3" s="5" t="s">
        <v>887</v>
      </c>
      <c r="G3" s="5" t="s">
        <v>888</v>
      </c>
      <c r="H3" s="70" t="s">
        <v>889</v>
      </c>
      <c r="J3" s="322"/>
    </row>
    <row r="4" spans="1:10" s="33" customFormat="1" ht="15" customHeight="1">
      <c r="A4" s="323" t="s">
        <v>7</v>
      </c>
      <c r="B4" s="324">
        <v>2011</v>
      </c>
      <c r="C4" s="69">
        <v>6727</v>
      </c>
      <c r="D4" s="69">
        <v>252293</v>
      </c>
      <c r="E4" s="69">
        <v>1413</v>
      </c>
      <c r="F4" s="69">
        <v>26697</v>
      </c>
      <c r="G4" s="69">
        <v>9923</v>
      </c>
      <c r="H4" s="69">
        <v>9176</v>
      </c>
      <c r="I4" s="217"/>
    </row>
    <row r="5" spans="1:10" s="33" customFormat="1" ht="15" customHeight="1">
      <c r="A5" s="323"/>
      <c r="B5" s="301">
        <v>2012</v>
      </c>
      <c r="C5" s="69">
        <v>7869</v>
      </c>
      <c r="D5" s="69">
        <v>261603</v>
      </c>
      <c r="E5" s="69">
        <v>1411</v>
      </c>
      <c r="F5" s="69">
        <v>26802</v>
      </c>
      <c r="G5" s="69">
        <v>9781</v>
      </c>
      <c r="H5" s="69">
        <v>11231</v>
      </c>
      <c r="I5" s="217"/>
    </row>
    <row r="6" spans="1:10" s="33" customFormat="1" ht="15" customHeight="1">
      <c r="A6" s="323"/>
      <c r="B6" s="301">
        <v>2013</v>
      </c>
      <c r="C6" s="325">
        <v>8473</v>
      </c>
      <c r="D6" s="326">
        <v>269257</v>
      </c>
      <c r="E6" s="326">
        <v>1444</v>
      </c>
      <c r="F6" s="326">
        <v>27402</v>
      </c>
      <c r="G6" s="325">
        <v>10255</v>
      </c>
      <c r="H6" s="326">
        <v>13439</v>
      </c>
      <c r="I6" s="217"/>
    </row>
    <row r="7" spans="1:10" s="33" customFormat="1" ht="15" customHeight="1">
      <c r="A7" s="323"/>
      <c r="B7" s="306">
        <v>2014</v>
      </c>
      <c r="C7" s="327">
        <v>8633</v>
      </c>
      <c r="D7" s="69">
        <v>276272</v>
      </c>
      <c r="E7" s="69">
        <v>1416</v>
      </c>
      <c r="F7" s="69">
        <v>28175</v>
      </c>
      <c r="G7" s="69">
        <v>10796</v>
      </c>
      <c r="H7" s="69">
        <v>14627</v>
      </c>
      <c r="I7" s="217"/>
    </row>
    <row r="8" spans="1:10" s="33" customFormat="1" ht="15" customHeight="1">
      <c r="A8" s="323"/>
      <c r="B8" s="306">
        <v>2015</v>
      </c>
      <c r="C8" s="327">
        <v>9280</v>
      </c>
      <c r="D8" s="69">
        <v>279399</v>
      </c>
      <c r="E8" s="69">
        <v>1417</v>
      </c>
      <c r="F8" s="69">
        <v>28570</v>
      </c>
      <c r="G8" s="69">
        <v>11035</v>
      </c>
      <c r="H8" s="69">
        <v>15935</v>
      </c>
      <c r="I8" s="217"/>
    </row>
    <row r="9" spans="1:10" s="33" customFormat="1" ht="15" customHeight="1">
      <c r="A9" s="323"/>
      <c r="B9" s="306"/>
      <c r="C9" s="327"/>
      <c r="D9" s="69"/>
      <c r="E9" s="69"/>
      <c r="F9" s="69"/>
      <c r="G9" s="69"/>
      <c r="H9" s="69"/>
      <c r="I9" s="217"/>
    </row>
    <row r="10" spans="1:10" s="33" customFormat="1" ht="15" customHeight="1">
      <c r="A10" s="328" t="s">
        <v>8</v>
      </c>
      <c r="B10" s="306">
        <v>2011</v>
      </c>
      <c r="C10" s="327">
        <v>1937</v>
      </c>
      <c r="D10" s="69">
        <v>49203</v>
      </c>
      <c r="E10" s="69">
        <v>314</v>
      </c>
      <c r="F10" s="69">
        <v>5052</v>
      </c>
      <c r="G10" s="69">
        <v>1279</v>
      </c>
      <c r="H10" s="69">
        <v>650</v>
      </c>
      <c r="I10" s="217"/>
    </row>
    <row r="11" spans="1:10" s="33" customFormat="1" ht="15" customHeight="1">
      <c r="A11" s="323"/>
      <c r="B11" s="306">
        <v>2012</v>
      </c>
      <c r="C11" s="327">
        <v>2316</v>
      </c>
      <c r="D11" s="69">
        <v>50002</v>
      </c>
      <c r="E11" s="69">
        <v>321</v>
      </c>
      <c r="F11" s="69">
        <v>5054</v>
      </c>
      <c r="G11" s="69">
        <v>1294</v>
      </c>
      <c r="H11" s="69">
        <v>726</v>
      </c>
      <c r="I11" s="217"/>
    </row>
    <row r="12" spans="1:10" s="33" customFormat="1" ht="15" customHeight="1">
      <c r="A12" s="323"/>
      <c r="B12" s="306">
        <v>2013</v>
      </c>
      <c r="C12" s="327">
        <v>2463</v>
      </c>
      <c r="D12" s="69">
        <v>51322</v>
      </c>
      <c r="E12" s="69">
        <v>353</v>
      </c>
      <c r="F12" s="69">
        <v>5211</v>
      </c>
      <c r="G12" s="69">
        <v>1315</v>
      </c>
      <c r="H12" s="69">
        <v>832</v>
      </c>
      <c r="I12" s="217"/>
    </row>
    <row r="13" spans="1:10" s="33" customFormat="1" ht="15" customHeight="1">
      <c r="A13" s="323"/>
      <c r="B13" s="306">
        <v>2014</v>
      </c>
      <c r="C13" s="327">
        <v>2205</v>
      </c>
      <c r="D13" s="69">
        <v>52968</v>
      </c>
      <c r="E13" s="69">
        <v>313</v>
      </c>
      <c r="F13" s="69">
        <v>5551</v>
      </c>
      <c r="G13" s="69">
        <v>1406</v>
      </c>
      <c r="H13" s="69">
        <v>836</v>
      </c>
      <c r="I13" s="217"/>
    </row>
    <row r="14" spans="1:10" s="33" customFormat="1" ht="15" customHeight="1">
      <c r="A14" s="323"/>
      <c r="B14" s="306">
        <v>2015</v>
      </c>
      <c r="C14" s="327">
        <v>2257</v>
      </c>
      <c r="D14" s="69">
        <v>53221</v>
      </c>
      <c r="E14" s="69">
        <v>312</v>
      </c>
      <c r="F14" s="69">
        <v>5580</v>
      </c>
      <c r="G14" s="69">
        <v>1432</v>
      </c>
      <c r="H14" s="69">
        <v>879</v>
      </c>
      <c r="I14" s="217"/>
    </row>
    <row r="15" spans="1:10" s="33" customFormat="1" ht="15" customHeight="1">
      <c r="A15" s="323"/>
      <c r="B15" s="306"/>
      <c r="C15" s="327"/>
      <c r="D15" s="69"/>
      <c r="E15" s="69"/>
      <c r="F15" s="69"/>
      <c r="G15" s="69"/>
      <c r="H15" s="69"/>
      <c r="I15" s="217"/>
    </row>
    <row r="16" spans="1:10" s="33" customFormat="1" ht="15" customHeight="1">
      <c r="A16" s="323" t="s">
        <v>9</v>
      </c>
      <c r="B16" s="306">
        <v>2011</v>
      </c>
      <c r="C16" s="327">
        <v>2</v>
      </c>
      <c r="D16" s="69">
        <v>406</v>
      </c>
      <c r="E16" s="69">
        <v>1</v>
      </c>
      <c r="F16" s="69">
        <v>92</v>
      </c>
      <c r="G16" s="69">
        <v>1</v>
      </c>
      <c r="H16" s="69">
        <v>5</v>
      </c>
      <c r="I16" s="217"/>
    </row>
    <row r="17" spans="1:9" s="33" customFormat="1" ht="15" customHeight="1">
      <c r="A17" s="323"/>
      <c r="B17" s="306">
        <v>2012</v>
      </c>
      <c r="C17" s="327">
        <v>2</v>
      </c>
      <c r="D17" s="69">
        <v>404</v>
      </c>
      <c r="E17" s="69">
        <v>1</v>
      </c>
      <c r="F17" s="69">
        <v>99</v>
      </c>
      <c r="G17" s="69">
        <v>1</v>
      </c>
      <c r="H17" s="69">
        <v>4</v>
      </c>
      <c r="I17" s="217"/>
    </row>
    <row r="18" spans="1:9" s="33" customFormat="1" ht="15" customHeight="1">
      <c r="A18" s="323"/>
      <c r="B18" s="306">
        <v>2013</v>
      </c>
      <c r="C18" s="327">
        <v>2</v>
      </c>
      <c r="D18" s="69">
        <v>407</v>
      </c>
      <c r="E18" s="69">
        <v>1</v>
      </c>
      <c r="F18" s="69">
        <v>105</v>
      </c>
      <c r="G18" s="69">
        <v>2</v>
      </c>
      <c r="H18" s="69">
        <v>3</v>
      </c>
      <c r="I18" s="217"/>
    </row>
    <row r="19" spans="1:9" s="33" customFormat="1" ht="15" customHeight="1">
      <c r="A19" s="323"/>
      <c r="B19" s="306">
        <v>2014</v>
      </c>
      <c r="C19" s="327" t="s">
        <v>75</v>
      </c>
      <c r="D19" s="69">
        <v>408</v>
      </c>
      <c r="E19" s="329">
        <v>1</v>
      </c>
      <c r="F19" s="329">
        <v>104</v>
      </c>
      <c r="G19" s="329">
        <v>2</v>
      </c>
      <c r="H19" s="329">
        <v>25</v>
      </c>
      <c r="I19" s="217"/>
    </row>
    <row r="20" spans="1:9" s="33" customFormat="1" ht="15" customHeight="1">
      <c r="A20" s="323"/>
      <c r="B20" s="306">
        <v>2015</v>
      </c>
      <c r="C20" s="327">
        <v>1</v>
      </c>
      <c r="D20" s="69">
        <v>405</v>
      </c>
      <c r="E20" s="329">
        <v>1</v>
      </c>
      <c r="F20" s="329">
        <v>100</v>
      </c>
      <c r="G20" s="329">
        <v>1</v>
      </c>
      <c r="H20" s="329">
        <v>24</v>
      </c>
      <c r="I20" s="217"/>
    </row>
    <row r="21" spans="1:9" s="33" customFormat="1" ht="15" customHeight="1">
      <c r="A21" s="323"/>
      <c r="B21" s="306"/>
      <c r="C21" s="327"/>
      <c r="D21" s="69"/>
      <c r="E21" s="69"/>
      <c r="F21" s="69"/>
      <c r="G21" s="69"/>
      <c r="H21" s="69"/>
      <c r="I21" s="217"/>
    </row>
    <row r="22" spans="1:9" s="33" customFormat="1" ht="15" customHeight="1">
      <c r="A22" s="328" t="s">
        <v>10</v>
      </c>
      <c r="B22" s="306">
        <v>2011</v>
      </c>
      <c r="C22" s="327">
        <v>791</v>
      </c>
      <c r="D22" s="69">
        <v>25190</v>
      </c>
      <c r="E22" s="69">
        <v>64</v>
      </c>
      <c r="F22" s="69">
        <v>2739</v>
      </c>
      <c r="G22" s="69">
        <v>947</v>
      </c>
      <c r="H22" s="69">
        <v>1493</v>
      </c>
      <c r="I22" s="217"/>
    </row>
    <row r="23" spans="1:9" s="33" customFormat="1" ht="15" customHeight="1">
      <c r="A23" s="323"/>
      <c r="B23" s="306">
        <v>2012</v>
      </c>
      <c r="C23" s="327">
        <v>883</v>
      </c>
      <c r="D23" s="69">
        <v>26234</v>
      </c>
      <c r="E23" s="69">
        <v>66</v>
      </c>
      <c r="F23" s="69">
        <v>2722</v>
      </c>
      <c r="G23" s="69">
        <v>920</v>
      </c>
      <c r="H23" s="69">
        <v>1685</v>
      </c>
      <c r="I23" s="217"/>
    </row>
    <row r="24" spans="1:9" s="33" customFormat="1" ht="15" customHeight="1">
      <c r="A24" s="323"/>
      <c r="B24" s="306">
        <v>2013</v>
      </c>
      <c r="C24" s="327">
        <v>969</v>
      </c>
      <c r="D24" s="69">
        <v>27011</v>
      </c>
      <c r="E24" s="69">
        <v>61</v>
      </c>
      <c r="F24" s="69">
        <v>2802</v>
      </c>
      <c r="G24" s="69">
        <v>977</v>
      </c>
      <c r="H24" s="69">
        <v>1974</v>
      </c>
      <c r="I24" s="217"/>
    </row>
    <row r="25" spans="1:9" s="33" customFormat="1" ht="15" customHeight="1">
      <c r="A25" s="323"/>
      <c r="B25" s="306">
        <v>2014</v>
      </c>
      <c r="C25" s="330">
        <v>1044</v>
      </c>
      <c r="D25" s="329">
        <v>27655</v>
      </c>
      <c r="E25" s="329">
        <v>60</v>
      </c>
      <c r="F25" s="329">
        <v>2807</v>
      </c>
      <c r="G25" s="329">
        <v>1046</v>
      </c>
      <c r="H25" s="329">
        <v>2054</v>
      </c>
      <c r="I25" s="217"/>
    </row>
    <row r="26" spans="1:9" s="33" customFormat="1" ht="15" customHeight="1">
      <c r="A26" s="323"/>
      <c r="B26" s="306">
        <v>2015</v>
      </c>
      <c r="C26" s="330">
        <v>1116</v>
      </c>
      <c r="D26" s="329">
        <v>28138</v>
      </c>
      <c r="E26" s="329">
        <v>59</v>
      </c>
      <c r="F26" s="329">
        <v>2808</v>
      </c>
      <c r="G26" s="329">
        <v>1065</v>
      </c>
      <c r="H26" s="329">
        <v>2235</v>
      </c>
      <c r="I26" s="217"/>
    </row>
    <row r="27" spans="1:9" s="33" customFormat="1" ht="15" customHeight="1">
      <c r="A27" s="323"/>
      <c r="B27" s="306"/>
      <c r="C27" s="327"/>
      <c r="D27" s="69"/>
      <c r="E27" s="69"/>
      <c r="F27" s="69"/>
      <c r="G27" s="69"/>
      <c r="H27" s="69"/>
      <c r="I27" s="217"/>
    </row>
    <row r="28" spans="1:9" s="33" customFormat="1" ht="15" customHeight="1">
      <c r="A28" s="323" t="s">
        <v>11</v>
      </c>
      <c r="B28" s="306">
        <v>2011</v>
      </c>
      <c r="C28" s="327">
        <v>9</v>
      </c>
      <c r="D28" s="69">
        <v>2036</v>
      </c>
      <c r="E28" s="69">
        <v>5</v>
      </c>
      <c r="F28" s="69">
        <v>477</v>
      </c>
      <c r="G28" s="69">
        <v>52</v>
      </c>
      <c r="H28" s="69">
        <v>35</v>
      </c>
      <c r="I28" s="217"/>
    </row>
    <row r="29" spans="1:9" s="33" customFormat="1" ht="15" customHeight="1">
      <c r="A29" s="323"/>
      <c r="B29" s="306">
        <v>2012</v>
      </c>
      <c r="C29" s="327">
        <v>7</v>
      </c>
      <c r="D29" s="69">
        <v>2141</v>
      </c>
      <c r="E29" s="69">
        <v>6</v>
      </c>
      <c r="F29" s="69">
        <v>363</v>
      </c>
      <c r="G29" s="69">
        <v>57</v>
      </c>
      <c r="H29" s="69">
        <v>45</v>
      </c>
      <c r="I29" s="217"/>
    </row>
    <row r="30" spans="1:9" s="33" customFormat="1" ht="15" customHeight="1">
      <c r="A30" s="323"/>
      <c r="B30" s="306">
        <v>2013</v>
      </c>
      <c r="C30" s="327">
        <v>8</v>
      </c>
      <c r="D30" s="69">
        <v>2191</v>
      </c>
      <c r="E30" s="69">
        <v>4</v>
      </c>
      <c r="F30" s="69">
        <v>391</v>
      </c>
      <c r="G30" s="69">
        <v>67</v>
      </c>
      <c r="H30" s="69">
        <v>43</v>
      </c>
      <c r="I30" s="217"/>
    </row>
    <row r="31" spans="1:9" s="33" customFormat="1" ht="15" customHeight="1">
      <c r="A31" s="323"/>
      <c r="B31" s="306">
        <v>2014</v>
      </c>
      <c r="C31" s="330">
        <v>10</v>
      </c>
      <c r="D31" s="329">
        <v>2267</v>
      </c>
      <c r="E31" s="329">
        <v>4</v>
      </c>
      <c r="F31" s="329">
        <v>410</v>
      </c>
      <c r="G31" s="329">
        <v>70</v>
      </c>
      <c r="H31" s="329">
        <v>49</v>
      </c>
      <c r="I31" s="217"/>
    </row>
    <row r="32" spans="1:9" s="33" customFormat="1" ht="15" customHeight="1">
      <c r="A32" s="323"/>
      <c r="B32" s="306">
        <v>2015</v>
      </c>
      <c r="C32" s="330">
        <v>10</v>
      </c>
      <c r="D32" s="329">
        <v>2289</v>
      </c>
      <c r="E32" s="329">
        <v>5</v>
      </c>
      <c r="F32" s="329">
        <v>430</v>
      </c>
      <c r="G32" s="329">
        <v>76</v>
      </c>
      <c r="H32" s="329">
        <v>54</v>
      </c>
      <c r="I32" s="217"/>
    </row>
    <row r="33" spans="1:9" s="33" customFormat="1" ht="15" customHeight="1">
      <c r="A33" s="323"/>
      <c r="B33" s="306"/>
      <c r="C33" s="327"/>
      <c r="D33" s="69"/>
      <c r="E33" s="69"/>
      <c r="F33" s="69"/>
      <c r="G33" s="69"/>
      <c r="H33" s="69"/>
      <c r="I33" s="217"/>
    </row>
    <row r="34" spans="1:9" s="33" customFormat="1" ht="15" customHeight="1">
      <c r="A34" s="323" t="s">
        <v>12</v>
      </c>
      <c r="B34" s="306">
        <v>2011</v>
      </c>
      <c r="C34" s="327">
        <v>54</v>
      </c>
      <c r="D34" s="69">
        <v>2686</v>
      </c>
      <c r="E34" s="69">
        <v>9</v>
      </c>
      <c r="F34" s="69">
        <v>228</v>
      </c>
      <c r="G34" s="69">
        <v>77</v>
      </c>
      <c r="H34" s="69">
        <v>73</v>
      </c>
      <c r="I34" s="217"/>
    </row>
    <row r="35" spans="1:9" s="33" customFormat="1" ht="15" customHeight="1">
      <c r="A35" s="323"/>
      <c r="B35" s="306">
        <v>2012</v>
      </c>
      <c r="C35" s="327">
        <v>53</v>
      </c>
      <c r="D35" s="69">
        <v>2807</v>
      </c>
      <c r="E35" s="69">
        <v>8</v>
      </c>
      <c r="F35" s="69">
        <v>231</v>
      </c>
      <c r="G35" s="69">
        <v>64</v>
      </c>
      <c r="H35" s="69">
        <v>67</v>
      </c>
      <c r="I35" s="217"/>
    </row>
    <row r="36" spans="1:9" s="33" customFormat="1" ht="15" customHeight="1">
      <c r="A36" s="323"/>
      <c r="B36" s="306">
        <v>2013</v>
      </c>
      <c r="C36" s="327">
        <v>63</v>
      </c>
      <c r="D36" s="69">
        <v>2859</v>
      </c>
      <c r="E36" s="69">
        <v>7</v>
      </c>
      <c r="F36" s="69">
        <v>223</v>
      </c>
      <c r="G36" s="69">
        <v>71</v>
      </c>
      <c r="H36" s="69">
        <v>85</v>
      </c>
      <c r="I36" s="217"/>
    </row>
    <row r="37" spans="1:9" s="33" customFormat="1" ht="15" customHeight="1">
      <c r="A37" s="323"/>
      <c r="B37" s="306">
        <v>2014</v>
      </c>
      <c r="C37" s="330">
        <v>60</v>
      </c>
      <c r="D37" s="329">
        <v>2935</v>
      </c>
      <c r="E37" s="329">
        <v>7</v>
      </c>
      <c r="F37" s="329">
        <v>217</v>
      </c>
      <c r="G37" s="329">
        <v>70</v>
      </c>
      <c r="H37" s="329">
        <v>99</v>
      </c>
      <c r="I37" s="217"/>
    </row>
    <row r="38" spans="1:9" s="33" customFormat="1" ht="15" customHeight="1">
      <c r="A38" s="323"/>
      <c r="B38" s="306">
        <v>2015</v>
      </c>
      <c r="C38" s="330">
        <v>72</v>
      </c>
      <c r="D38" s="329">
        <v>2977</v>
      </c>
      <c r="E38" s="329">
        <v>7</v>
      </c>
      <c r="F38" s="329">
        <v>240</v>
      </c>
      <c r="G38" s="329">
        <v>71</v>
      </c>
      <c r="H38" s="329">
        <v>120</v>
      </c>
      <c r="I38" s="217"/>
    </row>
    <row r="39" spans="1:9" s="33" customFormat="1" ht="15" customHeight="1">
      <c r="A39" s="323"/>
      <c r="B39" s="306"/>
      <c r="C39" s="327"/>
      <c r="D39" s="69"/>
      <c r="E39" s="69"/>
      <c r="F39" s="69"/>
      <c r="G39" s="69"/>
      <c r="H39" s="69"/>
      <c r="I39" s="217"/>
    </row>
    <row r="40" spans="1:9" s="33" customFormat="1" ht="15" customHeight="1">
      <c r="A40" s="323" t="s">
        <v>13</v>
      </c>
      <c r="B40" s="306">
        <v>2011</v>
      </c>
      <c r="C40" s="327">
        <v>139</v>
      </c>
      <c r="D40" s="69">
        <v>3515</v>
      </c>
      <c r="E40" s="69">
        <v>9</v>
      </c>
      <c r="F40" s="69">
        <v>221</v>
      </c>
      <c r="G40" s="69">
        <v>106</v>
      </c>
      <c r="H40" s="69">
        <v>102</v>
      </c>
      <c r="I40" s="217"/>
    </row>
    <row r="41" spans="1:9" s="33" customFormat="1" ht="15" customHeight="1">
      <c r="A41" s="323"/>
      <c r="B41" s="306">
        <v>2012</v>
      </c>
      <c r="C41" s="327">
        <v>220</v>
      </c>
      <c r="D41" s="69">
        <v>3470</v>
      </c>
      <c r="E41" s="69">
        <v>8</v>
      </c>
      <c r="F41" s="69">
        <v>217</v>
      </c>
      <c r="G41" s="69">
        <v>131</v>
      </c>
      <c r="H41" s="69">
        <v>124</v>
      </c>
      <c r="I41" s="217"/>
    </row>
    <row r="42" spans="1:9" s="33" customFormat="1" ht="15" customHeight="1">
      <c r="A42" s="323"/>
      <c r="B42" s="306">
        <v>2013</v>
      </c>
      <c r="C42" s="327">
        <v>238</v>
      </c>
      <c r="D42" s="69">
        <v>3553</v>
      </c>
      <c r="E42" s="69">
        <v>9</v>
      </c>
      <c r="F42" s="69">
        <v>217</v>
      </c>
      <c r="G42" s="69">
        <v>121</v>
      </c>
      <c r="H42" s="69">
        <v>167</v>
      </c>
      <c r="I42" s="217"/>
    </row>
    <row r="43" spans="1:9" s="33" customFormat="1" ht="15" customHeight="1">
      <c r="A43" s="323"/>
      <c r="B43" s="306">
        <v>2014</v>
      </c>
      <c r="C43" s="330">
        <v>243</v>
      </c>
      <c r="D43" s="329">
        <v>3562</v>
      </c>
      <c r="E43" s="329">
        <v>15</v>
      </c>
      <c r="F43" s="329">
        <v>239</v>
      </c>
      <c r="G43" s="329">
        <v>132</v>
      </c>
      <c r="H43" s="329">
        <v>183</v>
      </c>
      <c r="I43" s="217"/>
    </row>
    <row r="44" spans="1:9" s="33" customFormat="1" ht="15" customHeight="1">
      <c r="A44" s="323"/>
      <c r="B44" s="306">
        <v>2015</v>
      </c>
      <c r="C44" s="330">
        <v>249</v>
      </c>
      <c r="D44" s="329">
        <v>3588</v>
      </c>
      <c r="E44" s="329">
        <v>12</v>
      </c>
      <c r="F44" s="329">
        <v>233</v>
      </c>
      <c r="G44" s="329">
        <v>147</v>
      </c>
      <c r="H44" s="329">
        <v>207</v>
      </c>
      <c r="I44" s="217"/>
    </row>
    <row r="45" spans="1:9" s="33" customFormat="1" ht="15" customHeight="1">
      <c r="A45" s="323"/>
      <c r="B45" s="306"/>
      <c r="C45" s="327"/>
      <c r="D45" s="69"/>
      <c r="E45" s="69"/>
      <c r="F45" s="69"/>
      <c r="G45" s="69"/>
      <c r="H45" s="69"/>
      <c r="I45" s="217"/>
    </row>
    <row r="46" spans="1:9" s="33" customFormat="1" ht="15" customHeight="1">
      <c r="A46" s="323" t="s">
        <v>14</v>
      </c>
      <c r="B46" s="306">
        <v>2011</v>
      </c>
      <c r="C46" s="327">
        <v>18</v>
      </c>
      <c r="D46" s="69">
        <v>1847</v>
      </c>
      <c r="E46" s="69">
        <v>8</v>
      </c>
      <c r="F46" s="69">
        <v>155</v>
      </c>
      <c r="G46" s="69">
        <v>41</v>
      </c>
      <c r="H46" s="69">
        <v>28</v>
      </c>
      <c r="I46" s="217"/>
    </row>
    <row r="47" spans="1:9" s="33" customFormat="1" ht="15" customHeight="1">
      <c r="A47" s="323"/>
      <c r="B47" s="306">
        <v>2012</v>
      </c>
      <c r="C47" s="327">
        <v>21</v>
      </c>
      <c r="D47" s="69">
        <v>1860</v>
      </c>
      <c r="E47" s="69">
        <v>8</v>
      </c>
      <c r="F47" s="69">
        <v>149</v>
      </c>
      <c r="G47" s="69">
        <v>39</v>
      </c>
      <c r="H47" s="69">
        <v>36</v>
      </c>
      <c r="I47" s="217"/>
    </row>
    <row r="48" spans="1:9" s="33" customFormat="1" ht="15" customHeight="1">
      <c r="A48" s="323"/>
      <c r="B48" s="306">
        <v>2013</v>
      </c>
      <c r="C48" s="327">
        <v>29</v>
      </c>
      <c r="D48" s="69">
        <v>1859</v>
      </c>
      <c r="E48" s="69">
        <v>8</v>
      </c>
      <c r="F48" s="69">
        <v>151</v>
      </c>
      <c r="G48" s="69">
        <v>39</v>
      </c>
      <c r="H48" s="69">
        <v>33</v>
      </c>
      <c r="I48" s="217"/>
    </row>
    <row r="49" spans="1:9" s="33" customFormat="1" ht="15" customHeight="1">
      <c r="A49" s="323"/>
      <c r="B49" s="306">
        <v>2014</v>
      </c>
      <c r="C49" s="330">
        <v>27</v>
      </c>
      <c r="D49" s="329">
        <v>1875</v>
      </c>
      <c r="E49" s="329">
        <v>7</v>
      </c>
      <c r="F49" s="329">
        <v>146</v>
      </c>
      <c r="G49" s="329">
        <v>44</v>
      </c>
      <c r="H49" s="329">
        <v>41</v>
      </c>
      <c r="I49" s="217"/>
    </row>
    <row r="50" spans="1:9" s="33" customFormat="1" ht="15" customHeight="1">
      <c r="A50" s="323"/>
      <c r="B50" s="306">
        <v>2015</v>
      </c>
      <c r="C50" s="330">
        <v>34</v>
      </c>
      <c r="D50" s="329">
        <v>1933</v>
      </c>
      <c r="E50" s="329">
        <v>7</v>
      </c>
      <c r="F50" s="329">
        <v>153</v>
      </c>
      <c r="G50" s="329">
        <v>49</v>
      </c>
      <c r="H50" s="329">
        <v>45</v>
      </c>
      <c r="I50" s="217"/>
    </row>
    <row r="51" spans="1:9" s="33" customFormat="1" ht="15" customHeight="1">
      <c r="A51" s="323"/>
      <c r="B51" s="306"/>
      <c r="C51" s="327"/>
      <c r="D51" s="69"/>
      <c r="E51" s="69"/>
      <c r="F51" s="69"/>
      <c r="G51" s="69"/>
      <c r="H51" s="69"/>
      <c r="I51" s="217"/>
    </row>
    <row r="52" spans="1:9" s="33" customFormat="1" ht="15" customHeight="1">
      <c r="A52" s="323" t="s">
        <v>15</v>
      </c>
      <c r="B52" s="306">
        <v>2011</v>
      </c>
      <c r="C52" s="327">
        <v>13</v>
      </c>
      <c r="D52" s="69">
        <v>1566</v>
      </c>
      <c r="E52" s="69">
        <v>7</v>
      </c>
      <c r="F52" s="69">
        <v>129</v>
      </c>
      <c r="G52" s="69">
        <v>23</v>
      </c>
      <c r="H52" s="69">
        <v>66</v>
      </c>
      <c r="I52" s="217"/>
    </row>
    <row r="53" spans="1:9" s="33" customFormat="1" ht="15" customHeight="1">
      <c r="A53" s="323"/>
      <c r="B53" s="306">
        <v>2012</v>
      </c>
      <c r="C53" s="327">
        <v>9</v>
      </c>
      <c r="D53" s="69">
        <v>1636</v>
      </c>
      <c r="E53" s="69">
        <v>5</v>
      </c>
      <c r="F53" s="69">
        <v>119</v>
      </c>
      <c r="G53" s="69">
        <v>20</v>
      </c>
      <c r="H53" s="69">
        <v>68</v>
      </c>
      <c r="I53" s="217"/>
    </row>
    <row r="54" spans="1:9" s="33" customFormat="1" ht="15" customHeight="1">
      <c r="A54" s="323"/>
      <c r="B54" s="306">
        <v>2013</v>
      </c>
      <c r="C54" s="327">
        <v>17</v>
      </c>
      <c r="D54" s="69">
        <v>1695</v>
      </c>
      <c r="E54" s="69">
        <v>5</v>
      </c>
      <c r="F54" s="69">
        <v>120</v>
      </c>
      <c r="G54" s="69">
        <v>29</v>
      </c>
      <c r="H54" s="69">
        <v>74</v>
      </c>
      <c r="I54" s="217"/>
    </row>
    <row r="55" spans="1:9" s="33" customFormat="1" ht="15" customHeight="1">
      <c r="A55" s="323"/>
      <c r="B55" s="306">
        <v>2014</v>
      </c>
      <c r="C55" s="330">
        <v>12</v>
      </c>
      <c r="D55" s="329">
        <v>1700</v>
      </c>
      <c r="E55" s="329">
        <v>6</v>
      </c>
      <c r="F55" s="329">
        <v>119</v>
      </c>
      <c r="G55" s="329">
        <v>25</v>
      </c>
      <c r="H55" s="329">
        <v>79</v>
      </c>
      <c r="I55" s="217"/>
    </row>
    <row r="56" spans="1:9" s="33" customFormat="1" ht="15" customHeight="1">
      <c r="A56" s="323"/>
      <c r="B56" s="306">
        <v>2015</v>
      </c>
      <c r="C56" s="330">
        <v>17</v>
      </c>
      <c r="D56" s="329">
        <v>1761</v>
      </c>
      <c r="E56" s="329">
        <v>6</v>
      </c>
      <c r="F56" s="329">
        <v>133</v>
      </c>
      <c r="G56" s="329">
        <v>25</v>
      </c>
      <c r="H56" s="329">
        <v>85</v>
      </c>
      <c r="I56" s="217"/>
    </row>
    <row r="57" spans="1:9" s="33" customFormat="1" ht="15" customHeight="1">
      <c r="A57" s="323"/>
      <c r="B57" s="306"/>
      <c r="C57" s="327"/>
      <c r="D57" s="69"/>
      <c r="E57" s="69"/>
      <c r="F57" s="69"/>
      <c r="G57" s="69"/>
      <c r="H57" s="69"/>
      <c r="I57" s="217"/>
    </row>
    <row r="58" spans="1:9" s="33" customFormat="1" ht="15" customHeight="1">
      <c r="A58" s="323" t="s">
        <v>16</v>
      </c>
      <c r="B58" s="306">
        <v>2011</v>
      </c>
      <c r="C58" s="327">
        <v>33</v>
      </c>
      <c r="D58" s="69">
        <v>618</v>
      </c>
      <c r="E58" s="69" t="s">
        <v>75</v>
      </c>
      <c r="F58" s="69">
        <v>25</v>
      </c>
      <c r="G58" s="69">
        <v>21</v>
      </c>
      <c r="H58" s="69">
        <v>41</v>
      </c>
      <c r="I58" s="217"/>
    </row>
    <row r="59" spans="1:9" s="33" customFormat="1" ht="15" customHeight="1">
      <c r="A59" s="323"/>
      <c r="B59" s="306">
        <v>2012</v>
      </c>
      <c r="C59" s="327">
        <v>35</v>
      </c>
      <c r="D59" s="69">
        <v>611</v>
      </c>
      <c r="E59" s="69" t="s">
        <v>75</v>
      </c>
      <c r="F59" s="69">
        <v>26</v>
      </c>
      <c r="G59" s="69">
        <v>24</v>
      </c>
      <c r="H59" s="69">
        <v>45</v>
      </c>
      <c r="I59" s="217"/>
    </row>
    <row r="60" spans="1:9" s="33" customFormat="1" ht="15" customHeight="1">
      <c r="A60" s="323"/>
      <c r="B60" s="306">
        <v>2013</v>
      </c>
      <c r="C60" s="327">
        <v>48</v>
      </c>
      <c r="D60" s="69">
        <v>680</v>
      </c>
      <c r="E60" s="69" t="s">
        <v>75</v>
      </c>
      <c r="F60" s="69">
        <v>26</v>
      </c>
      <c r="G60" s="69">
        <v>27</v>
      </c>
      <c r="H60" s="69">
        <v>58</v>
      </c>
      <c r="I60" s="217"/>
    </row>
    <row r="61" spans="1:9" s="33" customFormat="1" ht="15" customHeight="1">
      <c r="A61" s="323"/>
      <c r="B61" s="306">
        <v>2014</v>
      </c>
      <c r="C61" s="330">
        <v>56</v>
      </c>
      <c r="D61" s="329">
        <v>715</v>
      </c>
      <c r="E61" s="329" t="s">
        <v>75</v>
      </c>
      <c r="F61" s="329">
        <v>33</v>
      </c>
      <c r="G61" s="329">
        <v>35</v>
      </c>
      <c r="H61" s="329">
        <v>73</v>
      </c>
      <c r="I61" s="217"/>
    </row>
    <row r="62" spans="1:9" s="33" customFormat="1" ht="15" customHeight="1">
      <c r="A62" s="323"/>
      <c r="B62" s="306">
        <v>2015</v>
      </c>
      <c r="C62" s="330">
        <v>55</v>
      </c>
      <c r="D62" s="329">
        <v>736</v>
      </c>
      <c r="E62" s="329" t="s">
        <v>75</v>
      </c>
      <c r="F62" s="329">
        <v>44</v>
      </c>
      <c r="G62" s="329">
        <v>40</v>
      </c>
      <c r="H62" s="329">
        <v>73</v>
      </c>
      <c r="I62" s="217"/>
    </row>
    <row r="63" spans="1:9" s="33" customFormat="1" ht="15" customHeight="1">
      <c r="A63" s="323"/>
      <c r="B63" s="306"/>
      <c r="C63" s="327"/>
      <c r="D63" s="69"/>
      <c r="E63" s="69"/>
      <c r="F63" s="69"/>
      <c r="G63" s="69"/>
      <c r="H63" s="69"/>
      <c r="I63" s="217"/>
    </row>
    <row r="64" spans="1:9" s="33" customFormat="1" ht="15" customHeight="1">
      <c r="A64" s="323" t="s">
        <v>17</v>
      </c>
      <c r="B64" s="306">
        <v>2011</v>
      </c>
      <c r="C64" s="327">
        <v>1</v>
      </c>
      <c r="D64" s="69">
        <v>1882</v>
      </c>
      <c r="E64" s="69">
        <v>11</v>
      </c>
      <c r="F64" s="69">
        <v>153</v>
      </c>
      <c r="G64" s="69">
        <v>20</v>
      </c>
      <c r="H64" s="69">
        <v>174</v>
      </c>
      <c r="I64" s="217"/>
    </row>
    <row r="65" spans="1:9" s="33" customFormat="1" ht="15" customHeight="1">
      <c r="A65" s="323"/>
      <c r="B65" s="306">
        <v>2012</v>
      </c>
      <c r="C65" s="327">
        <v>1</v>
      </c>
      <c r="D65" s="69">
        <v>1962</v>
      </c>
      <c r="E65" s="69">
        <v>19</v>
      </c>
      <c r="F65" s="69">
        <v>152</v>
      </c>
      <c r="G65" s="69">
        <v>14</v>
      </c>
      <c r="H65" s="69">
        <v>176</v>
      </c>
      <c r="I65" s="217"/>
    </row>
    <row r="66" spans="1:9" s="33" customFormat="1" ht="15" customHeight="1">
      <c r="A66" s="323"/>
      <c r="B66" s="306">
        <v>2013</v>
      </c>
      <c r="C66" s="327">
        <v>2</v>
      </c>
      <c r="D66" s="69">
        <v>2027</v>
      </c>
      <c r="E66" s="69">
        <v>21</v>
      </c>
      <c r="F66" s="69">
        <v>152</v>
      </c>
      <c r="G66" s="69">
        <v>19</v>
      </c>
      <c r="H66" s="69">
        <v>180</v>
      </c>
      <c r="I66" s="217"/>
    </row>
    <row r="67" spans="1:9" s="33" customFormat="1" ht="15" customHeight="1">
      <c r="A67" s="323"/>
      <c r="B67" s="306">
        <v>2014</v>
      </c>
      <c r="C67" s="330">
        <v>2</v>
      </c>
      <c r="D67" s="329">
        <v>2076</v>
      </c>
      <c r="E67" s="329">
        <v>19</v>
      </c>
      <c r="F67" s="329">
        <v>154</v>
      </c>
      <c r="G67" s="329">
        <v>20</v>
      </c>
      <c r="H67" s="329">
        <v>198</v>
      </c>
      <c r="I67" s="217"/>
    </row>
    <row r="68" spans="1:9" s="33" customFormat="1" ht="15" customHeight="1">
      <c r="A68" s="323"/>
      <c r="B68" s="306">
        <v>2015</v>
      </c>
      <c r="C68" s="330">
        <v>2</v>
      </c>
      <c r="D68" s="329">
        <v>2061</v>
      </c>
      <c r="E68" s="329">
        <v>17</v>
      </c>
      <c r="F68" s="329">
        <v>159</v>
      </c>
      <c r="G68" s="329">
        <v>26</v>
      </c>
      <c r="H68" s="329">
        <v>197</v>
      </c>
      <c r="I68" s="217"/>
    </row>
    <row r="69" spans="1:9" s="33" customFormat="1" ht="15" customHeight="1">
      <c r="A69" s="323"/>
      <c r="B69" s="306"/>
      <c r="C69" s="327"/>
      <c r="D69" s="69"/>
      <c r="E69" s="69"/>
      <c r="F69" s="69"/>
      <c r="G69" s="69"/>
      <c r="H69" s="69"/>
      <c r="I69" s="217"/>
    </row>
    <row r="70" spans="1:9" s="33" customFormat="1" ht="15" customHeight="1">
      <c r="A70" s="323" t="s">
        <v>18</v>
      </c>
      <c r="B70" s="306">
        <v>2011</v>
      </c>
      <c r="C70" s="327">
        <v>256</v>
      </c>
      <c r="D70" s="69">
        <v>11657</v>
      </c>
      <c r="E70" s="69">
        <v>56</v>
      </c>
      <c r="F70" s="69">
        <v>1519</v>
      </c>
      <c r="G70" s="69">
        <v>762</v>
      </c>
      <c r="H70" s="69">
        <v>523</v>
      </c>
      <c r="I70" s="217"/>
    </row>
    <row r="71" spans="1:9" s="33" customFormat="1" ht="15" customHeight="1">
      <c r="A71" s="323"/>
      <c r="B71" s="306">
        <v>2012</v>
      </c>
      <c r="C71" s="327">
        <v>341</v>
      </c>
      <c r="D71" s="69">
        <v>11902</v>
      </c>
      <c r="E71" s="69">
        <v>51</v>
      </c>
      <c r="F71" s="69">
        <v>1593</v>
      </c>
      <c r="G71" s="69">
        <v>767</v>
      </c>
      <c r="H71" s="69">
        <v>640</v>
      </c>
      <c r="I71" s="217"/>
    </row>
    <row r="72" spans="1:9" s="33" customFormat="1" ht="15" customHeight="1">
      <c r="A72" s="323"/>
      <c r="B72" s="306">
        <v>2013</v>
      </c>
      <c r="C72" s="327">
        <v>348</v>
      </c>
      <c r="D72" s="69">
        <v>12183</v>
      </c>
      <c r="E72" s="69">
        <v>51</v>
      </c>
      <c r="F72" s="69">
        <v>1648</v>
      </c>
      <c r="G72" s="69">
        <v>832</v>
      </c>
      <c r="H72" s="69">
        <v>785</v>
      </c>
      <c r="I72" s="217"/>
    </row>
    <row r="73" spans="1:9" s="33" customFormat="1" ht="15" customHeight="1">
      <c r="A73" s="323"/>
      <c r="B73" s="306">
        <v>2014</v>
      </c>
      <c r="C73" s="330">
        <v>365</v>
      </c>
      <c r="D73" s="329">
        <v>12544</v>
      </c>
      <c r="E73" s="329">
        <v>48</v>
      </c>
      <c r="F73" s="329">
        <v>1681</v>
      </c>
      <c r="G73" s="329">
        <v>877</v>
      </c>
      <c r="H73" s="329">
        <v>807</v>
      </c>
      <c r="I73" s="217"/>
    </row>
    <row r="74" spans="1:9" s="33" customFormat="1" ht="15" customHeight="1">
      <c r="A74" s="323"/>
      <c r="B74" s="306">
        <v>2015</v>
      </c>
      <c r="C74" s="330">
        <v>431</v>
      </c>
      <c r="D74" s="329">
        <v>12588</v>
      </c>
      <c r="E74" s="329">
        <v>46</v>
      </c>
      <c r="F74" s="329" t="s">
        <v>890</v>
      </c>
      <c r="G74" s="329">
        <v>889</v>
      </c>
      <c r="H74" s="329">
        <v>908</v>
      </c>
      <c r="I74" s="217"/>
    </row>
    <row r="75" spans="1:9" s="33" customFormat="1" ht="15" customHeight="1">
      <c r="A75" s="323"/>
      <c r="B75" s="306"/>
      <c r="C75" s="327"/>
      <c r="D75" s="69"/>
      <c r="E75" s="69"/>
      <c r="F75" s="69"/>
      <c r="G75" s="69"/>
      <c r="H75" s="69"/>
      <c r="I75" s="217"/>
    </row>
    <row r="76" spans="1:9" s="33" customFormat="1" ht="15" customHeight="1">
      <c r="A76" s="323" t="s">
        <v>19</v>
      </c>
      <c r="B76" s="306">
        <v>2011</v>
      </c>
      <c r="C76" s="327">
        <v>195</v>
      </c>
      <c r="D76" s="69">
        <v>6333</v>
      </c>
      <c r="E76" s="69">
        <v>12</v>
      </c>
      <c r="F76" s="69">
        <v>631</v>
      </c>
      <c r="G76" s="69">
        <v>305</v>
      </c>
      <c r="H76" s="69">
        <v>377</v>
      </c>
      <c r="I76" s="217"/>
    </row>
    <row r="77" spans="1:9" s="33" customFormat="1" ht="15" customHeight="1">
      <c r="A77" s="323"/>
      <c r="B77" s="306">
        <v>2012</v>
      </c>
      <c r="C77" s="327">
        <v>246</v>
      </c>
      <c r="D77" s="69">
        <v>6515</v>
      </c>
      <c r="E77" s="69">
        <v>10</v>
      </c>
      <c r="F77" s="69">
        <v>667</v>
      </c>
      <c r="G77" s="69">
        <v>312</v>
      </c>
      <c r="H77" s="69">
        <v>382</v>
      </c>
      <c r="I77" s="217"/>
    </row>
    <row r="78" spans="1:9" s="33" customFormat="1" ht="15" customHeight="1">
      <c r="A78" s="323"/>
      <c r="B78" s="306">
        <v>2013</v>
      </c>
      <c r="C78" s="327">
        <v>242</v>
      </c>
      <c r="D78" s="69">
        <v>6694</v>
      </c>
      <c r="E78" s="69">
        <v>9</v>
      </c>
      <c r="F78" s="69">
        <v>667</v>
      </c>
      <c r="G78" s="69">
        <v>319</v>
      </c>
      <c r="H78" s="69">
        <v>452</v>
      </c>
      <c r="I78" s="217"/>
    </row>
    <row r="79" spans="1:9" s="33" customFormat="1" ht="15" customHeight="1">
      <c r="A79" s="323"/>
      <c r="B79" s="306">
        <v>2014</v>
      </c>
      <c r="C79" s="330">
        <v>269</v>
      </c>
      <c r="D79" s="329">
        <v>6815</v>
      </c>
      <c r="E79" s="329">
        <v>10</v>
      </c>
      <c r="F79" s="329">
        <v>688</v>
      </c>
      <c r="G79" s="329">
        <v>334</v>
      </c>
      <c r="H79" s="329">
        <v>483</v>
      </c>
      <c r="I79" s="217"/>
    </row>
    <row r="80" spans="1:9" s="33" customFormat="1" ht="15" customHeight="1">
      <c r="A80" s="323"/>
      <c r="B80" s="306">
        <v>2015</v>
      </c>
      <c r="C80" s="330">
        <v>335</v>
      </c>
      <c r="D80" s="329">
        <v>6927</v>
      </c>
      <c r="E80" s="329">
        <v>10</v>
      </c>
      <c r="F80" s="329">
        <v>699</v>
      </c>
      <c r="G80" s="329">
        <v>315</v>
      </c>
      <c r="H80" s="329">
        <v>580</v>
      </c>
      <c r="I80" s="217"/>
    </row>
    <row r="81" spans="1:9" s="33" customFormat="1" ht="15" customHeight="1">
      <c r="A81" s="323"/>
      <c r="B81" s="306"/>
      <c r="C81" s="327"/>
      <c r="D81" s="69"/>
      <c r="E81" s="69"/>
      <c r="F81" s="69"/>
      <c r="G81" s="69"/>
      <c r="H81" s="69"/>
      <c r="I81" s="217"/>
    </row>
    <row r="82" spans="1:9" s="33" customFormat="1" ht="15" customHeight="1">
      <c r="A82" s="328" t="s">
        <v>20</v>
      </c>
      <c r="B82" s="306">
        <v>2011</v>
      </c>
      <c r="C82" s="327">
        <v>318</v>
      </c>
      <c r="D82" s="69">
        <v>14894</v>
      </c>
      <c r="E82" s="69">
        <v>68</v>
      </c>
      <c r="F82" s="69">
        <v>1007</v>
      </c>
      <c r="G82" s="69">
        <v>454</v>
      </c>
      <c r="H82" s="69">
        <v>452</v>
      </c>
      <c r="I82" s="217"/>
    </row>
    <row r="83" spans="1:9" s="33" customFormat="1" ht="15" customHeight="1">
      <c r="A83" s="323"/>
      <c r="B83" s="306">
        <v>2012</v>
      </c>
      <c r="C83" s="327">
        <v>341</v>
      </c>
      <c r="D83" s="69">
        <v>15301</v>
      </c>
      <c r="E83" s="69">
        <v>70</v>
      </c>
      <c r="F83" s="69">
        <v>1024</v>
      </c>
      <c r="G83" s="69">
        <v>376</v>
      </c>
      <c r="H83" s="69">
        <v>626</v>
      </c>
      <c r="I83" s="217"/>
    </row>
    <row r="84" spans="1:9" s="33" customFormat="1" ht="15" customHeight="1">
      <c r="A84" s="323"/>
      <c r="B84" s="306">
        <v>2013</v>
      </c>
      <c r="C84" s="327">
        <v>402</v>
      </c>
      <c r="D84" s="69">
        <v>15642</v>
      </c>
      <c r="E84" s="69">
        <v>66</v>
      </c>
      <c r="F84" s="69">
        <v>1060</v>
      </c>
      <c r="G84" s="69">
        <v>394</v>
      </c>
      <c r="H84" s="69">
        <v>813</v>
      </c>
      <c r="I84" s="217"/>
    </row>
    <row r="85" spans="1:9" s="33" customFormat="1" ht="15" customHeight="1">
      <c r="A85" s="323"/>
      <c r="B85" s="306">
        <v>2014</v>
      </c>
      <c r="C85" s="330">
        <v>412</v>
      </c>
      <c r="D85" s="329">
        <v>15964</v>
      </c>
      <c r="E85" s="329">
        <v>74</v>
      </c>
      <c r="F85" s="329">
        <v>1122</v>
      </c>
      <c r="G85" s="329">
        <v>439</v>
      </c>
      <c r="H85" s="329">
        <v>927</v>
      </c>
      <c r="I85" s="217"/>
    </row>
    <row r="86" spans="1:9" s="33" customFormat="1" ht="15" customHeight="1">
      <c r="A86" s="323"/>
      <c r="B86" s="306">
        <v>2015</v>
      </c>
      <c r="C86" s="330">
        <v>425</v>
      </c>
      <c r="D86" s="329">
        <v>15327</v>
      </c>
      <c r="E86" s="329">
        <v>75</v>
      </c>
      <c r="F86" s="329">
        <v>1088</v>
      </c>
      <c r="G86" s="329">
        <v>443</v>
      </c>
      <c r="H86" s="329">
        <v>1063</v>
      </c>
      <c r="I86" s="217"/>
    </row>
    <row r="87" spans="1:9" s="33" customFormat="1" ht="15" customHeight="1">
      <c r="A87" s="323"/>
      <c r="B87" s="306"/>
      <c r="C87" s="327"/>
      <c r="D87" s="69"/>
      <c r="E87" s="69"/>
      <c r="F87" s="69"/>
      <c r="G87" s="69"/>
      <c r="H87" s="69"/>
      <c r="I87" s="217"/>
    </row>
    <row r="88" spans="1:9" s="33" customFormat="1" ht="15" customHeight="1">
      <c r="A88" s="323" t="s">
        <v>21</v>
      </c>
      <c r="B88" s="306">
        <v>2011</v>
      </c>
      <c r="C88" s="327" t="s">
        <v>75</v>
      </c>
      <c r="D88" s="69" t="s">
        <v>75</v>
      </c>
      <c r="E88" s="69" t="s">
        <v>75</v>
      </c>
      <c r="F88" s="69" t="s">
        <v>75</v>
      </c>
      <c r="G88" s="69" t="s">
        <v>75</v>
      </c>
      <c r="H88" s="69" t="s">
        <v>75</v>
      </c>
      <c r="I88" s="217"/>
    </row>
    <row r="89" spans="1:9" s="33" customFormat="1" ht="15" customHeight="1">
      <c r="A89" s="323"/>
      <c r="B89" s="306">
        <v>2012</v>
      </c>
      <c r="C89" s="327" t="s">
        <v>75</v>
      </c>
      <c r="D89" s="69" t="s">
        <v>75</v>
      </c>
      <c r="E89" s="69" t="s">
        <v>75</v>
      </c>
      <c r="F89" s="69" t="s">
        <v>75</v>
      </c>
      <c r="G89" s="69" t="s">
        <v>75</v>
      </c>
      <c r="H89" s="69" t="s">
        <v>75</v>
      </c>
      <c r="I89" s="217"/>
    </row>
    <row r="90" spans="1:9" s="33" customFormat="1" ht="15" customHeight="1">
      <c r="A90" s="323"/>
      <c r="B90" s="306">
        <v>2013</v>
      </c>
      <c r="C90" s="327" t="s">
        <v>75</v>
      </c>
      <c r="D90" s="69" t="s">
        <v>75</v>
      </c>
      <c r="E90" s="69" t="s">
        <v>75</v>
      </c>
      <c r="F90" s="69" t="s">
        <v>75</v>
      </c>
      <c r="G90" s="69" t="s">
        <v>75</v>
      </c>
      <c r="H90" s="69" t="s">
        <v>75</v>
      </c>
      <c r="I90" s="217"/>
    </row>
    <row r="91" spans="1:9" s="33" customFormat="1" ht="15" customHeight="1">
      <c r="A91" s="323"/>
      <c r="B91" s="306">
        <v>2014</v>
      </c>
      <c r="C91" s="327" t="s">
        <v>75</v>
      </c>
      <c r="D91" s="69" t="s">
        <v>75</v>
      </c>
      <c r="E91" s="69" t="s">
        <v>75</v>
      </c>
      <c r="F91" s="69" t="s">
        <v>75</v>
      </c>
      <c r="G91" s="69" t="s">
        <v>75</v>
      </c>
      <c r="H91" s="69" t="s">
        <v>75</v>
      </c>
      <c r="I91" s="217"/>
    </row>
    <row r="92" spans="1:9" s="33" customFormat="1" ht="15" customHeight="1">
      <c r="A92" s="323"/>
      <c r="B92" s="306">
        <v>2015</v>
      </c>
      <c r="C92" s="327" t="s">
        <v>75</v>
      </c>
      <c r="D92" s="69" t="s">
        <v>75</v>
      </c>
      <c r="E92" s="69" t="s">
        <v>75</v>
      </c>
      <c r="F92" s="69" t="s">
        <v>75</v>
      </c>
      <c r="G92" s="69" t="s">
        <v>75</v>
      </c>
      <c r="H92" s="69" t="s">
        <v>75</v>
      </c>
      <c r="I92" s="217"/>
    </row>
    <row r="93" spans="1:9" s="33" customFormat="1" ht="15" customHeight="1">
      <c r="A93" s="323"/>
      <c r="B93" s="306"/>
      <c r="C93" s="327"/>
      <c r="D93" s="69"/>
      <c r="E93" s="69"/>
      <c r="F93" s="69"/>
      <c r="G93" s="69"/>
      <c r="H93" s="69"/>
      <c r="I93" s="217"/>
    </row>
    <row r="94" spans="1:9" s="33" customFormat="1" ht="15" customHeight="1">
      <c r="A94" s="323" t="s">
        <v>22</v>
      </c>
      <c r="B94" s="306">
        <v>2011</v>
      </c>
      <c r="C94" s="327">
        <v>92</v>
      </c>
      <c r="D94" s="69">
        <v>8850</v>
      </c>
      <c r="E94" s="69">
        <v>86</v>
      </c>
      <c r="F94" s="69">
        <v>692</v>
      </c>
      <c r="G94" s="69">
        <v>335</v>
      </c>
      <c r="H94" s="69">
        <v>523</v>
      </c>
      <c r="I94" s="217"/>
    </row>
    <row r="95" spans="1:9" s="33" customFormat="1" ht="15" customHeight="1">
      <c r="A95" s="323"/>
      <c r="B95" s="306">
        <v>2012</v>
      </c>
      <c r="C95" s="327">
        <v>105</v>
      </c>
      <c r="D95" s="69">
        <v>9040</v>
      </c>
      <c r="E95" s="69">
        <v>85</v>
      </c>
      <c r="F95" s="69">
        <v>671</v>
      </c>
      <c r="G95" s="69">
        <v>293</v>
      </c>
      <c r="H95" s="69">
        <v>734</v>
      </c>
      <c r="I95" s="217"/>
    </row>
    <row r="96" spans="1:9" s="33" customFormat="1" ht="15" customHeight="1">
      <c r="A96" s="323"/>
      <c r="B96" s="306">
        <v>2013</v>
      </c>
      <c r="C96" s="327">
        <v>110</v>
      </c>
      <c r="D96" s="69">
        <v>9155</v>
      </c>
      <c r="E96" s="69">
        <v>85</v>
      </c>
      <c r="F96" s="69">
        <v>712</v>
      </c>
      <c r="G96" s="69">
        <v>312</v>
      </c>
      <c r="H96" s="69">
        <v>814</v>
      </c>
      <c r="I96" s="217"/>
    </row>
    <row r="97" spans="1:9" s="33" customFormat="1" ht="15" customHeight="1">
      <c r="A97" s="323"/>
      <c r="B97" s="306">
        <v>2014</v>
      </c>
      <c r="C97" s="330">
        <v>128</v>
      </c>
      <c r="D97" s="329">
        <v>9397</v>
      </c>
      <c r="E97" s="329">
        <v>86</v>
      </c>
      <c r="F97" s="329">
        <v>693</v>
      </c>
      <c r="G97" s="329">
        <v>325</v>
      </c>
      <c r="H97" s="329">
        <v>903</v>
      </c>
      <c r="I97" s="217"/>
    </row>
    <row r="98" spans="1:9" s="33" customFormat="1" ht="15" customHeight="1">
      <c r="A98" s="323"/>
      <c r="B98" s="306">
        <v>2015</v>
      </c>
      <c r="C98" s="330">
        <v>128</v>
      </c>
      <c r="D98" s="329">
        <v>9512</v>
      </c>
      <c r="E98" s="329">
        <v>83</v>
      </c>
      <c r="F98" s="329">
        <v>720</v>
      </c>
      <c r="G98" s="329">
        <v>322</v>
      </c>
      <c r="H98" s="329">
        <v>926</v>
      </c>
      <c r="I98" s="217"/>
    </row>
    <row r="99" spans="1:9" s="33" customFormat="1" ht="15" customHeight="1">
      <c r="A99" s="323"/>
      <c r="B99" s="306"/>
      <c r="C99" s="327"/>
      <c r="D99" s="69"/>
      <c r="E99" s="69"/>
      <c r="F99" s="69"/>
      <c r="G99" s="69"/>
      <c r="H99" s="69"/>
      <c r="I99" s="217"/>
    </row>
    <row r="100" spans="1:9" s="33" customFormat="1" ht="15" customHeight="1">
      <c r="A100" s="323" t="s">
        <v>23</v>
      </c>
      <c r="B100" s="306">
        <v>2011</v>
      </c>
      <c r="C100" s="327" t="s">
        <v>75</v>
      </c>
      <c r="D100" s="69">
        <v>23</v>
      </c>
      <c r="E100" s="69" t="s">
        <v>75</v>
      </c>
      <c r="F100" s="69">
        <v>3</v>
      </c>
      <c r="G100" s="69">
        <v>1</v>
      </c>
      <c r="H100" s="69" t="s">
        <v>75</v>
      </c>
      <c r="I100" s="217"/>
    </row>
    <row r="101" spans="1:9" s="33" customFormat="1" ht="15" customHeight="1">
      <c r="A101" s="323"/>
      <c r="B101" s="306">
        <v>2012</v>
      </c>
      <c r="C101" s="327" t="s">
        <v>75</v>
      </c>
      <c r="D101" s="69">
        <v>34</v>
      </c>
      <c r="E101" s="69" t="s">
        <v>75</v>
      </c>
      <c r="F101" s="69">
        <v>3</v>
      </c>
      <c r="G101" s="69">
        <v>1</v>
      </c>
      <c r="H101" s="69" t="s">
        <v>75</v>
      </c>
      <c r="I101" s="217"/>
    </row>
    <row r="102" spans="1:9" s="33" customFormat="1" ht="15" customHeight="1">
      <c r="A102" s="323"/>
      <c r="B102" s="306">
        <v>2013</v>
      </c>
      <c r="C102" s="327" t="s">
        <v>75</v>
      </c>
      <c r="D102" s="69">
        <v>37</v>
      </c>
      <c r="E102" s="69">
        <v>4</v>
      </c>
      <c r="F102" s="69">
        <v>5</v>
      </c>
      <c r="G102" s="69">
        <v>2</v>
      </c>
      <c r="H102" s="69" t="s">
        <v>75</v>
      </c>
      <c r="I102" s="217"/>
    </row>
    <row r="103" spans="1:9" s="33" customFormat="1" ht="15" customHeight="1">
      <c r="A103" s="323"/>
      <c r="B103" s="306">
        <v>2014</v>
      </c>
      <c r="C103" s="330" t="s">
        <v>75</v>
      </c>
      <c r="D103" s="329">
        <v>44</v>
      </c>
      <c r="E103" s="329">
        <v>4</v>
      </c>
      <c r="F103" s="329">
        <v>9</v>
      </c>
      <c r="G103" s="329">
        <v>5</v>
      </c>
      <c r="H103" s="329" t="s">
        <v>75</v>
      </c>
      <c r="I103" s="217"/>
    </row>
    <row r="104" spans="1:9" s="33" customFormat="1" ht="15" customHeight="1">
      <c r="A104" s="323"/>
      <c r="B104" s="306">
        <v>2015</v>
      </c>
      <c r="C104" s="330" t="s">
        <v>75</v>
      </c>
      <c r="D104" s="329">
        <v>48</v>
      </c>
      <c r="E104" s="329">
        <v>4</v>
      </c>
      <c r="F104" s="329">
        <v>8</v>
      </c>
      <c r="G104" s="329">
        <v>2</v>
      </c>
      <c r="H104" s="329">
        <v>1</v>
      </c>
      <c r="I104" s="217"/>
    </row>
    <row r="105" spans="1:9">
      <c r="A105" s="323"/>
      <c r="B105" s="306"/>
      <c r="C105" s="327"/>
      <c r="D105" s="69"/>
      <c r="E105" s="69"/>
      <c r="F105" s="69"/>
      <c r="G105" s="69"/>
      <c r="H105" s="69"/>
      <c r="I105" s="217"/>
    </row>
    <row r="106" spans="1:9">
      <c r="A106" s="323" t="s">
        <v>24</v>
      </c>
      <c r="B106" s="306">
        <v>2011</v>
      </c>
      <c r="C106" s="327" t="s">
        <v>75</v>
      </c>
      <c r="D106" s="69" t="s">
        <v>75</v>
      </c>
      <c r="E106" s="69" t="s">
        <v>75</v>
      </c>
      <c r="F106" s="69" t="s">
        <v>75</v>
      </c>
      <c r="G106" s="69" t="s">
        <v>75</v>
      </c>
      <c r="H106" s="69" t="s">
        <v>75</v>
      </c>
      <c r="I106" s="217"/>
    </row>
    <row r="107" spans="1:9">
      <c r="A107" s="323"/>
      <c r="B107" s="306">
        <v>2012</v>
      </c>
      <c r="C107" s="327" t="s">
        <v>75</v>
      </c>
      <c r="D107" s="69" t="s">
        <v>75</v>
      </c>
      <c r="E107" s="69" t="s">
        <v>75</v>
      </c>
      <c r="F107" s="69" t="s">
        <v>75</v>
      </c>
      <c r="G107" s="69" t="s">
        <v>75</v>
      </c>
      <c r="H107" s="69" t="s">
        <v>75</v>
      </c>
    </row>
    <row r="108" spans="1:9">
      <c r="A108" s="323"/>
      <c r="B108" s="306">
        <v>2013</v>
      </c>
      <c r="C108" s="327" t="s">
        <v>75</v>
      </c>
      <c r="D108" s="69" t="s">
        <v>75</v>
      </c>
      <c r="E108" s="69" t="s">
        <v>75</v>
      </c>
      <c r="F108" s="69" t="s">
        <v>75</v>
      </c>
      <c r="G108" s="69" t="s">
        <v>75</v>
      </c>
      <c r="H108" s="69" t="s">
        <v>75</v>
      </c>
    </row>
    <row r="109" spans="1:9">
      <c r="A109" s="323"/>
      <c r="B109" s="306">
        <v>2014</v>
      </c>
      <c r="C109" s="327" t="s">
        <v>75</v>
      </c>
      <c r="D109" s="69" t="s">
        <v>75</v>
      </c>
      <c r="E109" s="69" t="s">
        <v>75</v>
      </c>
      <c r="F109" s="69" t="s">
        <v>75</v>
      </c>
      <c r="G109" s="69" t="s">
        <v>75</v>
      </c>
      <c r="H109" s="69" t="s">
        <v>75</v>
      </c>
    </row>
    <row r="110" spans="1:9">
      <c r="A110" s="323"/>
      <c r="B110" s="306">
        <v>2015</v>
      </c>
      <c r="C110" s="327" t="s">
        <v>75</v>
      </c>
      <c r="D110" s="69" t="s">
        <v>75</v>
      </c>
      <c r="E110" s="69" t="s">
        <v>75</v>
      </c>
      <c r="F110" s="69" t="s">
        <v>75</v>
      </c>
      <c r="G110" s="69" t="s">
        <v>75</v>
      </c>
      <c r="H110" s="69" t="s">
        <v>75</v>
      </c>
    </row>
    <row r="111" spans="1:9">
      <c r="A111" s="323"/>
      <c r="B111" s="306"/>
      <c r="C111" s="327"/>
      <c r="D111" s="69"/>
      <c r="E111" s="69"/>
      <c r="F111" s="69"/>
      <c r="G111" s="69"/>
      <c r="H111" s="69"/>
    </row>
    <row r="112" spans="1:9">
      <c r="A112" s="328" t="s">
        <v>25</v>
      </c>
      <c r="B112" s="306">
        <v>2011</v>
      </c>
      <c r="C112" s="327">
        <v>65</v>
      </c>
      <c r="D112" s="69">
        <v>14858</v>
      </c>
      <c r="E112" s="69">
        <v>106</v>
      </c>
      <c r="F112" s="69">
        <v>1536</v>
      </c>
      <c r="G112" s="69">
        <v>420</v>
      </c>
      <c r="H112" s="69">
        <v>158</v>
      </c>
    </row>
    <row r="113" spans="1:9">
      <c r="A113" s="323"/>
      <c r="B113" s="306">
        <v>2012</v>
      </c>
      <c r="C113" s="327">
        <v>81</v>
      </c>
      <c r="D113" s="69">
        <v>15105</v>
      </c>
      <c r="E113" s="69">
        <v>99</v>
      </c>
      <c r="F113" s="69">
        <v>1500</v>
      </c>
      <c r="G113" s="69">
        <v>389</v>
      </c>
      <c r="H113" s="69">
        <v>192</v>
      </c>
    </row>
    <row r="114" spans="1:9">
      <c r="A114" s="323"/>
      <c r="B114" s="306">
        <v>2013</v>
      </c>
      <c r="C114" s="327">
        <v>77</v>
      </c>
      <c r="D114" s="69">
        <v>15599</v>
      </c>
      <c r="E114" s="69">
        <v>103</v>
      </c>
      <c r="F114" s="69">
        <v>1555</v>
      </c>
      <c r="G114" s="69">
        <v>415</v>
      </c>
      <c r="H114" s="69">
        <v>202</v>
      </c>
    </row>
    <row r="115" spans="1:9">
      <c r="A115" s="323"/>
      <c r="B115" s="306">
        <v>2014</v>
      </c>
      <c r="C115" s="327">
        <v>100</v>
      </c>
      <c r="D115" s="69">
        <v>15992</v>
      </c>
      <c r="E115" s="69">
        <v>105</v>
      </c>
      <c r="F115" s="69">
        <v>1608</v>
      </c>
      <c r="G115" s="69">
        <v>413</v>
      </c>
      <c r="H115" s="69">
        <v>242</v>
      </c>
    </row>
    <row r="116" spans="1:9">
      <c r="A116" s="323"/>
      <c r="B116" s="306">
        <v>2015</v>
      </c>
      <c r="C116" s="327">
        <v>118</v>
      </c>
      <c r="D116" s="69">
        <v>16278</v>
      </c>
      <c r="E116" s="69">
        <v>101</v>
      </c>
      <c r="F116" s="69">
        <v>1632</v>
      </c>
      <c r="G116" s="69">
        <v>449</v>
      </c>
      <c r="H116" s="69">
        <v>246</v>
      </c>
    </row>
    <row r="117" spans="1:9">
      <c r="A117" s="323"/>
      <c r="B117" s="306"/>
      <c r="C117" s="327"/>
      <c r="D117" s="69"/>
      <c r="E117" s="69"/>
      <c r="F117" s="69"/>
      <c r="G117" s="69"/>
      <c r="H117" s="69"/>
    </row>
    <row r="118" spans="1:9">
      <c r="A118" s="296" t="s">
        <v>26</v>
      </c>
      <c r="B118" s="306">
        <v>2011</v>
      </c>
      <c r="C118" s="327">
        <v>23</v>
      </c>
      <c r="D118" s="69">
        <v>3999</v>
      </c>
      <c r="E118" s="69">
        <v>24</v>
      </c>
      <c r="F118" s="69">
        <v>361</v>
      </c>
      <c r="G118" s="69">
        <v>88</v>
      </c>
      <c r="H118" s="69">
        <v>32</v>
      </c>
    </row>
    <row r="119" spans="1:9">
      <c r="A119" s="296"/>
      <c r="B119" s="306">
        <v>2012</v>
      </c>
      <c r="C119" s="327">
        <v>28</v>
      </c>
      <c r="D119" s="69">
        <v>4048</v>
      </c>
      <c r="E119" s="69">
        <v>24</v>
      </c>
      <c r="F119" s="69">
        <v>364</v>
      </c>
      <c r="G119" s="69">
        <v>79</v>
      </c>
      <c r="H119" s="69">
        <v>32</v>
      </c>
    </row>
    <row r="120" spans="1:9">
      <c r="A120" s="296"/>
      <c r="B120" s="306">
        <v>2013</v>
      </c>
      <c r="C120" s="327">
        <v>19</v>
      </c>
      <c r="D120" s="69">
        <v>4102</v>
      </c>
      <c r="E120" s="69">
        <v>23</v>
      </c>
      <c r="F120" s="69">
        <v>373</v>
      </c>
      <c r="G120" s="69">
        <v>81</v>
      </c>
      <c r="H120" s="69">
        <v>33</v>
      </c>
    </row>
    <row r="121" spans="1:9">
      <c r="A121" s="296"/>
      <c r="B121" s="306">
        <v>2014</v>
      </c>
      <c r="C121" s="327">
        <v>27</v>
      </c>
      <c r="D121" s="69">
        <v>4189</v>
      </c>
      <c r="E121" s="69">
        <v>26</v>
      </c>
      <c r="F121" s="69">
        <v>394</v>
      </c>
      <c r="G121" s="69">
        <v>82</v>
      </c>
      <c r="H121" s="69">
        <v>47</v>
      </c>
    </row>
    <row r="122" spans="1:9">
      <c r="A122" s="296"/>
      <c r="B122" s="306">
        <v>2015</v>
      </c>
      <c r="C122" s="327">
        <v>31</v>
      </c>
      <c r="D122" s="69">
        <v>4260</v>
      </c>
      <c r="E122" s="69">
        <v>23</v>
      </c>
      <c r="F122" s="69">
        <v>409</v>
      </c>
      <c r="G122" s="69">
        <v>89</v>
      </c>
      <c r="H122" s="69">
        <v>46</v>
      </c>
    </row>
    <row r="123" spans="1:9">
      <c r="A123" s="296"/>
      <c r="B123" s="306"/>
      <c r="C123" s="327"/>
      <c r="D123" s="69"/>
      <c r="E123" s="69"/>
      <c r="F123" s="69"/>
      <c r="G123" s="69"/>
      <c r="H123" s="69"/>
    </row>
    <row r="124" spans="1:9">
      <c r="A124" s="296" t="s">
        <v>27</v>
      </c>
      <c r="B124" s="306">
        <v>2011</v>
      </c>
      <c r="C124" s="327">
        <v>2</v>
      </c>
      <c r="D124" s="69">
        <v>406</v>
      </c>
      <c r="E124" s="69" t="s">
        <v>75</v>
      </c>
      <c r="F124" s="69">
        <v>63</v>
      </c>
      <c r="G124" s="69">
        <v>26</v>
      </c>
      <c r="H124" s="69">
        <v>6</v>
      </c>
    </row>
    <row r="125" spans="1:9">
      <c r="A125" s="296"/>
      <c r="B125" s="306">
        <v>2012</v>
      </c>
      <c r="C125" s="327">
        <v>2</v>
      </c>
      <c r="D125" s="69">
        <v>308</v>
      </c>
      <c r="E125" s="69">
        <v>1</v>
      </c>
      <c r="F125" s="69">
        <v>59</v>
      </c>
      <c r="G125" s="69">
        <v>22</v>
      </c>
      <c r="H125" s="69">
        <v>6</v>
      </c>
    </row>
    <row r="126" spans="1:9">
      <c r="A126" s="296"/>
      <c r="B126" s="306">
        <v>2013</v>
      </c>
      <c r="C126" s="327">
        <v>1</v>
      </c>
      <c r="D126" s="69">
        <v>323</v>
      </c>
      <c r="E126" s="69">
        <v>1</v>
      </c>
      <c r="F126" s="69">
        <v>62</v>
      </c>
      <c r="G126" s="69">
        <v>20</v>
      </c>
      <c r="H126" s="69">
        <v>8</v>
      </c>
      <c r="I126" s="29"/>
    </row>
    <row r="127" spans="1:9">
      <c r="A127" s="296"/>
      <c r="B127" s="306">
        <v>2014</v>
      </c>
      <c r="C127" s="327">
        <v>2</v>
      </c>
      <c r="D127" s="69">
        <v>338</v>
      </c>
      <c r="E127" s="69">
        <v>1</v>
      </c>
      <c r="F127" s="69">
        <v>65</v>
      </c>
      <c r="G127" s="69">
        <v>20</v>
      </c>
      <c r="H127" s="69">
        <v>9</v>
      </c>
      <c r="I127" s="29"/>
    </row>
    <row r="128" spans="1:9">
      <c r="A128" s="296"/>
      <c r="B128" s="306">
        <v>2015</v>
      </c>
      <c r="C128" s="327">
        <v>2</v>
      </c>
      <c r="D128" s="69">
        <v>345</v>
      </c>
      <c r="E128" s="69">
        <v>1</v>
      </c>
      <c r="F128" s="69">
        <v>70</v>
      </c>
      <c r="G128" s="69">
        <v>23</v>
      </c>
      <c r="H128" s="69">
        <v>9</v>
      </c>
      <c r="I128" s="29"/>
    </row>
    <row r="129" spans="1:9">
      <c r="A129" s="296"/>
      <c r="B129" s="306"/>
      <c r="C129" s="327"/>
      <c r="D129" s="69"/>
      <c r="E129" s="69"/>
      <c r="F129" s="69"/>
      <c r="G129" s="69"/>
      <c r="H129" s="69"/>
      <c r="I129" s="29"/>
    </row>
    <row r="130" spans="1:9">
      <c r="A130" s="296" t="s">
        <v>28</v>
      </c>
      <c r="B130" s="306">
        <v>2011</v>
      </c>
      <c r="C130" s="327">
        <v>17</v>
      </c>
      <c r="D130" s="69">
        <v>2728</v>
      </c>
      <c r="E130" s="69">
        <v>37</v>
      </c>
      <c r="F130" s="69">
        <v>284</v>
      </c>
      <c r="G130" s="69">
        <v>67</v>
      </c>
      <c r="H130" s="69">
        <v>21</v>
      </c>
      <c r="I130" s="29"/>
    </row>
    <row r="131" spans="1:9">
      <c r="A131" s="296"/>
      <c r="B131" s="306">
        <v>2012</v>
      </c>
      <c r="C131" s="327">
        <v>25</v>
      </c>
      <c r="D131" s="69">
        <v>2865</v>
      </c>
      <c r="E131" s="69">
        <v>34</v>
      </c>
      <c r="F131" s="69">
        <v>297</v>
      </c>
      <c r="G131" s="69">
        <v>47</v>
      </c>
      <c r="H131" s="69">
        <v>31</v>
      </c>
      <c r="I131" s="29"/>
    </row>
    <row r="132" spans="1:9">
      <c r="A132" s="296"/>
      <c r="B132" s="306">
        <v>2013</v>
      </c>
      <c r="C132" s="327">
        <v>25</v>
      </c>
      <c r="D132" s="69">
        <v>3082</v>
      </c>
      <c r="E132" s="69">
        <v>36</v>
      </c>
      <c r="F132" s="69">
        <v>286</v>
      </c>
      <c r="G132" s="69">
        <v>48</v>
      </c>
      <c r="H132" s="69">
        <v>34</v>
      </c>
      <c r="I132" s="29"/>
    </row>
    <row r="133" spans="1:9">
      <c r="A133" s="296"/>
      <c r="B133" s="306">
        <v>2014</v>
      </c>
      <c r="C133" s="327">
        <v>29</v>
      </c>
      <c r="D133" s="69">
        <v>3164</v>
      </c>
      <c r="E133" s="69">
        <v>35</v>
      </c>
      <c r="F133" s="69">
        <v>295</v>
      </c>
      <c r="G133" s="69">
        <v>52</v>
      </c>
      <c r="H133" s="69">
        <v>40</v>
      </c>
      <c r="I133" s="29"/>
    </row>
    <row r="134" spans="1:9">
      <c r="A134" s="296"/>
      <c r="B134" s="306">
        <v>2015</v>
      </c>
      <c r="C134" s="327">
        <v>41</v>
      </c>
      <c r="D134" s="69">
        <v>3321</v>
      </c>
      <c r="E134" s="69">
        <v>35</v>
      </c>
      <c r="F134" s="69">
        <v>279</v>
      </c>
      <c r="G134" s="69">
        <v>54</v>
      </c>
      <c r="H134" s="69">
        <v>36</v>
      </c>
      <c r="I134" s="29"/>
    </row>
    <row r="135" spans="1:9">
      <c r="A135" s="296"/>
      <c r="B135" s="306"/>
      <c r="C135" s="327"/>
      <c r="D135" s="69"/>
      <c r="E135" s="69"/>
      <c r="F135" s="69"/>
      <c r="G135" s="69"/>
      <c r="H135" s="69"/>
      <c r="I135" s="29"/>
    </row>
    <row r="136" spans="1:9">
      <c r="A136" s="296" t="s">
        <v>29</v>
      </c>
      <c r="B136" s="306">
        <v>2011</v>
      </c>
      <c r="C136" s="327">
        <v>20</v>
      </c>
      <c r="D136" s="69">
        <v>5022</v>
      </c>
      <c r="E136" s="69">
        <v>31</v>
      </c>
      <c r="F136" s="69">
        <v>541</v>
      </c>
      <c r="G136" s="69">
        <v>156</v>
      </c>
      <c r="H136" s="69">
        <v>39</v>
      </c>
      <c r="I136" s="29"/>
    </row>
    <row r="137" spans="1:9">
      <c r="A137" s="296"/>
      <c r="B137" s="306">
        <v>2012</v>
      </c>
      <c r="C137" s="327">
        <v>23</v>
      </c>
      <c r="D137" s="69">
        <v>5130</v>
      </c>
      <c r="E137" s="69">
        <v>25</v>
      </c>
      <c r="F137" s="69">
        <v>504</v>
      </c>
      <c r="G137" s="69">
        <v>154</v>
      </c>
      <c r="H137" s="69">
        <v>65</v>
      </c>
      <c r="I137" s="29"/>
    </row>
    <row r="138" spans="1:9">
      <c r="A138" s="296"/>
      <c r="B138" s="306">
        <v>2013</v>
      </c>
      <c r="C138" s="327">
        <v>26</v>
      </c>
      <c r="D138" s="69">
        <v>5263</v>
      </c>
      <c r="E138" s="69">
        <v>26</v>
      </c>
      <c r="F138" s="69">
        <v>532</v>
      </c>
      <c r="G138" s="69">
        <v>170</v>
      </c>
      <c r="H138" s="69">
        <v>59</v>
      </c>
      <c r="I138" s="29"/>
    </row>
    <row r="139" spans="1:9">
      <c r="A139" s="296"/>
      <c r="B139" s="306">
        <v>2014</v>
      </c>
      <c r="C139" s="327">
        <v>32</v>
      </c>
      <c r="D139" s="69">
        <v>5375</v>
      </c>
      <c r="E139" s="69">
        <v>27</v>
      </c>
      <c r="F139" s="69">
        <v>554</v>
      </c>
      <c r="G139" s="69">
        <v>175</v>
      </c>
      <c r="H139" s="69">
        <v>80</v>
      </c>
      <c r="I139" s="29"/>
    </row>
    <row r="140" spans="1:9">
      <c r="A140" s="296"/>
      <c r="B140" s="306">
        <v>2015</v>
      </c>
      <c r="C140" s="327">
        <v>37</v>
      </c>
      <c r="D140" s="69">
        <v>5434</v>
      </c>
      <c r="E140" s="69">
        <v>25</v>
      </c>
      <c r="F140" s="69">
        <v>559</v>
      </c>
      <c r="G140" s="69">
        <v>186</v>
      </c>
      <c r="H140" s="69">
        <v>86</v>
      </c>
      <c r="I140" s="29"/>
    </row>
    <row r="141" spans="1:9">
      <c r="A141" s="296"/>
      <c r="B141" s="306"/>
      <c r="C141" s="327"/>
      <c r="D141" s="69"/>
      <c r="E141" s="69"/>
      <c r="F141" s="69"/>
      <c r="G141" s="69"/>
      <c r="H141" s="69"/>
      <c r="I141" s="29"/>
    </row>
    <row r="142" spans="1:9">
      <c r="A142" s="296" t="s">
        <v>30</v>
      </c>
      <c r="B142" s="306">
        <v>2011</v>
      </c>
      <c r="C142" s="327">
        <v>3</v>
      </c>
      <c r="D142" s="69">
        <v>2452</v>
      </c>
      <c r="E142" s="69">
        <v>14</v>
      </c>
      <c r="F142" s="69">
        <v>272</v>
      </c>
      <c r="G142" s="69">
        <v>79</v>
      </c>
      <c r="H142" s="331">
        <v>54</v>
      </c>
      <c r="I142" s="29"/>
    </row>
    <row r="143" spans="1:9">
      <c r="A143" s="296"/>
      <c r="B143" s="306">
        <v>2012</v>
      </c>
      <c r="C143" s="327">
        <v>3</v>
      </c>
      <c r="D143" s="69">
        <v>2509</v>
      </c>
      <c r="E143" s="69">
        <v>15</v>
      </c>
      <c r="F143" s="69">
        <v>263</v>
      </c>
      <c r="G143" s="69">
        <v>84</v>
      </c>
      <c r="H143" s="331">
        <v>53</v>
      </c>
      <c r="I143" s="29"/>
    </row>
    <row r="144" spans="1:9">
      <c r="A144" s="296"/>
      <c r="B144" s="306">
        <v>2013</v>
      </c>
      <c r="C144" s="327">
        <v>6</v>
      </c>
      <c r="D144" s="69">
        <v>2558</v>
      </c>
      <c r="E144" s="69">
        <v>17</v>
      </c>
      <c r="F144" s="69">
        <v>286</v>
      </c>
      <c r="G144" s="69">
        <v>94</v>
      </c>
      <c r="H144" s="331">
        <v>62</v>
      </c>
      <c r="I144" s="29"/>
    </row>
    <row r="145" spans="1:9">
      <c r="A145" s="296"/>
      <c r="B145" s="306">
        <v>2014</v>
      </c>
      <c r="C145" s="327">
        <v>10</v>
      </c>
      <c r="D145" s="69">
        <v>2645</v>
      </c>
      <c r="E145" s="69">
        <v>16</v>
      </c>
      <c r="F145" s="69">
        <v>284</v>
      </c>
      <c r="G145" s="69">
        <v>81</v>
      </c>
      <c r="H145" s="331">
        <v>61</v>
      </c>
      <c r="I145" s="29"/>
    </row>
    <row r="146" spans="1:9">
      <c r="A146" s="296"/>
      <c r="B146" s="306">
        <v>2015</v>
      </c>
      <c r="C146" s="327">
        <v>37</v>
      </c>
      <c r="D146" s="69">
        <v>5434</v>
      </c>
      <c r="E146" s="69">
        <v>25</v>
      </c>
      <c r="F146" s="69">
        <v>559</v>
      </c>
      <c r="G146" s="69">
        <v>186</v>
      </c>
      <c r="H146" s="331">
        <v>86</v>
      </c>
      <c r="I146" s="29"/>
    </row>
    <row r="147" spans="1:9">
      <c r="A147" s="296"/>
      <c r="B147" s="306"/>
      <c r="C147" s="327"/>
      <c r="D147" s="69"/>
      <c r="E147" s="69"/>
      <c r="F147" s="69"/>
      <c r="G147" s="69"/>
      <c r="H147" s="331"/>
      <c r="I147" s="29"/>
    </row>
    <row r="148" spans="1:9">
      <c r="A148" s="296" t="s">
        <v>31</v>
      </c>
      <c r="B148" s="306">
        <v>2011</v>
      </c>
      <c r="C148" s="327" t="s">
        <v>75</v>
      </c>
      <c r="D148" s="69">
        <v>251</v>
      </c>
      <c r="E148" s="69" t="s">
        <v>75</v>
      </c>
      <c r="F148" s="69">
        <v>15</v>
      </c>
      <c r="G148" s="69">
        <v>4</v>
      </c>
      <c r="H148" s="331">
        <v>6</v>
      </c>
      <c r="I148" s="29"/>
    </row>
    <row r="149" spans="1:9">
      <c r="A149" s="323"/>
      <c r="B149" s="306">
        <v>2012</v>
      </c>
      <c r="C149" s="327" t="s">
        <v>75</v>
      </c>
      <c r="D149" s="69">
        <v>245</v>
      </c>
      <c r="E149" s="69" t="s">
        <v>75</v>
      </c>
      <c r="F149" s="69">
        <v>13</v>
      </c>
      <c r="G149" s="69">
        <v>3</v>
      </c>
      <c r="H149" s="331">
        <v>5</v>
      </c>
      <c r="I149" s="29"/>
    </row>
    <row r="150" spans="1:9">
      <c r="A150" s="323"/>
      <c r="B150" s="306">
        <v>2013</v>
      </c>
      <c r="C150" s="327" t="s">
        <v>75</v>
      </c>
      <c r="D150" s="69">
        <v>271</v>
      </c>
      <c r="E150" s="69" t="s">
        <v>75</v>
      </c>
      <c r="F150" s="69">
        <v>16</v>
      </c>
      <c r="G150" s="69">
        <v>2</v>
      </c>
      <c r="H150" s="331">
        <v>6</v>
      </c>
      <c r="I150" s="29"/>
    </row>
    <row r="151" spans="1:9">
      <c r="A151" s="323"/>
      <c r="B151" s="306">
        <v>2014</v>
      </c>
      <c r="C151" s="327" t="s">
        <v>75</v>
      </c>
      <c r="D151" s="69">
        <v>281</v>
      </c>
      <c r="E151" s="69" t="s">
        <v>75</v>
      </c>
      <c r="F151" s="69">
        <v>16</v>
      </c>
      <c r="G151" s="69">
        <v>3</v>
      </c>
      <c r="H151" s="331">
        <v>5</v>
      </c>
      <c r="I151" s="29"/>
    </row>
    <row r="152" spans="1:9">
      <c r="A152" s="323"/>
      <c r="B152" s="306">
        <v>2015</v>
      </c>
      <c r="C152" s="327" t="s">
        <v>75</v>
      </c>
      <c r="D152" s="69">
        <v>287</v>
      </c>
      <c r="E152" s="69" t="s">
        <v>75</v>
      </c>
      <c r="F152" s="69">
        <v>16</v>
      </c>
      <c r="G152" s="69">
        <v>3</v>
      </c>
      <c r="H152" s="331">
        <v>7</v>
      </c>
      <c r="I152" s="29"/>
    </row>
    <row r="153" spans="1:9">
      <c r="A153" s="323"/>
      <c r="B153" s="306"/>
      <c r="C153" s="327"/>
      <c r="D153" s="69"/>
      <c r="E153" s="69"/>
      <c r="F153" s="69"/>
      <c r="G153" s="69"/>
      <c r="H153" s="331"/>
      <c r="I153" s="29"/>
    </row>
    <row r="154" spans="1:9">
      <c r="A154" s="323" t="s">
        <v>32</v>
      </c>
      <c r="B154" s="306">
        <v>2011</v>
      </c>
      <c r="C154" s="327">
        <v>3</v>
      </c>
      <c r="D154" s="69">
        <v>148</v>
      </c>
      <c r="E154" s="69" t="s">
        <v>75</v>
      </c>
      <c r="F154" s="69">
        <v>16</v>
      </c>
      <c r="G154" s="69">
        <v>5</v>
      </c>
      <c r="H154" s="69">
        <v>2</v>
      </c>
      <c r="I154" s="29"/>
    </row>
    <row r="155" spans="1:9">
      <c r="A155" s="323"/>
      <c r="B155" s="306">
        <v>2012</v>
      </c>
      <c r="C155" s="327">
        <v>1</v>
      </c>
      <c r="D155" s="69">
        <v>160</v>
      </c>
      <c r="E155" s="69" t="s">
        <v>75</v>
      </c>
      <c r="F155" s="69">
        <v>13</v>
      </c>
      <c r="G155" s="69">
        <v>7</v>
      </c>
      <c r="H155" s="69">
        <v>3</v>
      </c>
      <c r="I155" s="29"/>
    </row>
    <row r="156" spans="1:9">
      <c r="A156" s="323"/>
      <c r="B156" s="306">
        <v>2013</v>
      </c>
      <c r="C156" s="327">
        <v>1</v>
      </c>
      <c r="D156" s="69">
        <v>169</v>
      </c>
      <c r="E156" s="69">
        <v>1</v>
      </c>
      <c r="F156" s="69">
        <v>13</v>
      </c>
      <c r="G156" s="69">
        <v>8</v>
      </c>
      <c r="H156" s="69">
        <v>6</v>
      </c>
      <c r="I156" s="29"/>
    </row>
    <row r="157" spans="1:9">
      <c r="A157" s="323"/>
      <c r="B157" s="306">
        <v>2014</v>
      </c>
      <c r="C157" s="327">
        <v>2</v>
      </c>
      <c r="D157" s="69">
        <v>182</v>
      </c>
      <c r="E157" s="69">
        <v>1</v>
      </c>
      <c r="F157" s="69">
        <v>13</v>
      </c>
      <c r="G157" s="69">
        <v>11</v>
      </c>
      <c r="H157" s="69">
        <v>6</v>
      </c>
      <c r="I157" s="29"/>
    </row>
    <row r="158" spans="1:9">
      <c r="A158" s="323"/>
      <c r="B158" s="306">
        <v>2015</v>
      </c>
      <c r="C158" s="327">
        <v>5</v>
      </c>
      <c r="D158" s="69">
        <v>186</v>
      </c>
      <c r="E158" s="69" t="s">
        <v>75</v>
      </c>
      <c r="F158" s="69">
        <v>15</v>
      </c>
      <c r="G158" s="69">
        <v>10</v>
      </c>
      <c r="H158" s="69">
        <v>7</v>
      </c>
      <c r="I158" s="29"/>
    </row>
    <row r="159" spans="1:9">
      <c r="A159" s="323"/>
      <c r="B159" s="306"/>
      <c r="C159" s="327"/>
      <c r="D159" s="69"/>
      <c r="E159" s="69"/>
      <c r="F159" s="69"/>
      <c r="G159" s="69"/>
      <c r="H159" s="69"/>
      <c r="I159" s="29"/>
    </row>
    <row r="160" spans="1:9">
      <c r="A160" s="323" t="s">
        <v>33</v>
      </c>
      <c r="B160" s="306">
        <v>2011</v>
      </c>
      <c r="C160" s="327" t="s">
        <v>75</v>
      </c>
      <c r="D160" s="69">
        <v>391</v>
      </c>
      <c r="E160" s="69">
        <v>1</v>
      </c>
      <c r="F160" s="69">
        <v>36</v>
      </c>
      <c r="G160" s="69">
        <v>6</v>
      </c>
      <c r="H160" s="69">
        <v>36</v>
      </c>
      <c r="I160" s="29"/>
    </row>
    <row r="161" spans="1:9">
      <c r="A161" s="323"/>
      <c r="B161" s="306">
        <v>2012</v>
      </c>
      <c r="C161" s="327" t="s">
        <v>75</v>
      </c>
      <c r="D161" s="69">
        <v>385</v>
      </c>
      <c r="E161" s="69">
        <v>1</v>
      </c>
      <c r="F161" s="69">
        <v>33</v>
      </c>
      <c r="G161" s="69">
        <v>5</v>
      </c>
      <c r="H161" s="69">
        <v>12</v>
      </c>
      <c r="I161" s="29"/>
    </row>
    <row r="162" spans="1:9">
      <c r="A162" s="323"/>
      <c r="B162" s="306">
        <v>2013</v>
      </c>
      <c r="C162" s="327" t="s">
        <v>75</v>
      </c>
      <c r="D162" s="69">
        <v>387</v>
      </c>
      <c r="E162" s="69">
        <v>1</v>
      </c>
      <c r="F162" s="69">
        <v>32</v>
      </c>
      <c r="G162" s="69">
        <v>7</v>
      </c>
      <c r="H162" s="69">
        <v>10</v>
      </c>
      <c r="I162" s="29"/>
    </row>
    <row r="163" spans="1:9">
      <c r="A163" s="323"/>
      <c r="B163" s="306">
        <v>2014</v>
      </c>
      <c r="C163" s="327" t="s">
        <v>75</v>
      </c>
      <c r="D163" s="69">
        <v>382</v>
      </c>
      <c r="E163" s="69">
        <v>2</v>
      </c>
      <c r="F163" s="69">
        <v>32</v>
      </c>
      <c r="G163" s="69">
        <v>6</v>
      </c>
      <c r="H163" s="69">
        <v>14</v>
      </c>
      <c r="I163" s="29"/>
    </row>
    <row r="164" spans="1:9">
      <c r="A164" s="323"/>
      <c r="B164" s="306">
        <v>2015</v>
      </c>
      <c r="C164" s="327" t="s">
        <v>75</v>
      </c>
      <c r="D164" s="69">
        <v>389</v>
      </c>
      <c r="E164" s="69">
        <v>2</v>
      </c>
      <c r="F164" s="69">
        <v>39</v>
      </c>
      <c r="G164" s="69">
        <v>10</v>
      </c>
      <c r="H164" s="69">
        <v>14</v>
      </c>
      <c r="I164" s="29"/>
    </row>
    <row r="165" spans="1:9">
      <c r="A165" s="323"/>
      <c r="B165" s="306"/>
      <c r="C165" s="327"/>
      <c r="D165" s="69"/>
      <c r="E165" s="69"/>
      <c r="F165" s="69"/>
      <c r="G165" s="69"/>
      <c r="H165" s="69"/>
      <c r="I165" s="29"/>
    </row>
    <row r="166" spans="1:9">
      <c r="A166" s="323" t="s">
        <v>34</v>
      </c>
      <c r="B166" s="306">
        <v>2011</v>
      </c>
      <c r="C166" s="327">
        <v>15</v>
      </c>
      <c r="D166" s="69">
        <v>1295</v>
      </c>
      <c r="E166" s="69">
        <v>12</v>
      </c>
      <c r="F166" s="69">
        <v>150</v>
      </c>
      <c r="G166" s="69">
        <v>32</v>
      </c>
      <c r="H166" s="69">
        <v>50</v>
      </c>
      <c r="I166" s="29"/>
    </row>
    <row r="167" spans="1:9">
      <c r="A167" s="323"/>
      <c r="B167" s="306">
        <v>2012</v>
      </c>
      <c r="C167" s="327">
        <v>22</v>
      </c>
      <c r="D167" s="69">
        <v>1326</v>
      </c>
      <c r="E167" s="69">
        <v>11</v>
      </c>
      <c r="F167" s="69">
        <v>127</v>
      </c>
      <c r="G167" s="69">
        <v>30</v>
      </c>
      <c r="H167" s="69">
        <v>58</v>
      </c>
      <c r="I167" s="29"/>
    </row>
    <row r="168" spans="1:9">
      <c r="A168" s="323"/>
      <c r="B168" s="306">
        <v>2013</v>
      </c>
      <c r="C168" s="327">
        <v>27</v>
      </c>
      <c r="D168" s="69">
        <v>1428</v>
      </c>
      <c r="E168" s="69">
        <v>13</v>
      </c>
      <c r="F168" s="69">
        <v>129</v>
      </c>
      <c r="G168" s="69">
        <v>35</v>
      </c>
      <c r="H168" s="69">
        <v>88</v>
      </c>
      <c r="I168" s="29"/>
    </row>
    <row r="169" spans="1:9">
      <c r="A169" s="323"/>
      <c r="B169" s="306">
        <v>2014</v>
      </c>
      <c r="C169" s="327">
        <v>29</v>
      </c>
      <c r="D169" s="69">
        <v>1472</v>
      </c>
      <c r="E169" s="69">
        <v>12</v>
      </c>
      <c r="F169" s="69">
        <v>126</v>
      </c>
      <c r="G169" s="69">
        <v>41</v>
      </c>
      <c r="H169" s="69">
        <v>89</v>
      </c>
      <c r="I169" s="29"/>
    </row>
    <row r="170" spans="1:9">
      <c r="A170" s="323"/>
      <c r="B170" s="306">
        <v>2015</v>
      </c>
      <c r="C170" s="327">
        <v>28</v>
      </c>
      <c r="D170" s="69">
        <v>1446</v>
      </c>
      <c r="E170" s="69">
        <v>11</v>
      </c>
      <c r="F170" s="69">
        <v>129</v>
      </c>
      <c r="G170" s="69">
        <v>52</v>
      </c>
      <c r="H170" s="69">
        <v>97</v>
      </c>
      <c r="I170" s="29"/>
    </row>
    <row r="171" spans="1:9">
      <c r="A171" s="323"/>
      <c r="B171" s="306"/>
      <c r="C171" s="327"/>
      <c r="D171" s="69"/>
      <c r="E171" s="69"/>
      <c r="F171" s="69"/>
      <c r="G171" s="69"/>
      <c r="H171" s="69"/>
      <c r="I171" s="29"/>
    </row>
    <row r="172" spans="1:9">
      <c r="A172" s="323" t="s">
        <v>35</v>
      </c>
      <c r="B172" s="306">
        <v>2011</v>
      </c>
      <c r="C172" s="327">
        <v>217</v>
      </c>
      <c r="D172" s="69">
        <v>5051</v>
      </c>
      <c r="E172" s="69">
        <v>32</v>
      </c>
      <c r="F172" s="69">
        <v>383</v>
      </c>
      <c r="G172" s="69">
        <v>182</v>
      </c>
      <c r="H172" s="69">
        <v>259</v>
      </c>
      <c r="I172" s="29"/>
    </row>
    <row r="173" spans="1:9">
      <c r="A173" s="323"/>
      <c r="B173" s="306">
        <v>2012</v>
      </c>
      <c r="C173" s="327">
        <v>241</v>
      </c>
      <c r="D173" s="69">
        <v>5164</v>
      </c>
      <c r="E173" s="69">
        <v>28</v>
      </c>
      <c r="F173" s="69">
        <v>410</v>
      </c>
      <c r="G173" s="69">
        <v>189</v>
      </c>
      <c r="H173" s="69">
        <v>367</v>
      </c>
      <c r="I173" s="29"/>
    </row>
    <row r="174" spans="1:9">
      <c r="A174" s="323"/>
      <c r="B174" s="306">
        <v>2013</v>
      </c>
      <c r="C174" s="327">
        <v>242</v>
      </c>
      <c r="D174" s="69">
        <v>5296</v>
      </c>
      <c r="E174" s="69">
        <v>27</v>
      </c>
      <c r="F174" s="69">
        <v>437</v>
      </c>
      <c r="G174" s="69">
        <v>211</v>
      </c>
      <c r="H174" s="69">
        <v>439</v>
      </c>
      <c r="I174" s="29"/>
    </row>
    <row r="175" spans="1:9">
      <c r="A175" s="323"/>
      <c r="B175" s="306">
        <v>2014</v>
      </c>
      <c r="C175" s="327">
        <v>238</v>
      </c>
      <c r="D175" s="69">
        <v>5391</v>
      </c>
      <c r="E175" s="69">
        <v>17</v>
      </c>
      <c r="F175" s="69">
        <v>462</v>
      </c>
      <c r="G175" s="69">
        <v>222</v>
      </c>
      <c r="H175" s="69">
        <v>463</v>
      </c>
      <c r="I175" s="29"/>
    </row>
    <row r="176" spans="1:9">
      <c r="A176" s="323"/>
      <c r="B176" s="306">
        <v>2015</v>
      </c>
      <c r="C176" s="327">
        <v>262</v>
      </c>
      <c r="D176" s="69">
        <v>5411</v>
      </c>
      <c r="E176" s="69">
        <v>20</v>
      </c>
      <c r="F176" s="69">
        <v>473</v>
      </c>
      <c r="G176" s="69">
        <v>230</v>
      </c>
      <c r="H176" s="69">
        <v>511</v>
      </c>
      <c r="I176" s="29"/>
    </row>
    <row r="177" spans="1:9">
      <c r="A177" s="323"/>
      <c r="B177" s="306"/>
      <c r="C177" s="327"/>
      <c r="D177" s="69"/>
      <c r="E177" s="69"/>
      <c r="F177" s="69"/>
      <c r="G177" s="69"/>
      <c r="H177" s="69"/>
      <c r="I177" s="29"/>
    </row>
    <row r="178" spans="1:9">
      <c r="A178" s="323" t="s">
        <v>36</v>
      </c>
      <c r="B178" s="306">
        <v>2011</v>
      </c>
      <c r="C178" s="327">
        <v>37</v>
      </c>
      <c r="D178" s="69">
        <v>986</v>
      </c>
      <c r="E178" s="69">
        <v>7</v>
      </c>
      <c r="F178" s="69">
        <v>89</v>
      </c>
      <c r="G178" s="69">
        <v>85</v>
      </c>
      <c r="H178" s="69">
        <v>89</v>
      </c>
      <c r="I178" s="29"/>
    </row>
    <row r="179" spans="1:9">
      <c r="A179" s="323"/>
      <c r="B179" s="306">
        <v>2012</v>
      </c>
      <c r="C179" s="327">
        <v>43</v>
      </c>
      <c r="D179" s="69">
        <v>1004</v>
      </c>
      <c r="E179" s="69">
        <v>6</v>
      </c>
      <c r="F179" s="69">
        <v>88</v>
      </c>
      <c r="G179" s="69">
        <v>90</v>
      </c>
      <c r="H179" s="69">
        <v>101</v>
      </c>
      <c r="I179" s="29"/>
    </row>
    <row r="180" spans="1:9">
      <c r="A180" s="323"/>
      <c r="B180" s="306">
        <v>2013</v>
      </c>
      <c r="C180" s="327">
        <v>43</v>
      </c>
      <c r="D180" s="69">
        <v>1018</v>
      </c>
      <c r="E180" s="69">
        <v>5</v>
      </c>
      <c r="F180" s="69">
        <v>88</v>
      </c>
      <c r="G180" s="69">
        <v>94</v>
      </c>
      <c r="H180" s="69">
        <v>116</v>
      </c>
      <c r="I180" s="29"/>
    </row>
    <row r="181" spans="1:9">
      <c r="A181" s="323"/>
      <c r="B181" s="306">
        <v>2014</v>
      </c>
      <c r="C181" s="327">
        <v>51</v>
      </c>
      <c r="D181" s="69">
        <v>1051</v>
      </c>
      <c r="E181" s="69">
        <v>7</v>
      </c>
      <c r="F181" s="69">
        <v>93</v>
      </c>
      <c r="G181" s="69">
        <v>87</v>
      </c>
      <c r="H181" s="69">
        <v>123</v>
      </c>
      <c r="I181" s="29"/>
    </row>
    <row r="182" spans="1:9">
      <c r="A182" s="323"/>
      <c r="B182" s="306">
        <v>2015</v>
      </c>
      <c r="C182" s="327">
        <v>57</v>
      </c>
      <c r="D182" s="69">
        <v>1032</v>
      </c>
      <c r="E182" s="69">
        <v>6</v>
      </c>
      <c r="F182" s="69">
        <v>93</v>
      </c>
      <c r="G182" s="69">
        <v>86</v>
      </c>
      <c r="H182" s="69">
        <v>122</v>
      </c>
      <c r="I182" s="29"/>
    </row>
    <row r="183" spans="1:9">
      <c r="A183" s="323"/>
      <c r="B183" s="306"/>
      <c r="C183" s="327"/>
      <c r="D183" s="69"/>
      <c r="E183" s="69"/>
      <c r="F183" s="69"/>
      <c r="G183" s="69"/>
      <c r="H183" s="69"/>
      <c r="I183" s="29"/>
    </row>
    <row r="184" spans="1:9">
      <c r="A184" s="323" t="s">
        <v>37</v>
      </c>
      <c r="B184" s="306">
        <v>2011</v>
      </c>
      <c r="C184" s="327">
        <v>81</v>
      </c>
      <c r="D184" s="69">
        <v>2751</v>
      </c>
      <c r="E184" s="69">
        <v>26</v>
      </c>
      <c r="F184" s="69">
        <v>294</v>
      </c>
      <c r="G184" s="69">
        <v>109</v>
      </c>
      <c r="H184" s="69">
        <v>59</v>
      </c>
      <c r="I184" s="29"/>
    </row>
    <row r="185" spans="1:9">
      <c r="A185" s="323"/>
      <c r="B185" s="306">
        <v>2012</v>
      </c>
      <c r="C185" s="327">
        <v>86</v>
      </c>
      <c r="D185" s="69">
        <v>2815</v>
      </c>
      <c r="E185" s="69">
        <v>30</v>
      </c>
      <c r="F185" s="69">
        <v>295</v>
      </c>
      <c r="G185" s="69">
        <v>110</v>
      </c>
      <c r="H185" s="69">
        <v>90</v>
      </c>
      <c r="I185" s="29"/>
    </row>
    <row r="186" spans="1:9">
      <c r="A186" s="323"/>
      <c r="B186" s="306">
        <v>2013</v>
      </c>
      <c r="C186" s="327">
        <v>119</v>
      </c>
      <c r="D186" s="69">
        <v>2994</v>
      </c>
      <c r="E186" s="69">
        <v>33</v>
      </c>
      <c r="F186" s="69">
        <v>306</v>
      </c>
      <c r="G186" s="69">
        <v>112</v>
      </c>
      <c r="H186" s="69">
        <v>124</v>
      </c>
      <c r="I186" s="29"/>
    </row>
    <row r="187" spans="1:9">
      <c r="A187" s="323"/>
      <c r="B187" s="306">
        <v>2014</v>
      </c>
      <c r="C187" s="327">
        <v>113</v>
      </c>
      <c r="D187" s="69">
        <v>3187</v>
      </c>
      <c r="E187" s="69">
        <v>33</v>
      </c>
      <c r="F187" s="69">
        <v>317</v>
      </c>
      <c r="G187" s="69">
        <v>119</v>
      </c>
      <c r="H187" s="69">
        <v>132</v>
      </c>
      <c r="I187" s="29"/>
    </row>
    <row r="188" spans="1:9">
      <c r="A188" s="323"/>
      <c r="B188" s="306">
        <v>2015</v>
      </c>
      <c r="C188" s="327">
        <v>120</v>
      </c>
      <c r="D188" s="69">
        <v>3293</v>
      </c>
      <c r="E188" s="69">
        <v>34</v>
      </c>
      <c r="F188" s="69">
        <v>313</v>
      </c>
      <c r="G188" s="69">
        <v>132</v>
      </c>
      <c r="H188" s="69">
        <v>142</v>
      </c>
      <c r="I188" s="29"/>
    </row>
    <row r="189" spans="1:9">
      <c r="A189" s="323"/>
      <c r="B189" s="306"/>
      <c r="C189" s="327"/>
      <c r="D189" s="69"/>
      <c r="E189" s="69"/>
      <c r="F189" s="69"/>
      <c r="G189" s="69"/>
      <c r="H189" s="69"/>
      <c r="I189" s="29"/>
    </row>
    <row r="190" spans="1:9">
      <c r="A190" s="323" t="s">
        <v>38</v>
      </c>
      <c r="B190" s="306">
        <v>2011</v>
      </c>
      <c r="C190" s="327">
        <v>1</v>
      </c>
      <c r="D190" s="69">
        <v>248</v>
      </c>
      <c r="E190" s="69">
        <v>4</v>
      </c>
      <c r="F190" s="69">
        <v>30</v>
      </c>
      <c r="G190" s="69">
        <v>24</v>
      </c>
      <c r="H190" s="69">
        <v>38</v>
      </c>
      <c r="I190" s="29"/>
    </row>
    <row r="191" spans="1:9">
      <c r="A191" s="323"/>
      <c r="B191" s="306">
        <v>2012</v>
      </c>
      <c r="C191" s="327">
        <v>1</v>
      </c>
      <c r="D191" s="69">
        <v>262</v>
      </c>
      <c r="E191" s="69">
        <v>4</v>
      </c>
      <c r="F191" s="69">
        <v>25</v>
      </c>
      <c r="G191" s="69">
        <v>22</v>
      </c>
      <c r="H191" s="69">
        <v>52</v>
      </c>
      <c r="I191" s="29"/>
    </row>
    <row r="192" spans="1:9">
      <c r="A192" s="323"/>
      <c r="B192" s="306">
        <v>2013</v>
      </c>
      <c r="C192" s="327">
        <v>1</v>
      </c>
      <c r="D192" s="69">
        <v>260</v>
      </c>
      <c r="E192" s="69">
        <v>4</v>
      </c>
      <c r="F192" s="69">
        <v>26</v>
      </c>
      <c r="G192" s="69">
        <v>20</v>
      </c>
      <c r="H192" s="69">
        <v>49</v>
      </c>
      <c r="I192" s="29"/>
    </row>
    <row r="193" spans="1:9">
      <c r="A193" s="323"/>
      <c r="B193" s="306">
        <v>2014</v>
      </c>
      <c r="C193" s="327">
        <v>1</v>
      </c>
      <c r="D193" s="69">
        <v>273</v>
      </c>
      <c r="E193" s="69">
        <v>4</v>
      </c>
      <c r="F193" s="69">
        <v>32</v>
      </c>
      <c r="G193" s="69">
        <v>17</v>
      </c>
      <c r="H193" s="69">
        <v>64</v>
      </c>
      <c r="I193" s="29"/>
    </row>
    <row r="194" spans="1:9">
      <c r="A194" s="323"/>
      <c r="B194" s="306">
        <v>2015</v>
      </c>
      <c r="C194" s="327">
        <v>1</v>
      </c>
      <c r="D194" s="69">
        <v>277</v>
      </c>
      <c r="E194" s="69">
        <v>4</v>
      </c>
      <c r="F194" s="69">
        <v>33</v>
      </c>
      <c r="G194" s="69">
        <v>16</v>
      </c>
      <c r="H194" s="69">
        <v>56</v>
      </c>
      <c r="I194" s="29"/>
    </row>
    <row r="195" spans="1:9">
      <c r="A195" s="323"/>
      <c r="B195" s="306"/>
      <c r="C195" s="327"/>
      <c r="D195" s="69"/>
      <c r="E195" s="69"/>
      <c r="F195" s="69"/>
      <c r="G195" s="69"/>
      <c r="H195" s="69"/>
      <c r="I195" s="29"/>
    </row>
    <row r="196" spans="1:9">
      <c r="A196" s="323" t="s">
        <v>39</v>
      </c>
      <c r="B196" s="306">
        <v>2011</v>
      </c>
      <c r="C196" s="327" t="s">
        <v>75</v>
      </c>
      <c r="D196" s="69">
        <v>40</v>
      </c>
      <c r="E196" s="69" t="s">
        <v>75</v>
      </c>
      <c r="F196" s="69">
        <v>4</v>
      </c>
      <c r="G196" s="69">
        <v>2</v>
      </c>
      <c r="H196" s="69">
        <v>2</v>
      </c>
      <c r="I196" s="29"/>
    </row>
    <row r="197" spans="1:9">
      <c r="A197" s="323"/>
      <c r="B197" s="306">
        <v>2012</v>
      </c>
      <c r="C197" s="327" t="s">
        <v>75</v>
      </c>
      <c r="D197" s="69">
        <v>42</v>
      </c>
      <c r="E197" s="69" t="s">
        <v>75</v>
      </c>
      <c r="F197" s="69">
        <v>4</v>
      </c>
      <c r="G197" s="69">
        <v>2</v>
      </c>
      <c r="H197" s="69">
        <v>1</v>
      </c>
      <c r="I197" s="29"/>
    </row>
    <row r="198" spans="1:9">
      <c r="A198" s="323"/>
      <c r="B198" s="306">
        <v>2013</v>
      </c>
      <c r="C198" s="327" t="s">
        <v>75</v>
      </c>
      <c r="D198" s="69">
        <v>41</v>
      </c>
      <c r="E198" s="69" t="s">
        <v>75</v>
      </c>
      <c r="F198" s="69">
        <v>5</v>
      </c>
      <c r="G198" s="69">
        <v>1</v>
      </c>
      <c r="H198" s="69">
        <v>1</v>
      </c>
      <c r="I198" s="29"/>
    </row>
    <row r="199" spans="1:9">
      <c r="A199" s="323"/>
      <c r="B199" s="306">
        <v>2014</v>
      </c>
      <c r="C199" s="327" t="s">
        <v>75</v>
      </c>
      <c r="D199" s="69">
        <v>38</v>
      </c>
      <c r="E199" s="69">
        <v>1</v>
      </c>
      <c r="F199" s="69">
        <v>6</v>
      </c>
      <c r="G199" s="69">
        <v>2</v>
      </c>
      <c r="H199" s="69">
        <v>3</v>
      </c>
      <c r="I199" s="29"/>
    </row>
    <row r="200" spans="1:9">
      <c r="A200" s="323"/>
      <c r="B200" s="306">
        <v>2015</v>
      </c>
      <c r="C200" s="327" t="s">
        <v>75</v>
      </c>
      <c r="D200" s="69">
        <v>37</v>
      </c>
      <c r="E200" s="69">
        <v>1</v>
      </c>
      <c r="F200" s="69">
        <v>9</v>
      </c>
      <c r="G200" s="69">
        <v>2</v>
      </c>
      <c r="H200" s="69">
        <v>3</v>
      </c>
      <c r="I200" s="29"/>
    </row>
    <row r="201" spans="1:9">
      <c r="A201" s="323"/>
      <c r="B201" s="306"/>
      <c r="C201" s="327"/>
      <c r="D201" s="69"/>
      <c r="E201" s="69"/>
      <c r="F201" s="69"/>
      <c r="G201" s="69"/>
      <c r="H201" s="69"/>
      <c r="I201" s="29"/>
    </row>
    <row r="202" spans="1:9">
      <c r="A202" s="323" t="s">
        <v>40</v>
      </c>
      <c r="B202" s="306">
        <v>2011</v>
      </c>
      <c r="C202" s="327">
        <v>130</v>
      </c>
      <c r="D202" s="69">
        <v>9036</v>
      </c>
      <c r="E202" s="69">
        <v>69</v>
      </c>
      <c r="F202" s="69">
        <v>2120</v>
      </c>
      <c r="G202" s="69">
        <v>636</v>
      </c>
      <c r="H202" s="69">
        <v>310</v>
      </c>
      <c r="I202" s="29"/>
    </row>
    <row r="203" spans="1:9">
      <c r="A203" s="323"/>
      <c r="B203" s="306">
        <v>2012</v>
      </c>
      <c r="C203" s="327">
        <v>177</v>
      </c>
      <c r="D203" s="69">
        <v>9242</v>
      </c>
      <c r="E203" s="69">
        <v>63</v>
      </c>
      <c r="F203" s="69">
        <v>2166</v>
      </c>
      <c r="G203" s="69">
        <v>625</v>
      </c>
      <c r="H203" s="69">
        <v>409</v>
      </c>
      <c r="I203" s="29"/>
    </row>
    <row r="204" spans="1:9">
      <c r="A204" s="323"/>
      <c r="B204" s="306">
        <v>2013</v>
      </c>
      <c r="C204" s="327">
        <v>182</v>
      </c>
      <c r="D204" s="69">
        <v>9653</v>
      </c>
      <c r="E204" s="69">
        <v>65</v>
      </c>
      <c r="F204" s="69">
        <v>2146</v>
      </c>
      <c r="G204" s="69">
        <v>635</v>
      </c>
      <c r="H204" s="69">
        <v>471</v>
      </c>
      <c r="I204" s="29"/>
    </row>
    <row r="205" spans="1:9">
      <c r="A205" s="323"/>
      <c r="B205" s="306">
        <v>2014</v>
      </c>
      <c r="C205" s="327">
        <v>201</v>
      </c>
      <c r="D205" s="69">
        <v>9954</v>
      </c>
      <c r="E205" s="69">
        <v>59</v>
      </c>
      <c r="F205" s="69">
        <v>2071</v>
      </c>
      <c r="G205" s="69">
        <v>666</v>
      </c>
      <c r="H205" s="69">
        <v>552</v>
      </c>
      <c r="I205" s="29"/>
    </row>
    <row r="206" spans="1:9">
      <c r="A206" s="323"/>
      <c r="B206" s="306">
        <v>2015</v>
      </c>
      <c r="C206" s="327">
        <v>200</v>
      </c>
      <c r="D206" s="69">
        <v>10075</v>
      </c>
      <c r="E206" s="69">
        <v>62</v>
      </c>
      <c r="F206" s="69">
        <v>2014</v>
      </c>
      <c r="G206" s="69">
        <v>678</v>
      </c>
      <c r="H206" s="69">
        <v>542</v>
      </c>
      <c r="I206" s="29"/>
    </row>
    <row r="207" spans="1:9">
      <c r="A207" s="323"/>
      <c r="B207" s="306"/>
      <c r="C207" s="327"/>
      <c r="D207" s="69"/>
      <c r="E207" s="69"/>
      <c r="F207" s="69"/>
      <c r="G207" s="69"/>
      <c r="H207" s="69"/>
      <c r="I207" s="29"/>
    </row>
    <row r="208" spans="1:9">
      <c r="A208" s="323" t="s">
        <v>41</v>
      </c>
      <c r="B208" s="306">
        <v>2011</v>
      </c>
      <c r="C208" s="327">
        <v>80</v>
      </c>
      <c r="D208" s="69">
        <v>2271</v>
      </c>
      <c r="E208" s="69">
        <v>17</v>
      </c>
      <c r="F208" s="69">
        <v>137</v>
      </c>
      <c r="G208" s="69">
        <v>54</v>
      </c>
      <c r="H208" s="69">
        <v>185</v>
      </c>
      <c r="I208" s="29"/>
    </row>
    <row r="209" spans="1:9">
      <c r="A209" s="323"/>
      <c r="B209" s="306">
        <v>2012</v>
      </c>
      <c r="C209" s="327">
        <v>84</v>
      </c>
      <c r="D209" s="69">
        <v>2361</v>
      </c>
      <c r="E209" s="69">
        <v>22</v>
      </c>
      <c r="F209" s="69">
        <v>146</v>
      </c>
      <c r="G209" s="69">
        <v>62</v>
      </c>
      <c r="H209" s="69">
        <v>198</v>
      </c>
      <c r="I209" s="29"/>
    </row>
    <row r="210" spans="1:9">
      <c r="A210" s="323"/>
      <c r="B210" s="306">
        <v>2013</v>
      </c>
      <c r="C210" s="327">
        <v>83</v>
      </c>
      <c r="D210" s="69">
        <v>2417</v>
      </c>
      <c r="E210" s="69">
        <v>23</v>
      </c>
      <c r="F210" s="69">
        <v>152</v>
      </c>
      <c r="G210" s="69">
        <v>68</v>
      </c>
      <c r="H210" s="69">
        <v>235</v>
      </c>
      <c r="I210" s="29"/>
    </row>
    <row r="211" spans="1:9">
      <c r="A211" s="323"/>
      <c r="B211" s="306">
        <v>2014</v>
      </c>
      <c r="C211" s="327">
        <v>84</v>
      </c>
      <c r="D211" s="69">
        <v>2479</v>
      </c>
      <c r="E211" s="69">
        <v>27</v>
      </c>
      <c r="F211" s="69">
        <v>157</v>
      </c>
      <c r="G211" s="69">
        <v>65</v>
      </c>
      <c r="H211" s="69">
        <v>246</v>
      </c>
      <c r="I211" s="29"/>
    </row>
    <row r="212" spans="1:9">
      <c r="A212" s="323"/>
      <c r="B212" s="306">
        <v>2015</v>
      </c>
      <c r="C212" s="327">
        <v>67</v>
      </c>
      <c r="D212" s="69">
        <v>2505</v>
      </c>
      <c r="E212" s="69">
        <v>26</v>
      </c>
      <c r="F212" s="69">
        <v>160</v>
      </c>
      <c r="G212" s="69">
        <v>67</v>
      </c>
      <c r="H212" s="69">
        <v>289</v>
      </c>
      <c r="I212" s="29"/>
    </row>
    <row r="213" spans="1:9">
      <c r="A213" s="323"/>
      <c r="B213" s="306"/>
      <c r="C213" s="327"/>
      <c r="D213" s="69"/>
      <c r="E213" s="69"/>
      <c r="F213" s="69"/>
      <c r="G213" s="69"/>
      <c r="H213" s="69"/>
      <c r="I213" s="29"/>
    </row>
    <row r="214" spans="1:9">
      <c r="A214" s="323" t="s">
        <v>74</v>
      </c>
      <c r="B214" s="306">
        <v>2011</v>
      </c>
      <c r="C214" s="327">
        <v>10</v>
      </c>
      <c r="D214" s="69">
        <v>792</v>
      </c>
      <c r="E214" s="69">
        <v>1</v>
      </c>
      <c r="F214" s="69">
        <v>107</v>
      </c>
      <c r="G214" s="69">
        <v>12</v>
      </c>
      <c r="H214" s="69">
        <v>34</v>
      </c>
      <c r="I214" s="29"/>
    </row>
    <row r="215" spans="1:9">
      <c r="A215" s="323"/>
      <c r="B215" s="306">
        <v>2012</v>
      </c>
      <c r="C215" s="327">
        <v>10</v>
      </c>
      <c r="D215" s="69">
        <v>821</v>
      </c>
      <c r="E215" s="69">
        <v>3</v>
      </c>
      <c r="F215" s="69">
        <v>114</v>
      </c>
      <c r="G215" s="69">
        <v>10</v>
      </c>
      <c r="H215" s="69">
        <v>42</v>
      </c>
      <c r="I215" s="29"/>
    </row>
    <row r="216" spans="1:9">
      <c r="A216" s="323"/>
      <c r="B216" s="306">
        <v>2013</v>
      </c>
      <c r="C216" s="327">
        <v>9</v>
      </c>
      <c r="D216" s="69">
        <v>826</v>
      </c>
      <c r="E216" s="69">
        <v>4</v>
      </c>
      <c r="F216" s="69">
        <v>108</v>
      </c>
      <c r="G216" s="69">
        <v>12</v>
      </c>
      <c r="H216" s="69">
        <v>44</v>
      </c>
      <c r="I216" s="29"/>
    </row>
    <row r="217" spans="1:9">
      <c r="A217" s="323"/>
      <c r="B217" s="306">
        <v>2014</v>
      </c>
      <c r="C217" s="327">
        <v>5</v>
      </c>
      <c r="D217" s="69">
        <v>865</v>
      </c>
      <c r="E217" s="69">
        <v>4</v>
      </c>
      <c r="F217" s="69">
        <v>112</v>
      </c>
      <c r="G217" s="69">
        <v>13</v>
      </c>
      <c r="H217" s="69">
        <v>48</v>
      </c>
      <c r="I217" s="29"/>
    </row>
    <row r="218" spans="1:9">
      <c r="A218" s="323"/>
      <c r="B218" s="306">
        <v>2015</v>
      </c>
      <c r="C218" s="327">
        <v>7</v>
      </c>
      <c r="D218" s="69">
        <v>863</v>
      </c>
      <c r="E218" s="69">
        <v>2</v>
      </c>
      <c r="F218" s="69">
        <v>112</v>
      </c>
      <c r="G218" s="69">
        <v>13</v>
      </c>
      <c r="H218" s="69">
        <v>45</v>
      </c>
      <c r="I218" s="29"/>
    </row>
    <row r="219" spans="1:9">
      <c r="A219" s="323"/>
      <c r="B219" s="306"/>
      <c r="C219" s="327"/>
      <c r="D219" s="69"/>
      <c r="E219" s="69"/>
      <c r="F219" s="69"/>
      <c r="G219" s="69"/>
      <c r="H219" s="69"/>
      <c r="I219" s="29"/>
    </row>
    <row r="220" spans="1:9">
      <c r="A220" s="323" t="s">
        <v>43</v>
      </c>
      <c r="B220" s="306">
        <v>2011</v>
      </c>
      <c r="C220" s="327">
        <v>8</v>
      </c>
      <c r="D220" s="69">
        <v>1370</v>
      </c>
      <c r="E220" s="69">
        <v>12</v>
      </c>
      <c r="F220" s="69">
        <v>163</v>
      </c>
      <c r="G220" s="69">
        <v>88</v>
      </c>
      <c r="H220" s="69">
        <v>28</v>
      </c>
      <c r="I220" s="29"/>
    </row>
    <row r="221" spans="1:9">
      <c r="A221" s="323"/>
      <c r="B221" s="306">
        <v>2012</v>
      </c>
      <c r="C221" s="327">
        <v>18</v>
      </c>
      <c r="D221" s="69">
        <v>1436</v>
      </c>
      <c r="E221" s="69">
        <v>13</v>
      </c>
      <c r="F221" s="69">
        <v>160</v>
      </c>
      <c r="G221" s="69">
        <v>79</v>
      </c>
      <c r="H221" s="69">
        <v>30</v>
      </c>
      <c r="I221" s="29"/>
    </row>
    <row r="222" spans="1:9">
      <c r="A222" s="323"/>
      <c r="B222" s="306">
        <v>2013</v>
      </c>
      <c r="C222" s="327">
        <v>9</v>
      </c>
      <c r="D222" s="69">
        <v>1476</v>
      </c>
      <c r="E222" s="69">
        <v>15</v>
      </c>
      <c r="F222" s="69">
        <v>161</v>
      </c>
      <c r="G222" s="69">
        <v>79</v>
      </c>
      <c r="H222" s="69">
        <v>33</v>
      </c>
      <c r="I222" s="29"/>
    </row>
    <row r="223" spans="1:9">
      <c r="A223" s="323"/>
      <c r="B223" s="306">
        <v>2014</v>
      </c>
      <c r="C223" s="327">
        <v>16</v>
      </c>
      <c r="D223" s="69">
        <v>1544</v>
      </c>
      <c r="E223" s="69">
        <v>14</v>
      </c>
      <c r="F223" s="69">
        <v>170</v>
      </c>
      <c r="G223" s="69">
        <v>82</v>
      </c>
      <c r="H223" s="69">
        <v>40</v>
      </c>
      <c r="I223" s="29"/>
    </row>
    <row r="224" spans="1:9">
      <c r="A224" s="323"/>
      <c r="B224" s="306">
        <v>2015</v>
      </c>
      <c r="C224" s="327">
        <v>13</v>
      </c>
      <c r="D224" s="69">
        <v>1592</v>
      </c>
      <c r="E224" s="69">
        <v>13</v>
      </c>
      <c r="F224" s="69">
        <v>193</v>
      </c>
      <c r="G224" s="69">
        <v>85</v>
      </c>
      <c r="H224" s="69">
        <v>40</v>
      </c>
      <c r="I224" s="29"/>
    </row>
    <row r="225" spans="1:9">
      <c r="A225" s="323"/>
      <c r="B225" s="306"/>
      <c r="C225" s="327"/>
      <c r="D225" s="69"/>
      <c r="E225" s="69"/>
      <c r="F225" s="69"/>
      <c r="G225" s="69"/>
      <c r="H225" s="69"/>
      <c r="I225" s="29"/>
    </row>
    <row r="226" spans="1:9">
      <c r="A226" s="323" t="s">
        <v>44</v>
      </c>
      <c r="B226" s="306">
        <v>2011</v>
      </c>
      <c r="C226" s="327">
        <v>182</v>
      </c>
      <c r="D226" s="69">
        <v>5296</v>
      </c>
      <c r="E226" s="69">
        <v>18</v>
      </c>
      <c r="F226" s="69">
        <v>555</v>
      </c>
      <c r="G226" s="69">
        <v>228</v>
      </c>
      <c r="H226" s="69">
        <v>225</v>
      </c>
      <c r="I226" s="29"/>
    </row>
    <row r="227" spans="1:9">
      <c r="A227" s="323"/>
      <c r="B227" s="306">
        <v>2012</v>
      </c>
      <c r="C227" s="327">
        <v>202</v>
      </c>
      <c r="D227" s="69">
        <v>5456</v>
      </c>
      <c r="E227" s="69">
        <v>22</v>
      </c>
      <c r="F227" s="69">
        <v>570</v>
      </c>
      <c r="G227" s="69">
        <v>240</v>
      </c>
      <c r="H227" s="69">
        <v>250</v>
      </c>
      <c r="I227" s="29"/>
    </row>
    <row r="228" spans="1:9">
      <c r="A228" s="323"/>
      <c r="B228" s="306">
        <v>2013</v>
      </c>
      <c r="C228" s="327">
        <v>209</v>
      </c>
      <c r="D228" s="69">
        <v>5672</v>
      </c>
      <c r="E228" s="69">
        <v>20</v>
      </c>
      <c r="F228" s="69">
        <v>608</v>
      </c>
      <c r="G228" s="69">
        <v>263</v>
      </c>
      <c r="H228" s="69">
        <v>372</v>
      </c>
      <c r="I228" s="29"/>
    </row>
    <row r="229" spans="1:9">
      <c r="A229" s="323"/>
      <c r="B229" s="306">
        <v>2014</v>
      </c>
      <c r="C229" s="327">
        <v>204</v>
      </c>
      <c r="D229" s="69">
        <v>5847</v>
      </c>
      <c r="E229" s="69">
        <v>23</v>
      </c>
      <c r="F229" s="69">
        <v>616</v>
      </c>
      <c r="G229" s="69">
        <v>262</v>
      </c>
      <c r="H229" s="69">
        <v>403</v>
      </c>
      <c r="I229" s="29"/>
    </row>
    <row r="230" spans="1:9">
      <c r="A230" s="323"/>
      <c r="B230" s="306">
        <v>2015</v>
      </c>
      <c r="C230" s="327">
        <v>248</v>
      </c>
      <c r="D230" s="69">
        <v>5919</v>
      </c>
      <c r="E230" s="69">
        <v>22</v>
      </c>
      <c r="F230" s="69">
        <v>671</v>
      </c>
      <c r="G230" s="69">
        <v>280</v>
      </c>
      <c r="H230" s="69">
        <v>428</v>
      </c>
      <c r="I230" s="29"/>
    </row>
    <row r="231" spans="1:9">
      <c r="A231" s="323"/>
      <c r="B231" s="306"/>
      <c r="C231" s="327"/>
      <c r="D231" s="69"/>
      <c r="E231" s="69"/>
      <c r="F231" s="69"/>
      <c r="G231" s="69"/>
      <c r="H231" s="69"/>
      <c r="I231" s="29"/>
    </row>
    <row r="232" spans="1:9">
      <c r="A232" s="323" t="s">
        <v>45</v>
      </c>
      <c r="B232" s="306">
        <v>2011</v>
      </c>
      <c r="C232" s="327">
        <v>38</v>
      </c>
      <c r="D232" s="69">
        <v>3248</v>
      </c>
      <c r="E232" s="69">
        <v>30</v>
      </c>
      <c r="F232" s="69">
        <v>563</v>
      </c>
      <c r="G232" s="69">
        <v>286</v>
      </c>
      <c r="H232" s="69">
        <v>212</v>
      </c>
      <c r="I232" s="29"/>
    </row>
    <row r="233" spans="1:9">
      <c r="A233" s="323"/>
      <c r="B233" s="306">
        <v>2012</v>
      </c>
      <c r="C233" s="327">
        <v>40</v>
      </c>
      <c r="D233" s="69">
        <v>3309</v>
      </c>
      <c r="E233" s="69">
        <v>29</v>
      </c>
      <c r="F233" s="69">
        <v>563</v>
      </c>
      <c r="G233" s="69">
        <v>278</v>
      </c>
      <c r="H233" s="69">
        <v>224</v>
      </c>
      <c r="I233" s="29"/>
    </row>
    <row r="234" spans="1:9">
      <c r="A234" s="323"/>
      <c r="B234" s="306">
        <v>2013</v>
      </c>
      <c r="C234" s="327">
        <v>51</v>
      </c>
      <c r="D234" s="69">
        <v>3467</v>
      </c>
      <c r="E234" s="69">
        <v>31</v>
      </c>
      <c r="F234" s="69">
        <v>564</v>
      </c>
      <c r="G234" s="69">
        <v>282</v>
      </c>
      <c r="H234" s="69">
        <v>239</v>
      </c>
      <c r="I234" s="29"/>
    </row>
    <row r="235" spans="1:9">
      <c r="A235" s="323"/>
      <c r="B235" s="306">
        <v>2014</v>
      </c>
      <c r="C235" s="327">
        <v>53</v>
      </c>
      <c r="D235" s="69">
        <v>3545</v>
      </c>
      <c r="E235" s="69">
        <v>35</v>
      </c>
      <c r="F235" s="69">
        <v>599</v>
      </c>
      <c r="G235" s="69">
        <v>277</v>
      </c>
      <c r="H235" s="69">
        <v>240</v>
      </c>
      <c r="I235" s="29"/>
    </row>
    <row r="236" spans="1:9">
      <c r="A236" s="323"/>
      <c r="B236" s="306">
        <v>2015</v>
      </c>
      <c r="C236" s="327">
        <v>56</v>
      </c>
      <c r="D236" s="69">
        <v>3559</v>
      </c>
      <c r="E236" s="69">
        <v>34</v>
      </c>
      <c r="F236" s="69">
        <v>627</v>
      </c>
      <c r="G236" s="69">
        <v>306</v>
      </c>
      <c r="H236" s="69">
        <v>258</v>
      </c>
      <c r="I236" s="29"/>
    </row>
    <row r="237" spans="1:9">
      <c r="A237" s="323"/>
      <c r="B237" s="306"/>
      <c r="C237" s="327"/>
      <c r="D237" s="69"/>
      <c r="E237" s="69"/>
      <c r="F237" s="69"/>
      <c r="G237" s="69"/>
      <c r="H237" s="69"/>
      <c r="I237" s="29"/>
    </row>
    <row r="238" spans="1:9">
      <c r="A238" s="323" t="s">
        <v>46</v>
      </c>
      <c r="B238" s="306">
        <v>2011</v>
      </c>
      <c r="C238" s="327">
        <v>3</v>
      </c>
      <c r="D238" s="69">
        <v>2435</v>
      </c>
      <c r="E238" s="69">
        <v>6</v>
      </c>
      <c r="F238" s="69">
        <v>301</v>
      </c>
      <c r="G238" s="69">
        <v>38</v>
      </c>
      <c r="H238" s="69">
        <v>86</v>
      </c>
      <c r="I238" s="29"/>
    </row>
    <row r="239" spans="1:9">
      <c r="A239" s="323"/>
      <c r="B239" s="306">
        <v>2012</v>
      </c>
      <c r="C239" s="327">
        <v>5</v>
      </c>
      <c r="D239" s="69">
        <v>2468</v>
      </c>
      <c r="E239" s="69">
        <v>6</v>
      </c>
      <c r="F239" s="69">
        <v>294</v>
      </c>
      <c r="G239" s="69">
        <v>28</v>
      </c>
      <c r="H239" s="69">
        <v>118</v>
      </c>
      <c r="I239" s="29"/>
    </row>
    <row r="240" spans="1:9">
      <c r="A240" s="323"/>
      <c r="B240" s="306">
        <v>2013</v>
      </c>
      <c r="C240" s="327">
        <v>9</v>
      </c>
      <c r="D240" s="69">
        <v>2581</v>
      </c>
      <c r="E240" s="69">
        <v>6</v>
      </c>
      <c r="F240" s="69">
        <v>302</v>
      </c>
      <c r="G240" s="69">
        <v>35</v>
      </c>
      <c r="H240" s="69">
        <v>133</v>
      </c>
      <c r="I240" s="29"/>
    </row>
    <row r="241" spans="1:9">
      <c r="A241" s="323"/>
      <c r="B241" s="306">
        <v>2014</v>
      </c>
      <c r="C241" s="327">
        <v>4</v>
      </c>
      <c r="D241" s="69">
        <v>2573</v>
      </c>
      <c r="E241" s="69">
        <v>9</v>
      </c>
      <c r="F241" s="69">
        <v>309</v>
      </c>
      <c r="G241" s="69">
        <v>39</v>
      </c>
      <c r="H241" s="69">
        <v>134</v>
      </c>
      <c r="I241" s="29"/>
    </row>
    <row r="242" spans="1:9">
      <c r="A242" s="323"/>
      <c r="B242" s="306">
        <v>2015</v>
      </c>
      <c r="C242" s="327">
        <v>8</v>
      </c>
      <c r="D242" s="69">
        <v>2702</v>
      </c>
      <c r="E242" s="69">
        <v>7</v>
      </c>
      <c r="F242" s="69">
        <v>324</v>
      </c>
      <c r="G242" s="69">
        <v>39</v>
      </c>
      <c r="H242" s="69">
        <v>167</v>
      </c>
      <c r="I242" s="29"/>
    </row>
    <row r="243" spans="1:9">
      <c r="A243" s="323"/>
      <c r="B243" s="306"/>
      <c r="C243" s="327"/>
      <c r="D243" s="69"/>
      <c r="E243" s="69"/>
      <c r="F243" s="69"/>
      <c r="G243" s="69"/>
      <c r="H243" s="69"/>
      <c r="I243" s="29"/>
    </row>
    <row r="244" spans="1:9">
      <c r="A244" s="323" t="s">
        <v>47</v>
      </c>
      <c r="B244" s="306">
        <v>2011</v>
      </c>
      <c r="C244" s="327">
        <v>156</v>
      </c>
      <c r="D244" s="69">
        <v>4690</v>
      </c>
      <c r="E244" s="69">
        <v>25</v>
      </c>
      <c r="F244" s="69">
        <v>342</v>
      </c>
      <c r="G244" s="69">
        <v>197</v>
      </c>
      <c r="H244" s="69">
        <v>204</v>
      </c>
      <c r="I244" s="29"/>
    </row>
    <row r="245" spans="1:9">
      <c r="A245" s="323"/>
      <c r="B245" s="306">
        <v>2012</v>
      </c>
      <c r="C245" s="327">
        <v>139</v>
      </c>
      <c r="D245" s="69">
        <v>4711</v>
      </c>
      <c r="E245" s="69">
        <v>23</v>
      </c>
      <c r="F245" s="69">
        <v>326</v>
      </c>
      <c r="G245" s="69">
        <v>184</v>
      </c>
      <c r="H245" s="69">
        <v>346</v>
      </c>
      <c r="I245" s="29"/>
    </row>
    <row r="246" spans="1:9">
      <c r="A246" s="323"/>
      <c r="B246" s="306">
        <v>2013</v>
      </c>
      <c r="C246" s="327">
        <v>151</v>
      </c>
      <c r="D246" s="69">
        <v>4806</v>
      </c>
      <c r="E246" s="69">
        <v>22</v>
      </c>
      <c r="F246" s="69">
        <v>349</v>
      </c>
      <c r="G246" s="69">
        <v>184</v>
      </c>
      <c r="H246" s="69">
        <v>386</v>
      </c>
      <c r="I246" s="29"/>
    </row>
    <row r="247" spans="1:9">
      <c r="A247" s="323"/>
      <c r="B247" s="306">
        <v>2014</v>
      </c>
      <c r="C247" s="327">
        <v>141</v>
      </c>
      <c r="D247" s="69">
        <v>4944</v>
      </c>
      <c r="E247" s="69">
        <v>17</v>
      </c>
      <c r="F247" s="69">
        <v>371</v>
      </c>
      <c r="G247" s="69">
        <v>205</v>
      </c>
      <c r="H247" s="69">
        <v>451</v>
      </c>
      <c r="I247" s="29"/>
    </row>
    <row r="248" spans="1:9">
      <c r="A248" s="323"/>
      <c r="B248" s="306">
        <v>2015</v>
      </c>
      <c r="C248" s="327">
        <v>153</v>
      </c>
      <c r="D248" s="69">
        <v>4961</v>
      </c>
      <c r="E248" s="69">
        <v>21</v>
      </c>
      <c r="F248" s="69">
        <v>372</v>
      </c>
      <c r="G248" s="69">
        <v>208</v>
      </c>
      <c r="H248" s="69">
        <v>478</v>
      </c>
      <c r="I248" s="29"/>
    </row>
    <row r="249" spans="1:9">
      <c r="A249" s="323"/>
      <c r="B249" s="306"/>
      <c r="C249" s="327"/>
      <c r="D249" s="69"/>
      <c r="E249" s="69"/>
      <c r="F249" s="69"/>
      <c r="G249" s="69"/>
      <c r="H249" s="69"/>
      <c r="I249" s="29"/>
    </row>
    <row r="250" spans="1:9">
      <c r="A250" s="323" t="s">
        <v>48</v>
      </c>
      <c r="B250" s="306">
        <v>2011</v>
      </c>
      <c r="C250" s="327">
        <v>3</v>
      </c>
      <c r="D250" s="69">
        <v>274</v>
      </c>
      <c r="E250" s="69">
        <v>2</v>
      </c>
      <c r="F250" s="69">
        <v>33</v>
      </c>
      <c r="G250" s="69">
        <v>13</v>
      </c>
      <c r="H250" s="69">
        <v>12</v>
      </c>
      <c r="I250" s="29"/>
    </row>
    <row r="251" spans="1:9">
      <c r="A251" s="323"/>
      <c r="B251" s="306">
        <v>2012</v>
      </c>
      <c r="C251" s="327">
        <v>5</v>
      </c>
      <c r="D251" s="69">
        <v>301</v>
      </c>
      <c r="E251" s="69">
        <v>2</v>
      </c>
      <c r="F251" s="69">
        <v>34</v>
      </c>
      <c r="G251" s="69">
        <v>10</v>
      </c>
      <c r="H251" s="69">
        <v>9</v>
      </c>
      <c r="I251" s="29"/>
    </row>
    <row r="252" spans="1:9">
      <c r="A252" s="323"/>
      <c r="B252" s="306">
        <v>2013</v>
      </c>
      <c r="C252" s="327">
        <v>4</v>
      </c>
      <c r="D252" s="69">
        <v>316</v>
      </c>
      <c r="E252" s="69">
        <v>1</v>
      </c>
      <c r="F252" s="69">
        <v>38</v>
      </c>
      <c r="G252" s="69">
        <v>11</v>
      </c>
      <c r="H252" s="69">
        <v>19</v>
      </c>
      <c r="I252" s="29"/>
    </row>
    <row r="253" spans="1:9">
      <c r="A253" s="323"/>
      <c r="B253" s="306">
        <v>2014</v>
      </c>
      <c r="C253" s="327">
        <v>8</v>
      </c>
      <c r="D253" s="69">
        <v>305</v>
      </c>
      <c r="E253" s="69">
        <v>1</v>
      </c>
      <c r="F253" s="69">
        <v>41</v>
      </c>
      <c r="G253" s="69">
        <v>8</v>
      </c>
      <c r="H253" s="69">
        <v>15</v>
      </c>
      <c r="I253" s="29"/>
    </row>
    <row r="254" spans="1:9">
      <c r="A254" s="323"/>
      <c r="B254" s="306">
        <v>2015</v>
      </c>
      <c r="C254" s="327">
        <v>6</v>
      </c>
      <c r="D254" s="69">
        <v>282</v>
      </c>
      <c r="E254" s="69">
        <v>1</v>
      </c>
      <c r="F254" s="69">
        <v>38</v>
      </c>
      <c r="G254" s="69">
        <v>8</v>
      </c>
      <c r="H254" s="69">
        <v>16</v>
      </c>
      <c r="I254" s="29"/>
    </row>
    <row r="255" spans="1:9">
      <c r="A255" s="323"/>
      <c r="B255" s="306"/>
      <c r="C255" s="327"/>
      <c r="D255" s="69"/>
      <c r="E255" s="69"/>
      <c r="F255" s="69"/>
      <c r="G255" s="69"/>
      <c r="H255" s="69"/>
      <c r="I255" s="29"/>
    </row>
    <row r="256" spans="1:9">
      <c r="A256" s="323" t="s">
        <v>49</v>
      </c>
      <c r="B256" s="306">
        <v>2011</v>
      </c>
      <c r="C256" s="327">
        <v>1</v>
      </c>
      <c r="D256" s="69">
        <v>548</v>
      </c>
      <c r="E256" s="69">
        <v>2</v>
      </c>
      <c r="F256" s="69">
        <v>186</v>
      </c>
      <c r="G256" s="69">
        <v>92</v>
      </c>
      <c r="H256" s="69">
        <v>15</v>
      </c>
      <c r="I256" s="29"/>
    </row>
    <row r="257" spans="1:9">
      <c r="A257" s="323"/>
      <c r="B257" s="306">
        <v>2012</v>
      </c>
      <c r="C257" s="327">
        <v>3</v>
      </c>
      <c r="D257" s="69">
        <v>583</v>
      </c>
      <c r="E257" s="69" t="s">
        <v>75</v>
      </c>
      <c r="F257" s="69">
        <v>200</v>
      </c>
      <c r="G257" s="69">
        <v>95</v>
      </c>
      <c r="H257" s="69">
        <v>52</v>
      </c>
      <c r="I257" s="29"/>
    </row>
    <row r="258" spans="1:9">
      <c r="A258" s="323"/>
      <c r="B258" s="306">
        <v>2013</v>
      </c>
      <c r="C258" s="327">
        <v>4</v>
      </c>
      <c r="D258" s="69">
        <v>612</v>
      </c>
      <c r="E258" s="69" t="s">
        <v>75</v>
      </c>
      <c r="F258" s="69">
        <v>189</v>
      </c>
      <c r="G258" s="69">
        <v>89</v>
      </c>
      <c r="H258" s="69">
        <v>63</v>
      </c>
      <c r="I258" s="29"/>
    </row>
    <row r="259" spans="1:9">
      <c r="A259" s="323"/>
      <c r="B259" s="306">
        <v>2014</v>
      </c>
      <c r="C259" s="327">
        <v>2</v>
      </c>
      <c r="D259" s="69">
        <v>609</v>
      </c>
      <c r="E259" s="69" t="s">
        <v>75</v>
      </c>
      <c r="F259" s="69">
        <v>197</v>
      </c>
      <c r="G259" s="69">
        <v>95</v>
      </c>
      <c r="H259" s="69">
        <v>74</v>
      </c>
      <c r="I259" s="29"/>
    </row>
    <row r="260" spans="1:9">
      <c r="A260" s="323"/>
      <c r="B260" s="306">
        <v>2015</v>
      </c>
      <c r="C260" s="327">
        <v>2</v>
      </c>
      <c r="D260" s="69">
        <v>631</v>
      </c>
      <c r="E260" s="69" t="s">
        <v>75</v>
      </c>
      <c r="F260" s="69">
        <v>223</v>
      </c>
      <c r="G260" s="69">
        <v>113</v>
      </c>
      <c r="H260" s="69">
        <v>81</v>
      </c>
      <c r="I260" s="29"/>
    </row>
    <row r="261" spans="1:9">
      <c r="A261" s="323"/>
      <c r="B261" s="306"/>
      <c r="C261" s="327"/>
      <c r="D261" s="69"/>
      <c r="E261" s="69"/>
      <c r="F261" s="69"/>
      <c r="G261" s="69"/>
      <c r="H261" s="69"/>
      <c r="I261" s="29"/>
    </row>
    <row r="262" spans="1:9">
      <c r="A262" s="323" t="s">
        <v>50</v>
      </c>
      <c r="B262" s="306">
        <v>2011</v>
      </c>
      <c r="C262" s="327">
        <v>14</v>
      </c>
      <c r="D262" s="69">
        <v>657</v>
      </c>
      <c r="E262" s="69">
        <v>18</v>
      </c>
      <c r="F262" s="69">
        <v>82</v>
      </c>
      <c r="G262" s="69">
        <v>45</v>
      </c>
      <c r="H262" s="69">
        <v>65</v>
      </c>
      <c r="I262" s="29"/>
    </row>
    <row r="263" spans="1:9">
      <c r="A263" s="323"/>
      <c r="B263" s="306">
        <v>2012</v>
      </c>
      <c r="C263" s="327">
        <v>25</v>
      </c>
      <c r="D263" s="69">
        <v>664</v>
      </c>
      <c r="E263" s="69">
        <v>19</v>
      </c>
      <c r="F263" s="69">
        <v>83</v>
      </c>
      <c r="G263" s="69">
        <v>42</v>
      </c>
      <c r="H263" s="69">
        <v>72</v>
      </c>
      <c r="I263" s="29"/>
    </row>
    <row r="264" spans="1:9">
      <c r="A264" s="323"/>
      <c r="B264" s="306">
        <v>2013</v>
      </c>
      <c r="C264" s="327">
        <v>20</v>
      </c>
      <c r="D264" s="69">
        <v>699</v>
      </c>
      <c r="E264" s="69">
        <v>20</v>
      </c>
      <c r="F264" s="69">
        <v>85</v>
      </c>
      <c r="G264" s="69">
        <v>43</v>
      </c>
      <c r="H264" s="69">
        <v>84</v>
      </c>
      <c r="I264" s="29"/>
    </row>
    <row r="265" spans="1:9">
      <c r="A265" s="323"/>
      <c r="B265" s="306">
        <v>2014</v>
      </c>
      <c r="C265" s="327">
        <v>20</v>
      </c>
      <c r="D265" s="69">
        <v>681</v>
      </c>
      <c r="E265" s="69">
        <v>15</v>
      </c>
      <c r="F265" s="69">
        <v>73</v>
      </c>
      <c r="G265" s="69">
        <v>41</v>
      </c>
      <c r="H265" s="69">
        <v>93</v>
      </c>
      <c r="I265" s="29"/>
    </row>
    <row r="266" spans="1:9">
      <c r="A266" s="323"/>
      <c r="B266" s="306">
        <v>2015</v>
      </c>
      <c r="C266" s="327">
        <v>17</v>
      </c>
      <c r="D266" s="69">
        <v>696</v>
      </c>
      <c r="E266" s="69">
        <v>11</v>
      </c>
      <c r="F266" s="69">
        <v>78</v>
      </c>
      <c r="G266" s="69">
        <v>50</v>
      </c>
      <c r="H266" s="69">
        <v>103</v>
      </c>
      <c r="I266" s="29"/>
    </row>
    <row r="267" spans="1:9">
      <c r="A267" s="323"/>
      <c r="B267" s="306"/>
      <c r="C267" s="327"/>
      <c r="D267" s="69"/>
      <c r="E267" s="69"/>
      <c r="F267" s="69"/>
      <c r="G267" s="69"/>
      <c r="H267" s="69"/>
      <c r="I267" s="29"/>
    </row>
    <row r="268" spans="1:9">
      <c r="A268" s="323" t="s">
        <v>51</v>
      </c>
      <c r="B268" s="306">
        <v>2011</v>
      </c>
      <c r="C268" s="327">
        <v>30</v>
      </c>
      <c r="D268" s="69">
        <v>1014</v>
      </c>
      <c r="E268" s="69">
        <v>18</v>
      </c>
      <c r="F268" s="69">
        <v>116</v>
      </c>
      <c r="G268" s="69">
        <v>82</v>
      </c>
      <c r="H268" s="331">
        <v>207</v>
      </c>
      <c r="I268" s="29"/>
    </row>
    <row r="269" spans="1:9">
      <c r="A269" s="323"/>
      <c r="B269" s="306">
        <v>2012</v>
      </c>
      <c r="C269" s="327">
        <v>49</v>
      </c>
      <c r="D269" s="69">
        <v>1074</v>
      </c>
      <c r="E269" s="69">
        <v>17</v>
      </c>
      <c r="F269" s="69">
        <v>115</v>
      </c>
      <c r="G269" s="69">
        <v>80</v>
      </c>
      <c r="H269" s="331">
        <v>238</v>
      </c>
      <c r="I269" s="29"/>
    </row>
    <row r="270" spans="1:9">
      <c r="A270" s="323"/>
      <c r="B270" s="306">
        <v>2013</v>
      </c>
      <c r="C270" s="327">
        <v>56</v>
      </c>
      <c r="D270" s="69">
        <v>1132</v>
      </c>
      <c r="E270" s="69">
        <v>15</v>
      </c>
      <c r="F270" s="69">
        <v>108</v>
      </c>
      <c r="G270" s="69">
        <v>84</v>
      </c>
      <c r="H270" s="331">
        <v>259</v>
      </c>
      <c r="I270" s="29"/>
    </row>
    <row r="271" spans="1:9">
      <c r="A271" s="323"/>
      <c r="B271" s="306">
        <v>2014</v>
      </c>
      <c r="C271" s="327">
        <v>71</v>
      </c>
      <c r="D271" s="69">
        <v>1103</v>
      </c>
      <c r="E271" s="69">
        <v>18</v>
      </c>
      <c r="F271" s="69">
        <v>116</v>
      </c>
      <c r="G271" s="69">
        <v>105</v>
      </c>
      <c r="H271" s="331">
        <v>259</v>
      </c>
      <c r="I271" s="29"/>
    </row>
    <row r="272" spans="1:9">
      <c r="A272" s="323"/>
      <c r="B272" s="306">
        <v>2015</v>
      </c>
      <c r="C272" s="327">
        <v>62</v>
      </c>
      <c r="D272" s="69">
        <v>1027</v>
      </c>
      <c r="E272" s="69">
        <v>19</v>
      </c>
      <c r="F272" s="69">
        <v>126</v>
      </c>
      <c r="G272" s="69">
        <v>93</v>
      </c>
      <c r="H272" s="331">
        <v>281</v>
      </c>
      <c r="I272" s="29"/>
    </row>
    <row r="273" spans="1:9">
      <c r="A273" s="323"/>
      <c r="B273" s="306"/>
      <c r="C273" s="327"/>
      <c r="D273" s="69"/>
      <c r="E273" s="69"/>
      <c r="F273" s="69"/>
      <c r="G273" s="69"/>
      <c r="H273" s="331"/>
      <c r="I273" s="29"/>
    </row>
    <row r="274" spans="1:9">
      <c r="A274" s="323" t="s">
        <v>52</v>
      </c>
      <c r="B274" s="306">
        <v>2011</v>
      </c>
      <c r="C274" s="327">
        <v>3</v>
      </c>
      <c r="D274" s="69">
        <v>267</v>
      </c>
      <c r="E274" s="69">
        <v>8</v>
      </c>
      <c r="F274" s="69">
        <v>37</v>
      </c>
      <c r="G274" s="69">
        <v>20</v>
      </c>
      <c r="H274" s="331">
        <v>8</v>
      </c>
      <c r="I274" s="29"/>
    </row>
    <row r="275" spans="1:9">
      <c r="A275" s="323"/>
      <c r="B275" s="306">
        <v>2012</v>
      </c>
      <c r="C275" s="327">
        <v>4</v>
      </c>
      <c r="D275" s="69">
        <v>276</v>
      </c>
      <c r="E275" s="69">
        <v>9</v>
      </c>
      <c r="F275" s="69">
        <v>37</v>
      </c>
      <c r="G275" s="69">
        <v>17</v>
      </c>
      <c r="H275" s="331">
        <v>10</v>
      </c>
      <c r="I275" s="29"/>
    </row>
    <row r="276" spans="1:9">
      <c r="A276" s="323"/>
      <c r="B276" s="306">
        <v>2013</v>
      </c>
      <c r="C276" s="327">
        <v>2</v>
      </c>
      <c r="D276" s="69">
        <v>270</v>
      </c>
      <c r="E276" s="69">
        <v>4</v>
      </c>
      <c r="F276" s="69">
        <v>37</v>
      </c>
      <c r="G276" s="69">
        <v>12</v>
      </c>
      <c r="H276" s="331">
        <v>11</v>
      </c>
      <c r="I276" s="29"/>
    </row>
    <row r="277" spans="1:9">
      <c r="A277" s="323"/>
      <c r="B277" s="306">
        <v>2014</v>
      </c>
      <c r="C277" s="327">
        <v>2</v>
      </c>
      <c r="D277" s="69">
        <v>270</v>
      </c>
      <c r="E277" s="69">
        <v>5</v>
      </c>
      <c r="F277" s="69">
        <v>39</v>
      </c>
      <c r="G277" s="69">
        <v>15</v>
      </c>
      <c r="H277" s="331">
        <v>17</v>
      </c>
      <c r="I277" s="29"/>
    </row>
    <row r="278" spans="1:9">
      <c r="A278" s="323"/>
      <c r="B278" s="306">
        <v>2015</v>
      </c>
      <c r="C278" s="327">
        <v>8</v>
      </c>
      <c r="D278" s="69">
        <v>269</v>
      </c>
      <c r="E278" s="69">
        <v>5</v>
      </c>
      <c r="F278" s="69">
        <v>38</v>
      </c>
      <c r="G278" s="69">
        <v>17</v>
      </c>
      <c r="H278" s="331">
        <v>16</v>
      </c>
      <c r="I278" s="29"/>
    </row>
    <row r="279" spans="1:9">
      <c r="A279" s="323"/>
      <c r="B279" s="306"/>
      <c r="C279" s="327"/>
      <c r="D279" s="69"/>
      <c r="E279" s="69"/>
      <c r="F279" s="69"/>
      <c r="G279" s="69"/>
      <c r="H279" s="331"/>
      <c r="I279" s="29"/>
    </row>
    <row r="280" spans="1:9">
      <c r="A280" s="323" t="s">
        <v>53</v>
      </c>
      <c r="B280" s="306">
        <v>2011</v>
      </c>
      <c r="C280" s="327">
        <v>49</v>
      </c>
      <c r="D280" s="69">
        <v>1441</v>
      </c>
      <c r="E280" s="69">
        <v>5</v>
      </c>
      <c r="F280" s="69">
        <v>93</v>
      </c>
      <c r="G280" s="69">
        <v>66</v>
      </c>
      <c r="H280" s="331">
        <v>29</v>
      </c>
      <c r="I280" s="29"/>
    </row>
    <row r="281" spans="1:9">
      <c r="A281" s="323"/>
      <c r="B281" s="306">
        <v>2012</v>
      </c>
      <c r="C281" s="327">
        <v>52</v>
      </c>
      <c r="D281" s="69">
        <v>1435</v>
      </c>
      <c r="E281" s="69">
        <v>5</v>
      </c>
      <c r="F281" s="69">
        <v>93</v>
      </c>
      <c r="G281" s="69">
        <v>56</v>
      </c>
      <c r="H281" s="331">
        <v>56</v>
      </c>
      <c r="I281" s="29"/>
    </row>
    <row r="282" spans="1:9">
      <c r="A282" s="323"/>
      <c r="B282" s="306">
        <v>2013</v>
      </c>
      <c r="C282" s="327">
        <v>64</v>
      </c>
      <c r="D282" s="69">
        <v>1493</v>
      </c>
      <c r="E282" s="69">
        <v>5</v>
      </c>
      <c r="F282" s="69">
        <v>99</v>
      </c>
      <c r="G282" s="69">
        <v>59</v>
      </c>
      <c r="H282" s="331">
        <v>86</v>
      </c>
      <c r="I282" s="29"/>
    </row>
    <row r="283" spans="1:9">
      <c r="A283" s="323"/>
      <c r="B283" s="306">
        <v>2014</v>
      </c>
      <c r="C283" s="327">
        <v>73</v>
      </c>
      <c r="D283" s="69">
        <v>1537</v>
      </c>
      <c r="E283" s="69">
        <v>4</v>
      </c>
      <c r="F283" s="69">
        <v>98</v>
      </c>
      <c r="G283" s="69">
        <v>62</v>
      </c>
      <c r="H283" s="331">
        <v>92</v>
      </c>
      <c r="I283" s="29"/>
    </row>
    <row r="284" spans="1:9">
      <c r="A284" s="323"/>
      <c r="B284" s="306">
        <v>2015</v>
      </c>
      <c r="C284" s="327">
        <v>82</v>
      </c>
      <c r="D284" s="69">
        <v>1549</v>
      </c>
      <c r="E284" s="69">
        <v>4</v>
      </c>
      <c r="F284" s="69">
        <v>96</v>
      </c>
      <c r="G284" s="69">
        <v>61</v>
      </c>
      <c r="H284" s="331">
        <v>110</v>
      </c>
      <c r="I284" s="29"/>
    </row>
    <row r="285" spans="1:9">
      <c r="A285" s="323"/>
      <c r="B285" s="306"/>
      <c r="C285" s="327"/>
      <c r="D285" s="69"/>
      <c r="E285" s="69"/>
      <c r="F285" s="69"/>
      <c r="G285" s="69"/>
      <c r="H285" s="331"/>
      <c r="I285" s="29"/>
    </row>
    <row r="286" spans="1:9">
      <c r="A286" s="328" t="s">
        <v>54</v>
      </c>
      <c r="B286" s="306">
        <v>2011</v>
      </c>
      <c r="C286" s="327">
        <v>555</v>
      </c>
      <c r="D286" s="69">
        <v>12125</v>
      </c>
      <c r="E286" s="69">
        <v>103</v>
      </c>
      <c r="F286" s="69">
        <v>1106</v>
      </c>
      <c r="G286" s="69">
        <v>622</v>
      </c>
      <c r="H286" s="331">
        <v>468</v>
      </c>
      <c r="I286" s="29"/>
    </row>
    <row r="287" spans="1:9">
      <c r="A287" s="323"/>
      <c r="B287" s="306">
        <v>2012</v>
      </c>
      <c r="C287" s="327">
        <v>650</v>
      </c>
      <c r="D287" s="69">
        <v>15506</v>
      </c>
      <c r="E287" s="69">
        <v>104</v>
      </c>
      <c r="F287" s="69">
        <v>1139</v>
      </c>
      <c r="G287" s="69">
        <v>606</v>
      </c>
      <c r="H287" s="331">
        <v>577</v>
      </c>
      <c r="I287" s="29"/>
    </row>
    <row r="288" spans="1:9">
      <c r="A288" s="323"/>
      <c r="B288" s="306">
        <v>2013</v>
      </c>
      <c r="C288" s="327">
        <v>683</v>
      </c>
      <c r="D288" s="69">
        <v>16019</v>
      </c>
      <c r="E288" s="69">
        <v>105</v>
      </c>
      <c r="F288" s="69">
        <v>1137</v>
      </c>
      <c r="G288" s="69">
        <v>624</v>
      </c>
      <c r="H288" s="69">
        <v>716</v>
      </c>
      <c r="I288" s="29"/>
    </row>
    <row r="289" spans="1:9">
      <c r="A289" s="323"/>
      <c r="B289" s="306">
        <v>2014</v>
      </c>
      <c r="C289" s="327">
        <v>765</v>
      </c>
      <c r="D289" s="69">
        <v>16466</v>
      </c>
      <c r="E289" s="69">
        <v>112</v>
      </c>
      <c r="F289" s="69">
        <v>1203</v>
      </c>
      <c r="G289" s="69">
        <v>676</v>
      </c>
      <c r="H289" s="331">
        <v>843</v>
      </c>
      <c r="I289" s="29"/>
    </row>
    <row r="290" spans="1:9">
      <c r="A290" s="323"/>
      <c r="B290" s="306">
        <v>2015</v>
      </c>
      <c r="C290" s="327">
        <v>866</v>
      </c>
      <c r="D290" s="69">
        <v>16781</v>
      </c>
      <c r="E290" s="69">
        <v>117</v>
      </c>
      <c r="F290" s="69">
        <v>1218</v>
      </c>
      <c r="G290" s="69">
        <v>706</v>
      </c>
      <c r="H290" s="331">
        <v>955</v>
      </c>
      <c r="I290" s="29"/>
    </row>
    <row r="291" spans="1:9">
      <c r="A291" s="323"/>
      <c r="B291" s="306"/>
      <c r="C291" s="327"/>
      <c r="D291" s="69"/>
      <c r="E291" s="69"/>
      <c r="F291" s="69"/>
      <c r="G291" s="69"/>
      <c r="H291" s="331"/>
      <c r="I291" s="29"/>
    </row>
    <row r="292" spans="1:9">
      <c r="A292" s="323" t="s">
        <v>55</v>
      </c>
      <c r="B292" s="306">
        <v>2011</v>
      </c>
      <c r="C292" s="327">
        <v>423</v>
      </c>
      <c r="D292" s="69">
        <v>8788</v>
      </c>
      <c r="E292" s="69">
        <v>47</v>
      </c>
      <c r="F292" s="69">
        <v>830</v>
      </c>
      <c r="G292" s="69">
        <v>463</v>
      </c>
      <c r="H292" s="331">
        <v>609</v>
      </c>
      <c r="I292" s="29"/>
    </row>
    <row r="293" spans="1:9">
      <c r="A293" s="323"/>
      <c r="B293" s="306">
        <v>2012</v>
      </c>
      <c r="C293" s="327">
        <v>456</v>
      </c>
      <c r="D293" s="69">
        <v>8990</v>
      </c>
      <c r="E293" s="69">
        <v>56</v>
      </c>
      <c r="F293" s="69">
        <v>824</v>
      </c>
      <c r="G293" s="69">
        <v>487</v>
      </c>
      <c r="H293" s="331">
        <v>698</v>
      </c>
      <c r="I293" s="29"/>
    </row>
    <row r="294" spans="1:9">
      <c r="A294" s="323"/>
      <c r="B294" s="306">
        <v>2013</v>
      </c>
      <c r="C294" s="327">
        <v>487</v>
      </c>
      <c r="D294" s="69">
        <v>9331</v>
      </c>
      <c r="E294" s="69">
        <v>61</v>
      </c>
      <c r="F294" s="69">
        <v>853</v>
      </c>
      <c r="G294" s="69">
        <v>523</v>
      </c>
      <c r="H294" s="331">
        <v>808</v>
      </c>
      <c r="I294" s="29"/>
    </row>
    <row r="295" spans="1:9">
      <c r="A295" s="323"/>
      <c r="B295" s="306">
        <v>2014</v>
      </c>
      <c r="C295" s="327">
        <v>548</v>
      </c>
      <c r="D295" s="69">
        <v>9665</v>
      </c>
      <c r="E295" s="69">
        <v>60</v>
      </c>
      <c r="F295" s="69">
        <v>881</v>
      </c>
      <c r="G295" s="69">
        <v>540</v>
      </c>
      <c r="H295" s="331">
        <v>882</v>
      </c>
      <c r="I295" s="29"/>
    </row>
    <row r="296" spans="1:9">
      <c r="A296" s="323"/>
      <c r="B296" s="306">
        <v>2015</v>
      </c>
      <c r="C296" s="327">
        <v>556</v>
      </c>
      <c r="D296" s="69">
        <v>9677</v>
      </c>
      <c r="E296" s="69">
        <v>54</v>
      </c>
      <c r="F296" s="69">
        <v>885</v>
      </c>
      <c r="G296" s="69">
        <v>499</v>
      </c>
      <c r="H296" s="331">
        <v>959</v>
      </c>
      <c r="I296" s="29"/>
    </row>
    <row r="297" spans="1:9">
      <c r="A297" s="323"/>
      <c r="B297" s="306"/>
      <c r="C297" s="327"/>
      <c r="D297" s="69"/>
      <c r="E297" s="69"/>
      <c r="F297" s="69"/>
      <c r="G297" s="69"/>
      <c r="H297" s="331"/>
      <c r="I297" s="29"/>
    </row>
    <row r="298" spans="1:9">
      <c r="A298" s="323" t="s">
        <v>56</v>
      </c>
      <c r="B298" s="306">
        <v>2011</v>
      </c>
      <c r="C298" s="327">
        <v>9</v>
      </c>
      <c r="D298" s="69">
        <v>1017</v>
      </c>
      <c r="E298" s="69">
        <v>13</v>
      </c>
      <c r="F298" s="69">
        <v>121</v>
      </c>
      <c r="G298" s="69">
        <v>73</v>
      </c>
      <c r="H298" s="331">
        <v>42</v>
      </c>
      <c r="I298" s="29"/>
    </row>
    <row r="299" spans="1:9">
      <c r="A299" s="323"/>
      <c r="B299" s="306">
        <v>2012</v>
      </c>
      <c r="C299" s="327">
        <v>10</v>
      </c>
      <c r="D299" s="69">
        <v>1052</v>
      </c>
      <c r="E299" s="69">
        <v>12</v>
      </c>
      <c r="F299" s="69">
        <v>126</v>
      </c>
      <c r="G299" s="69">
        <v>70</v>
      </c>
      <c r="H299" s="331">
        <v>40</v>
      </c>
      <c r="I299" s="29"/>
    </row>
    <row r="300" spans="1:9">
      <c r="A300" s="323"/>
      <c r="B300" s="306">
        <v>2013</v>
      </c>
      <c r="C300" s="327">
        <v>15</v>
      </c>
      <c r="D300" s="69">
        <v>1062</v>
      </c>
      <c r="E300" s="69">
        <v>11</v>
      </c>
      <c r="F300" s="69">
        <v>140</v>
      </c>
      <c r="G300" s="69">
        <v>82</v>
      </c>
      <c r="H300" s="331">
        <v>47</v>
      </c>
      <c r="I300" s="29"/>
    </row>
    <row r="301" spans="1:9">
      <c r="A301" s="323"/>
      <c r="B301" s="306">
        <v>2014</v>
      </c>
      <c r="C301" s="327">
        <v>16</v>
      </c>
      <c r="D301" s="69">
        <v>1087</v>
      </c>
      <c r="E301" s="69">
        <v>12</v>
      </c>
      <c r="F301" s="69">
        <v>147</v>
      </c>
      <c r="G301" s="69">
        <v>81</v>
      </c>
      <c r="H301" s="331">
        <v>64</v>
      </c>
      <c r="I301" s="29"/>
    </row>
    <row r="302" spans="1:9">
      <c r="A302" s="323"/>
      <c r="B302" s="306">
        <v>2015</v>
      </c>
      <c r="C302" s="327">
        <v>16</v>
      </c>
      <c r="D302" s="69">
        <v>1111</v>
      </c>
      <c r="E302" s="69">
        <v>12</v>
      </c>
      <c r="F302" s="69">
        <v>154</v>
      </c>
      <c r="G302" s="69">
        <v>85</v>
      </c>
      <c r="H302" s="331">
        <v>75</v>
      </c>
      <c r="I302" s="29"/>
    </row>
    <row r="303" spans="1:9">
      <c r="A303" s="323"/>
      <c r="B303" s="306"/>
      <c r="C303" s="327"/>
      <c r="D303" s="69"/>
      <c r="E303" s="69"/>
      <c r="F303" s="69"/>
      <c r="G303" s="69"/>
      <c r="H303" s="331"/>
      <c r="I303" s="29"/>
    </row>
    <row r="304" spans="1:9">
      <c r="A304" s="323" t="s">
        <v>57</v>
      </c>
      <c r="B304" s="306">
        <v>2011</v>
      </c>
      <c r="C304" s="327">
        <v>16</v>
      </c>
      <c r="D304" s="69">
        <v>1853</v>
      </c>
      <c r="E304" s="69">
        <v>16</v>
      </c>
      <c r="F304" s="69">
        <v>226</v>
      </c>
      <c r="G304" s="69">
        <v>59</v>
      </c>
      <c r="H304" s="331">
        <v>38</v>
      </c>
      <c r="I304" s="29"/>
    </row>
    <row r="305" spans="1:9">
      <c r="A305" s="323"/>
      <c r="B305" s="306">
        <v>2012</v>
      </c>
      <c r="C305" s="327">
        <v>15</v>
      </c>
      <c r="D305" s="69">
        <v>1891</v>
      </c>
      <c r="E305" s="69">
        <v>12</v>
      </c>
      <c r="F305" s="69">
        <v>241</v>
      </c>
      <c r="G305" s="69">
        <v>56</v>
      </c>
      <c r="H305" s="331">
        <v>36</v>
      </c>
      <c r="I305" s="29"/>
    </row>
    <row r="306" spans="1:9">
      <c r="A306" s="323"/>
      <c r="B306" s="306">
        <v>2013</v>
      </c>
      <c r="C306" s="327">
        <v>19</v>
      </c>
      <c r="D306" s="69">
        <v>1921</v>
      </c>
      <c r="E306" s="69">
        <v>15</v>
      </c>
      <c r="F306" s="69">
        <v>230</v>
      </c>
      <c r="G306" s="69">
        <v>60</v>
      </c>
      <c r="H306" s="331">
        <v>49</v>
      </c>
      <c r="I306" s="29"/>
    </row>
    <row r="307" spans="1:9">
      <c r="A307" s="323"/>
      <c r="B307" s="306">
        <v>2014</v>
      </c>
      <c r="C307" s="327">
        <v>20</v>
      </c>
      <c r="D307" s="69">
        <v>1972</v>
      </c>
      <c r="E307" s="69">
        <v>13</v>
      </c>
      <c r="F307" s="69">
        <v>246</v>
      </c>
      <c r="G307" s="69">
        <v>67</v>
      </c>
      <c r="H307" s="331">
        <v>53</v>
      </c>
    </row>
    <row r="308" spans="1:9">
      <c r="A308" s="323"/>
      <c r="B308" s="306">
        <v>2015</v>
      </c>
      <c r="C308" s="327">
        <v>26</v>
      </c>
      <c r="D308" s="69">
        <v>2026</v>
      </c>
      <c r="E308" s="69">
        <v>12</v>
      </c>
      <c r="F308" s="69">
        <v>256</v>
      </c>
      <c r="G308" s="69">
        <v>71</v>
      </c>
      <c r="H308" s="331">
        <v>62</v>
      </c>
    </row>
    <row r="309" spans="1:9">
      <c r="A309" s="323"/>
      <c r="B309" s="306"/>
      <c r="C309" s="327"/>
      <c r="D309" s="69"/>
      <c r="E309" s="69"/>
      <c r="F309" s="69"/>
      <c r="G309" s="69"/>
      <c r="H309" s="331"/>
    </row>
    <row r="310" spans="1:9">
      <c r="A310" s="323" t="s">
        <v>58</v>
      </c>
      <c r="B310" s="306">
        <v>2011</v>
      </c>
      <c r="C310" s="327">
        <v>3</v>
      </c>
      <c r="D310" s="69">
        <v>1095</v>
      </c>
      <c r="E310" s="69">
        <v>3</v>
      </c>
      <c r="F310" s="69">
        <v>74</v>
      </c>
      <c r="G310" s="69">
        <v>15</v>
      </c>
      <c r="H310" s="331">
        <v>49</v>
      </c>
    </row>
    <row r="311" spans="1:9">
      <c r="A311" s="323"/>
      <c r="B311" s="306">
        <v>2012</v>
      </c>
      <c r="C311" s="327">
        <v>5</v>
      </c>
      <c r="D311" s="69">
        <v>1072</v>
      </c>
      <c r="E311" s="69">
        <v>3</v>
      </c>
      <c r="F311" s="69">
        <v>79</v>
      </c>
      <c r="G311" s="69">
        <v>15</v>
      </c>
      <c r="H311" s="331">
        <v>39</v>
      </c>
    </row>
    <row r="312" spans="1:9">
      <c r="A312" s="323"/>
      <c r="B312" s="306">
        <v>2013</v>
      </c>
      <c r="C312" s="327">
        <v>4</v>
      </c>
      <c r="D312" s="69">
        <v>1035</v>
      </c>
      <c r="E312" s="69">
        <v>4</v>
      </c>
      <c r="F312" s="69">
        <v>76</v>
      </c>
      <c r="G312" s="69">
        <v>15</v>
      </c>
      <c r="H312" s="331">
        <v>57</v>
      </c>
    </row>
    <row r="313" spans="1:9">
      <c r="A313" s="323"/>
      <c r="B313" s="306">
        <v>2014</v>
      </c>
      <c r="C313" s="327">
        <v>5</v>
      </c>
      <c r="D313" s="69">
        <v>985</v>
      </c>
      <c r="E313" s="69">
        <v>4</v>
      </c>
      <c r="F313" s="69">
        <v>71</v>
      </c>
      <c r="G313" s="69">
        <v>14</v>
      </c>
      <c r="H313" s="331">
        <v>55</v>
      </c>
    </row>
    <row r="314" spans="1:9">
      <c r="A314" s="323"/>
      <c r="B314" s="306">
        <v>2015</v>
      </c>
      <c r="C314" s="327">
        <v>6</v>
      </c>
      <c r="D314" s="69">
        <v>950</v>
      </c>
      <c r="E314" s="69">
        <v>4</v>
      </c>
      <c r="F314" s="69">
        <v>79</v>
      </c>
      <c r="G314" s="69">
        <v>16</v>
      </c>
      <c r="H314" s="331">
        <v>68</v>
      </c>
    </row>
    <row r="315" spans="1:9">
      <c r="A315" s="323"/>
      <c r="B315" s="306"/>
      <c r="C315" s="327"/>
      <c r="D315" s="69"/>
      <c r="E315" s="69"/>
      <c r="F315" s="69"/>
      <c r="G315" s="69"/>
      <c r="H315" s="331"/>
    </row>
    <row r="316" spans="1:9">
      <c r="A316" s="323" t="s">
        <v>59</v>
      </c>
      <c r="B316" s="306">
        <v>2011</v>
      </c>
      <c r="C316" s="327">
        <v>138</v>
      </c>
      <c r="D316" s="69">
        <v>4244</v>
      </c>
      <c r="E316" s="69">
        <v>4</v>
      </c>
      <c r="F316" s="69">
        <v>501</v>
      </c>
      <c r="G316" s="69">
        <v>298</v>
      </c>
      <c r="H316" s="331">
        <v>252</v>
      </c>
    </row>
    <row r="317" spans="1:9">
      <c r="A317" s="323"/>
      <c r="B317" s="306">
        <v>2012</v>
      </c>
      <c r="C317" s="327">
        <v>147</v>
      </c>
      <c r="D317" s="69">
        <v>4354</v>
      </c>
      <c r="E317" s="69">
        <v>3</v>
      </c>
      <c r="F317" s="69">
        <v>512</v>
      </c>
      <c r="G317" s="69">
        <v>322</v>
      </c>
      <c r="H317" s="331">
        <v>392</v>
      </c>
    </row>
    <row r="318" spans="1:9">
      <c r="A318" s="323"/>
      <c r="B318" s="306">
        <v>2013</v>
      </c>
      <c r="C318" s="327">
        <v>147</v>
      </c>
      <c r="D318" s="69">
        <v>4537</v>
      </c>
      <c r="E318" s="69">
        <v>3</v>
      </c>
      <c r="F318" s="69">
        <v>506</v>
      </c>
      <c r="G318" s="69">
        <v>314</v>
      </c>
      <c r="H318" s="331">
        <v>516</v>
      </c>
    </row>
    <row r="319" spans="1:9">
      <c r="A319" s="323"/>
      <c r="B319" s="306">
        <v>2014</v>
      </c>
      <c r="C319" s="327">
        <v>177</v>
      </c>
      <c r="D319" s="69">
        <v>4634</v>
      </c>
      <c r="E319" s="69">
        <v>3</v>
      </c>
      <c r="F319" s="69">
        <v>511</v>
      </c>
      <c r="G319" s="69">
        <v>332</v>
      </c>
      <c r="H319" s="331">
        <v>566</v>
      </c>
    </row>
    <row r="320" spans="1:9">
      <c r="A320" s="323"/>
      <c r="B320" s="306">
        <v>2015</v>
      </c>
      <c r="C320" s="327">
        <v>171</v>
      </c>
      <c r="D320" s="69">
        <v>4584</v>
      </c>
      <c r="E320" s="69">
        <v>2</v>
      </c>
      <c r="F320" s="69">
        <v>492</v>
      </c>
      <c r="G320" s="69">
        <v>320</v>
      </c>
      <c r="H320" s="331">
        <v>620</v>
      </c>
    </row>
    <row r="321" spans="1:8">
      <c r="A321" s="323"/>
      <c r="B321" s="306"/>
      <c r="C321" s="327"/>
      <c r="D321" s="69"/>
      <c r="E321" s="69"/>
      <c r="F321" s="69"/>
      <c r="G321" s="69"/>
      <c r="H321" s="331"/>
    </row>
    <row r="322" spans="1:8">
      <c r="A322" s="323" t="s">
        <v>60</v>
      </c>
      <c r="B322" s="306">
        <v>2011</v>
      </c>
      <c r="C322" s="327">
        <v>9</v>
      </c>
      <c r="D322" s="69">
        <v>1300</v>
      </c>
      <c r="E322" s="69">
        <v>7</v>
      </c>
      <c r="F322" s="69">
        <v>90</v>
      </c>
      <c r="G322" s="69">
        <v>34</v>
      </c>
      <c r="H322" s="331">
        <v>42</v>
      </c>
    </row>
    <row r="323" spans="1:8">
      <c r="A323" s="323"/>
      <c r="B323" s="306">
        <v>2012</v>
      </c>
      <c r="C323" s="327">
        <v>12</v>
      </c>
      <c r="D323" s="69">
        <v>1358</v>
      </c>
      <c r="E323" s="69">
        <v>8</v>
      </c>
      <c r="F323" s="69">
        <v>85</v>
      </c>
      <c r="G323" s="69">
        <v>29</v>
      </c>
      <c r="H323" s="331">
        <v>55</v>
      </c>
    </row>
    <row r="324" spans="1:8">
      <c r="A324" s="323"/>
      <c r="B324" s="306">
        <v>2013</v>
      </c>
      <c r="C324" s="327">
        <v>11</v>
      </c>
      <c r="D324" s="69">
        <v>1398</v>
      </c>
      <c r="E324" s="69">
        <v>5</v>
      </c>
      <c r="F324" s="69">
        <v>87</v>
      </c>
      <c r="G324" s="69">
        <v>27</v>
      </c>
      <c r="H324" s="331">
        <v>61</v>
      </c>
    </row>
    <row r="325" spans="1:8">
      <c r="A325" s="323"/>
      <c r="B325" s="306">
        <v>2014</v>
      </c>
      <c r="C325" s="327">
        <v>15</v>
      </c>
      <c r="D325" s="69">
        <v>1451</v>
      </c>
      <c r="E325" s="69">
        <v>7</v>
      </c>
      <c r="F325" s="69">
        <v>94</v>
      </c>
      <c r="G325" s="69">
        <v>34</v>
      </c>
      <c r="H325" s="331">
        <v>67</v>
      </c>
    </row>
    <row r="326" spans="1:8">
      <c r="A326" s="323"/>
      <c r="B326" s="306">
        <v>2015</v>
      </c>
      <c r="C326" s="327">
        <v>14</v>
      </c>
      <c r="D326" s="69">
        <v>1399</v>
      </c>
      <c r="E326" s="69">
        <v>8</v>
      </c>
      <c r="F326" s="69">
        <v>94</v>
      </c>
      <c r="G326" s="69">
        <v>29</v>
      </c>
      <c r="H326" s="331">
        <v>78</v>
      </c>
    </row>
    <row r="327" spans="1:8">
      <c r="A327" s="323"/>
      <c r="B327" s="306"/>
      <c r="C327" s="327"/>
      <c r="D327" s="69"/>
      <c r="E327" s="69"/>
      <c r="F327" s="69"/>
      <c r="G327" s="69"/>
      <c r="H327" s="331"/>
    </row>
    <row r="328" spans="1:8">
      <c r="A328" s="323" t="s">
        <v>61</v>
      </c>
      <c r="B328" s="306">
        <v>2011</v>
      </c>
      <c r="C328" s="327" t="s">
        <v>75</v>
      </c>
      <c r="D328" s="69" t="s">
        <v>75</v>
      </c>
      <c r="E328" s="69" t="s">
        <v>75</v>
      </c>
      <c r="F328" s="69" t="s">
        <v>75</v>
      </c>
      <c r="G328" s="69" t="s">
        <v>75</v>
      </c>
      <c r="H328" s="331" t="s">
        <v>75</v>
      </c>
    </row>
    <row r="329" spans="1:8">
      <c r="A329" s="323"/>
      <c r="B329" s="306">
        <v>2012</v>
      </c>
      <c r="C329" s="327" t="s">
        <v>75</v>
      </c>
      <c r="D329" s="69" t="s">
        <v>75</v>
      </c>
      <c r="E329" s="69" t="s">
        <v>75</v>
      </c>
      <c r="F329" s="69" t="s">
        <v>75</v>
      </c>
      <c r="G329" s="69" t="s">
        <v>75</v>
      </c>
      <c r="H329" s="331" t="s">
        <v>75</v>
      </c>
    </row>
    <row r="330" spans="1:8">
      <c r="A330" s="323"/>
      <c r="B330" s="306">
        <v>2013</v>
      </c>
      <c r="C330" s="327" t="s">
        <v>75</v>
      </c>
      <c r="D330" s="69" t="s">
        <v>75</v>
      </c>
      <c r="E330" s="69" t="s">
        <v>75</v>
      </c>
      <c r="F330" s="69" t="s">
        <v>75</v>
      </c>
      <c r="G330" s="69" t="s">
        <v>75</v>
      </c>
      <c r="H330" s="331" t="s">
        <v>75</v>
      </c>
    </row>
    <row r="331" spans="1:8">
      <c r="A331" s="323"/>
      <c r="B331" s="306">
        <v>2014</v>
      </c>
      <c r="C331" s="327" t="s">
        <v>75</v>
      </c>
      <c r="D331" s="69" t="s">
        <v>75</v>
      </c>
      <c r="E331" s="69" t="s">
        <v>75</v>
      </c>
      <c r="F331" s="69" t="s">
        <v>75</v>
      </c>
      <c r="G331" s="69" t="s">
        <v>75</v>
      </c>
      <c r="H331" s="331" t="s">
        <v>75</v>
      </c>
    </row>
    <row r="332" spans="1:8">
      <c r="A332" s="323"/>
      <c r="B332" s="306">
        <v>2015</v>
      </c>
      <c r="C332" s="327">
        <v>7</v>
      </c>
      <c r="D332" s="69">
        <v>860</v>
      </c>
      <c r="E332" s="69">
        <v>5</v>
      </c>
      <c r="F332" s="69">
        <v>49</v>
      </c>
      <c r="G332" s="69">
        <v>14</v>
      </c>
      <c r="H332" s="331">
        <v>11</v>
      </c>
    </row>
    <row r="333" spans="1:8">
      <c r="A333" s="323"/>
      <c r="B333" s="306"/>
      <c r="C333" s="327"/>
      <c r="D333" s="69"/>
      <c r="E333" s="69"/>
      <c r="F333" s="69"/>
      <c r="G333" s="69"/>
      <c r="H333" s="331"/>
    </row>
    <row r="334" spans="1:8">
      <c r="A334" s="323" t="s">
        <v>62</v>
      </c>
      <c r="B334" s="306">
        <v>2011</v>
      </c>
      <c r="C334" s="327">
        <v>152</v>
      </c>
      <c r="D334" s="69">
        <v>7419</v>
      </c>
      <c r="E334" s="69">
        <v>51</v>
      </c>
      <c r="F334" s="69">
        <v>789</v>
      </c>
      <c r="G334" s="69">
        <v>363</v>
      </c>
      <c r="H334" s="331">
        <v>182</v>
      </c>
    </row>
    <row r="335" spans="1:8">
      <c r="A335" s="323"/>
      <c r="B335" s="306">
        <v>2012</v>
      </c>
      <c r="C335" s="327">
        <v>174</v>
      </c>
      <c r="D335" s="69">
        <v>7610</v>
      </c>
      <c r="E335" s="69">
        <v>45</v>
      </c>
      <c r="F335" s="69">
        <v>809</v>
      </c>
      <c r="G335" s="69">
        <v>363</v>
      </c>
      <c r="H335" s="331">
        <v>247</v>
      </c>
    </row>
    <row r="336" spans="1:8">
      <c r="A336" s="323"/>
      <c r="B336" s="306">
        <v>2013</v>
      </c>
      <c r="C336" s="327">
        <v>217</v>
      </c>
      <c r="D336" s="69">
        <v>7866</v>
      </c>
      <c r="E336" s="69">
        <v>47</v>
      </c>
      <c r="F336" s="69">
        <v>806</v>
      </c>
      <c r="G336" s="69">
        <v>397</v>
      </c>
      <c r="H336" s="331">
        <v>306</v>
      </c>
    </row>
    <row r="337" spans="1:8">
      <c r="A337" s="323"/>
      <c r="B337" s="306">
        <v>2014</v>
      </c>
      <c r="C337" s="327">
        <v>227</v>
      </c>
      <c r="D337" s="69">
        <v>8079</v>
      </c>
      <c r="E337" s="69">
        <v>48</v>
      </c>
      <c r="F337" s="69">
        <v>815</v>
      </c>
      <c r="G337" s="69">
        <v>420</v>
      </c>
      <c r="H337" s="331">
        <v>348</v>
      </c>
    </row>
    <row r="338" spans="1:8">
      <c r="A338" s="323"/>
      <c r="B338" s="306">
        <v>2015</v>
      </c>
      <c r="C338" s="327">
        <v>261</v>
      </c>
      <c r="D338" s="69">
        <v>8254</v>
      </c>
      <c r="E338" s="69">
        <v>49</v>
      </c>
      <c r="F338" s="69">
        <v>822</v>
      </c>
      <c r="G338" s="69">
        <v>409</v>
      </c>
      <c r="H338" s="331">
        <v>368</v>
      </c>
    </row>
    <row r="339" spans="1:8">
      <c r="A339" s="323"/>
      <c r="B339" s="306"/>
      <c r="C339" s="327"/>
      <c r="D339" s="69"/>
      <c r="E339" s="69"/>
      <c r="F339" s="69"/>
      <c r="G339" s="69"/>
      <c r="H339" s="331"/>
    </row>
    <row r="340" spans="1:8">
      <c r="A340" s="328" t="s">
        <v>63</v>
      </c>
      <c r="B340" s="306">
        <v>2011</v>
      </c>
      <c r="C340" s="327">
        <v>159</v>
      </c>
      <c r="D340" s="69">
        <v>7399</v>
      </c>
      <c r="E340" s="69">
        <v>24</v>
      </c>
      <c r="F340" s="69">
        <v>594</v>
      </c>
      <c r="G340" s="69">
        <v>150</v>
      </c>
      <c r="H340" s="331">
        <v>42</v>
      </c>
    </row>
    <row r="341" spans="1:8">
      <c r="A341" s="323"/>
      <c r="B341" s="306">
        <v>2012</v>
      </c>
      <c r="C341" s="327">
        <v>201</v>
      </c>
      <c r="D341" s="69">
        <v>7732</v>
      </c>
      <c r="E341" s="69">
        <v>26</v>
      </c>
      <c r="F341" s="69">
        <v>606</v>
      </c>
      <c r="G341" s="69">
        <v>151</v>
      </c>
      <c r="H341" s="331">
        <v>68</v>
      </c>
    </row>
    <row r="342" spans="1:8">
      <c r="A342" s="323"/>
      <c r="B342" s="306">
        <v>2013</v>
      </c>
      <c r="C342" s="327">
        <v>226</v>
      </c>
      <c r="D342" s="69">
        <v>7836</v>
      </c>
      <c r="E342" s="69">
        <v>23</v>
      </c>
      <c r="F342" s="69">
        <v>624</v>
      </c>
      <c r="G342" s="69">
        <v>164</v>
      </c>
      <c r="H342" s="331">
        <v>69</v>
      </c>
    </row>
    <row r="343" spans="1:8">
      <c r="A343" s="323"/>
      <c r="B343" s="306">
        <v>2014</v>
      </c>
      <c r="C343" s="327">
        <v>232</v>
      </c>
      <c r="D343" s="69">
        <v>8003</v>
      </c>
      <c r="E343" s="69">
        <v>23</v>
      </c>
      <c r="F343" s="69">
        <v>624</v>
      </c>
      <c r="G343" s="69">
        <v>174</v>
      </c>
      <c r="H343" s="331">
        <v>79</v>
      </c>
    </row>
    <row r="344" spans="1:8">
      <c r="A344" s="323"/>
      <c r="B344" s="306">
        <v>2015</v>
      </c>
      <c r="C344" s="327">
        <v>269</v>
      </c>
      <c r="D344" s="69">
        <v>8098</v>
      </c>
      <c r="E344" s="69">
        <v>29</v>
      </c>
      <c r="F344" s="69">
        <v>660</v>
      </c>
      <c r="G344" s="69">
        <v>181</v>
      </c>
      <c r="H344" s="331">
        <v>105</v>
      </c>
    </row>
    <row r="345" spans="1:8">
      <c r="A345" s="323"/>
      <c r="B345" s="306"/>
      <c r="C345" s="327"/>
      <c r="D345" s="69"/>
      <c r="E345" s="69"/>
      <c r="F345" s="69"/>
      <c r="G345" s="69"/>
      <c r="H345" s="331"/>
    </row>
    <row r="346" spans="1:8">
      <c r="A346" s="323" t="s">
        <v>64</v>
      </c>
      <c r="B346" s="306">
        <v>2011</v>
      </c>
      <c r="C346" s="327">
        <v>89</v>
      </c>
      <c r="D346" s="69">
        <v>3490</v>
      </c>
      <c r="E346" s="69">
        <v>10</v>
      </c>
      <c r="F346" s="69">
        <v>323</v>
      </c>
      <c r="G346" s="69">
        <v>93</v>
      </c>
      <c r="H346" s="331">
        <v>187</v>
      </c>
    </row>
    <row r="347" spans="1:8">
      <c r="A347" s="323"/>
      <c r="B347" s="306">
        <v>2012</v>
      </c>
      <c r="C347" s="327">
        <v>89</v>
      </c>
      <c r="D347" s="69">
        <v>3672</v>
      </c>
      <c r="E347" s="69">
        <v>9</v>
      </c>
      <c r="F347" s="69">
        <v>337</v>
      </c>
      <c r="G347" s="69">
        <v>96</v>
      </c>
      <c r="H347" s="331">
        <v>292</v>
      </c>
    </row>
    <row r="348" spans="1:8">
      <c r="A348" s="323"/>
      <c r="B348" s="306">
        <v>2013</v>
      </c>
      <c r="C348" s="327">
        <v>93</v>
      </c>
      <c r="D348" s="69">
        <v>3800</v>
      </c>
      <c r="E348" s="69">
        <v>9</v>
      </c>
      <c r="F348" s="69">
        <v>344</v>
      </c>
      <c r="G348" s="69">
        <v>114</v>
      </c>
      <c r="H348" s="331">
        <v>370</v>
      </c>
    </row>
    <row r="349" spans="1:8">
      <c r="A349" s="323"/>
      <c r="B349" s="306">
        <v>2014</v>
      </c>
      <c r="C349" s="327">
        <v>99</v>
      </c>
      <c r="D349" s="69">
        <v>3892</v>
      </c>
      <c r="E349" s="69">
        <v>7</v>
      </c>
      <c r="F349" s="69">
        <v>347</v>
      </c>
      <c r="G349" s="69">
        <v>108</v>
      </c>
      <c r="H349" s="331">
        <v>398</v>
      </c>
    </row>
    <row r="350" spans="1:8">
      <c r="A350" s="323"/>
      <c r="B350" s="306">
        <v>2015</v>
      </c>
      <c r="C350" s="327">
        <v>111</v>
      </c>
      <c r="D350" s="69">
        <v>3970</v>
      </c>
      <c r="E350" s="69">
        <v>7</v>
      </c>
      <c r="F350" s="69">
        <v>346</v>
      </c>
      <c r="G350" s="69">
        <v>112</v>
      </c>
      <c r="H350" s="331">
        <v>439</v>
      </c>
    </row>
    <row r="351" spans="1:8">
      <c r="A351" s="323"/>
      <c r="B351" s="306"/>
      <c r="C351" s="327"/>
      <c r="D351" s="69"/>
      <c r="E351" s="69"/>
      <c r="F351" s="69"/>
      <c r="G351" s="69"/>
      <c r="H351" s="331"/>
    </row>
    <row r="352" spans="1:8">
      <c r="A352" s="323" t="s">
        <v>65</v>
      </c>
      <c r="B352" s="306">
        <v>2011</v>
      </c>
      <c r="C352" s="327">
        <v>22</v>
      </c>
      <c r="D352" s="69">
        <v>3341</v>
      </c>
      <c r="E352" s="69">
        <v>10</v>
      </c>
      <c r="F352" s="69">
        <v>256</v>
      </c>
      <c r="G352" s="69">
        <v>74</v>
      </c>
      <c r="H352" s="331">
        <v>15</v>
      </c>
    </row>
    <row r="353" spans="1:8">
      <c r="A353" s="323"/>
      <c r="B353" s="306">
        <v>2012</v>
      </c>
      <c r="C353" s="327">
        <v>26</v>
      </c>
      <c r="D353" s="69">
        <v>3378</v>
      </c>
      <c r="E353" s="69">
        <v>12</v>
      </c>
      <c r="F353" s="69">
        <v>267</v>
      </c>
      <c r="G353" s="69">
        <v>75</v>
      </c>
      <c r="H353" s="331">
        <v>16</v>
      </c>
    </row>
    <row r="354" spans="1:8">
      <c r="A354" s="323"/>
      <c r="B354" s="306">
        <v>2013</v>
      </c>
      <c r="C354" s="327">
        <v>22</v>
      </c>
      <c r="D354" s="69">
        <v>3504</v>
      </c>
      <c r="E354" s="69">
        <v>9</v>
      </c>
      <c r="F354" s="69">
        <v>259</v>
      </c>
      <c r="G354" s="69">
        <v>80</v>
      </c>
      <c r="H354" s="331">
        <v>13</v>
      </c>
    </row>
    <row r="355" spans="1:8">
      <c r="A355" s="323"/>
      <c r="B355" s="306">
        <v>2014</v>
      </c>
      <c r="C355" s="327">
        <v>27</v>
      </c>
      <c r="D355" s="69">
        <v>3586</v>
      </c>
      <c r="E355" s="69">
        <v>11</v>
      </c>
      <c r="F355" s="69">
        <v>264</v>
      </c>
      <c r="G355" s="69">
        <v>79</v>
      </c>
      <c r="H355" s="331">
        <v>19</v>
      </c>
    </row>
    <row r="356" spans="1:8">
      <c r="A356" s="323"/>
      <c r="B356" s="306">
        <v>2015</v>
      </c>
      <c r="C356" s="327">
        <v>38</v>
      </c>
      <c r="D356" s="69">
        <v>3739</v>
      </c>
      <c r="E356" s="69">
        <v>13</v>
      </c>
      <c r="F356" s="69">
        <v>275</v>
      </c>
      <c r="G356" s="69">
        <v>65</v>
      </c>
      <c r="H356" s="331">
        <v>19</v>
      </c>
    </row>
    <row r="357" spans="1:8">
      <c r="A357" s="323"/>
      <c r="B357" s="306"/>
      <c r="C357" s="327"/>
      <c r="D357" s="69"/>
      <c r="E357" s="69"/>
      <c r="F357" s="69"/>
      <c r="G357" s="69"/>
      <c r="H357" s="331"/>
    </row>
    <row r="358" spans="1:8">
      <c r="A358" s="323" t="s">
        <v>66</v>
      </c>
      <c r="B358" s="306">
        <v>2011</v>
      </c>
      <c r="C358" s="327">
        <v>1</v>
      </c>
      <c r="D358" s="69">
        <v>695</v>
      </c>
      <c r="E358" s="69">
        <v>8</v>
      </c>
      <c r="F358" s="69">
        <v>96</v>
      </c>
      <c r="G358" s="69">
        <v>51</v>
      </c>
      <c r="H358" s="331">
        <v>2</v>
      </c>
    </row>
    <row r="359" spans="1:8">
      <c r="A359" s="323"/>
      <c r="B359" s="306">
        <v>2012</v>
      </c>
      <c r="C359" s="327">
        <v>3</v>
      </c>
      <c r="D359" s="69">
        <v>734</v>
      </c>
      <c r="E359" s="69">
        <v>5</v>
      </c>
      <c r="F359" s="69">
        <v>98</v>
      </c>
      <c r="G359" s="69">
        <v>52</v>
      </c>
      <c r="H359" s="331">
        <v>21</v>
      </c>
    </row>
    <row r="360" spans="1:8">
      <c r="A360" s="323"/>
      <c r="B360" s="306">
        <v>2013</v>
      </c>
      <c r="C360" s="327">
        <v>2</v>
      </c>
      <c r="D360" s="69">
        <v>728</v>
      </c>
      <c r="E360" s="69">
        <v>5</v>
      </c>
      <c r="F360" s="69">
        <v>98</v>
      </c>
      <c r="G360" s="69">
        <v>51</v>
      </c>
      <c r="H360" s="331">
        <v>26</v>
      </c>
    </row>
    <row r="361" spans="1:8">
      <c r="A361" s="323"/>
      <c r="B361" s="306">
        <v>2014</v>
      </c>
      <c r="C361" s="327">
        <v>7</v>
      </c>
      <c r="D361" s="69">
        <v>766</v>
      </c>
      <c r="E361" s="69">
        <v>5</v>
      </c>
      <c r="F361" s="69">
        <v>96</v>
      </c>
      <c r="G361" s="69">
        <v>44</v>
      </c>
      <c r="H361" s="331">
        <v>25</v>
      </c>
    </row>
    <row r="362" spans="1:8">
      <c r="A362" s="323"/>
      <c r="B362" s="306">
        <v>2015</v>
      </c>
      <c r="C362" s="327">
        <v>4</v>
      </c>
      <c r="D362" s="69">
        <v>766</v>
      </c>
      <c r="E362" s="69">
        <v>4</v>
      </c>
      <c r="F362" s="69">
        <v>100</v>
      </c>
      <c r="G362" s="69">
        <v>46</v>
      </c>
      <c r="H362" s="331">
        <v>27</v>
      </c>
    </row>
    <row r="363" spans="1:8">
      <c r="A363" s="323"/>
      <c r="B363" s="306"/>
      <c r="C363" s="327"/>
      <c r="D363" s="69"/>
      <c r="E363" s="69"/>
      <c r="F363" s="69"/>
      <c r="G363" s="69"/>
      <c r="H363" s="331"/>
    </row>
    <row r="364" spans="1:8">
      <c r="A364" s="323" t="s">
        <v>67</v>
      </c>
      <c r="B364" s="306">
        <v>2011</v>
      </c>
      <c r="C364" s="327" t="s">
        <v>75</v>
      </c>
      <c r="D364" s="69">
        <v>686</v>
      </c>
      <c r="E364" s="69">
        <v>3</v>
      </c>
      <c r="F364" s="69">
        <v>54</v>
      </c>
      <c r="G364" s="69">
        <v>26</v>
      </c>
      <c r="H364" s="331">
        <v>25</v>
      </c>
    </row>
    <row r="365" spans="1:8">
      <c r="A365" s="323"/>
      <c r="B365" s="306">
        <v>2012</v>
      </c>
      <c r="C365" s="327" t="s">
        <v>75</v>
      </c>
      <c r="D365" s="69">
        <v>688</v>
      </c>
      <c r="E365" s="69">
        <v>3</v>
      </c>
      <c r="F365" s="69">
        <v>52</v>
      </c>
      <c r="G365" s="69">
        <v>18</v>
      </c>
      <c r="H365" s="331">
        <v>28</v>
      </c>
    </row>
    <row r="366" spans="1:8">
      <c r="A366" s="323"/>
      <c r="B366" s="306">
        <v>2013</v>
      </c>
      <c r="C366" s="327">
        <v>2</v>
      </c>
      <c r="D366" s="69">
        <v>689</v>
      </c>
      <c r="E366" s="69">
        <v>3</v>
      </c>
      <c r="F366" s="69">
        <v>57</v>
      </c>
      <c r="G366" s="69">
        <v>25</v>
      </c>
      <c r="H366" s="331">
        <v>45</v>
      </c>
    </row>
    <row r="367" spans="1:8">
      <c r="A367" s="323"/>
      <c r="B367" s="306">
        <v>2014</v>
      </c>
      <c r="C367" s="327">
        <v>2</v>
      </c>
      <c r="D367" s="69">
        <v>699</v>
      </c>
      <c r="E367" s="69">
        <v>3</v>
      </c>
      <c r="F367" s="69">
        <v>60</v>
      </c>
      <c r="G367" s="69">
        <v>24</v>
      </c>
      <c r="H367" s="331">
        <v>46</v>
      </c>
    </row>
    <row r="368" spans="1:8">
      <c r="A368" s="323"/>
      <c r="B368" s="306">
        <v>2015</v>
      </c>
      <c r="C368" s="327">
        <v>1</v>
      </c>
      <c r="D368" s="69">
        <v>725</v>
      </c>
      <c r="E368" s="69">
        <v>4</v>
      </c>
      <c r="F368" s="69">
        <v>57</v>
      </c>
      <c r="G368" s="69">
        <v>23</v>
      </c>
      <c r="H368" s="331">
        <v>45</v>
      </c>
    </row>
    <row r="369" spans="1:8">
      <c r="A369" s="323"/>
      <c r="B369" s="306"/>
      <c r="C369" s="327"/>
      <c r="D369" s="69"/>
      <c r="E369" s="69"/>
      <c r="F369" s="69"/>
      <c r="G369" s="69"/>
      <c r="H369" s="331"/>
    </row>
    <row r="370" spans="1:8">
      <c r="A370" s="323" t="s">
        <v>68</v>
      </c>
      <c r="B370" s="306">
        <v>2011</v>
      </c>
      <c r="C370" s="327">
        <v>41</v>
      </c>
      <c r="D370" s="69">
        <v>3097</v>
      </c>
      <c r="E370" s="69">
        <v>17</v>
      </c>
      <c r="F370" s="69">
        <v>493</v>
      </c>
      <c r="G370" s="69">
        <v>116</v>
      </c>
      <c r="H370" s="331">
        <v>77</v>
      </c>
    </row>
    <row r="371" spans="1:8">
      <c r="A371" s="323"/>
      <c r="B371" s="306">
        <v>2012</v>
      </c>
      <c r="C371" s="327">
        <v>55</v>
      </c>
      <c r="D371" s="69">
        <v>3215</v>
      </c>
      <c r="E371" s="69">
        <v>17</v>
      </c>
      <c r="F371" s="69">
        <v>488</v>
      </c>
      <c r="G371" s="69">
        <v>144</v>
      </c>
      <c r="H371" s="331">
        <v>106</v>
      </c>
    </row>
    <row r="372" spans="1:8">
      <c r="A372" s="323"/>
      <c r="B372" s="306">
        <v>2013</v>
      </c>
      <c r="C372" s="327">
        <v>51</v>
      </c>
      <c r="D372" s="69">
        <v>3303</v>
      </c>
      <c r="E372" s="69">
        <v>17</v>
      </c>
      <c r="F372" s="69">
        <v>497</v>
      </c>
      <c r="G372" s="69">
        <v>136</v>
      </c>
      <c r="H372" s="331">
        <v>139</v>
      </c>
    </row>
    <row r="373" spans="1:8">
      <c r="A373" s="323"/>
      <c r="B373" s="306">
        <v>2014</v>
      </c>
      <c r="C373" s="327">
        <v>62</v>
      </c>
      <c r="D373" s="69">
        <v>3390</v>
      </c>
      <c r="E373" s="69">
        <v>16</v>
      </c>
      <c r="F373" s="69">
        <v>492</v>
      </c>
      <c r="G373" s="69">
        <v>143</v>
      </c>
      <c r="H373" s="331">
        <v>169</v>
      </c>
    </row>
    <row r="374" spans="1:8">
      <c r="A374" s="323"/>
      <c r="B374" s="306">
        <v>2015</v>
      </c>
      <c r="C374" s="327">
        <v>56</v>
      </c>
      <c r="D374" s="69">
        <v>3470</v>
      </c>
      <c r="E374" s="69">
        <v>20</v>
      </c>
      <c r="F374" s="69">
        <v>509</v>
      </c>
      <c r="G374" s="69">
        <v>163</v>
      </c>
      <c r="H374" s="331">
        <v>163</v>
      </c>
    </row>
    <row r="375" spans="1:8">
      <c r="A375" s="323"/>
      <c r="B375" s="306"/>
      <c r="C375" s="327"/>
      <c r="D375" s="69"/>
      <c r="E375" s="69"/>
      <c r="F375" s="69"/>
      <c r="G375" s="69"/>
      <c r="H375" s="331"/>
    </row>
    <row r="376" spans="1:8">
      <c r="A376" s="323" t="s">
        <v>69</v>
      </c>
      <c r="B376" s="306">
        <v>2011</v>
      </c>
      <c r="C376" s="327">
        <v>78</v>
      </c>
      <c r="D376" s="69">
        <v>3279</v>
      </c>
      <c r="E376" s="69">
        <v>14</v>
      </c>
      <c r="F376" s="69">
        <v>306</v>
      </c>
      <c r="G376" s="69">
        <v>242</v>
      </c>
      <c r="H376" s="331">
        <v>229</v>
      </c>
    </row>
    <row r="377" spans="1:8">
      <c r="A377" s="323"/>
      <c r="B377" s="306">
        <v>2012</v>
      </c>
      <c r="C377" s="327">
        <v>96</v>
      </c>
      <c r="D377" s="69">
        <v>3337</v>
      </c>
      <c r="E377" s="69">
        <v>14</v>
      </c>
      <c r="F377" s="69">
        <v>299</v>
      </c>
      <c r="G377" s="69">
        <v>236</v>
      </c>
      <c r="H377" s="331">
        <v>255</v>
      </c>
    </row>
    <row r="378" spans="1:8">
      <c r="A378" s="323"/>
      <c r="B378" s="306">
        <v>2013</v>
      </c>
      <c r="C378" s="327">
        <v>127</v>
      </c>
      <c r="D378" s="69">
        <v>3476</v>
      </c>
      <c r="E378" s="69">
        <v>12</v>
      </c>
      <c r="F378" s="69">
        <v>315</v>
      </c>
      <c r="G378" s="69">
        <v>249</v>
      </c>
      <c r="H378" s="331">
        <v>339</v>
      </c>
    </row>
    <row r="379" spans="1:8">
      <c r="A379" s="323"/>
      <c r="B379" s="306">
        <v>2014</v>
      </c>
      <c r="C379" s="327">
        <v>116</v>
      </c>
      <c r="D379" s="69">
        <v>3505</v>
      </c>
      <c r="E379" s="69">
        <v>12</v>
      </c>
      <c r="F379" s="69">
        <v>328</v>
      </c>
      <c r="G379" s="69">
        <v>259</v>
      </c>
      <c r="H379" s="331">
        <v>360</v>
      </c>
    </row>
    <row r="380" spans="1:8">
      <c r="A380" s="323"/>
      <c r="B380" s="306">
        <v>2015</v>
      </c>
      <c r="C380" s="327">
        <v>156</v>
      </c>
      <c r="D380" s="69">
        <v>3480</v>
      </c>
      <c r="E380" s="69">
        <v>12</v>
      </c>
      <c r="F380" s="69">
        <v>324</v>
      </c>
      <c r="G380" s="69">
        <v>267</v>
      </c>
      <c r="H380" s="331">
        <v>374</v>
      </c>
    </row>
    <row r="381" spans="1:8">
      <c r="A381" s="323"/>
      <c r="B381" s="306"/>
      <c r="C381" s="327"/>
      <c r="D381" s="69"/>
      <c r="E381" s="69"/>
      <c r="F381" s="69"/>
      <c r="G381" s="69"/>
      <c r="H381" s="331"/>
    </row>
    <row r="382" spans="1:8">
      <c r="A382" s="323" t="s">
        <v>70</v>
      </c>
      <c r="B382" s="306">
        <v>2011</v>
      </c>
      <c r="C382" s="327">
        <v>6</v>
      </c>
      <c r="D382" s="69">
        <v>972</v>
      </c>
      <c r="E382" s="69">
        <v>1</v>
      </c>
      <c r="F382" s="69">
        <v>53</v>
      </c>
      <c r="G382" s="69">
        <v>17</v>
      </c>
      <c r="H382" s="331">
        <v>24</v>
      </c>
    </row>
    <row r="383" spans="1:8">
      <c r="A383" s="323"/>
      <c r="B383" s="306">
        <v>2012</v>
      </c>
      <c r="C383" s="327">
        <v>11</v>
      </c>
      <c r="D383" s="69">
        <v>991</v>
      </c>
      <c r="E383" s="69">
        <v>1</v>
      </c>
      <c r="F383" s="69">
        <v>55</v>
      </c>
      <c r="G383" s="69">
        <v>14</v>
      </c>
      <c r="H383" s="331">
        <v>37</v>
      </c>
    </row>
    <row r="384" spans="1:8">
      <c r="A384" s="323"/>
      <c r="B384" s="306">
        <v>2013</v>
      </c>
      <c r="C384" s="327">
        <v>13</v>
      </c>
      <c r="D384" s="69">
        <v>1048</v>
      </c>
      <c r="E384" s="69">
        <v>1</v>
      </c>
      <c r="F384" s="69">
        <v>58</v>
      </c>
      <c r="G384" s="69">
        <v>15</v>
      </c>
      <c r="H384" s="331">
        <v>44</v>
      </c>
    </row>
    <row r="385" spans="1:8">
      <c r="A385" s="323"/>
      <c r="B385" s="306">
        <v>2014</v>
      </c>
      <c r="C385" s="327">
        <v>16</v>
      </c>
      <c r="D385" s="69">
        <v>1054</v>
      </c>
      <c r="E385" s="69">
        <v>1</v>
      </c>
      <c r="F385" s="69">
        <v>62</v>
      </c>
      <c r="G385" s="69">
        <v>16</v>
      </c>
      <c r="H385" s="331">
        <v>44</v>
      </c>
    </row>
    <row r="386" spans="1:8">
      <c r="A386" s="323"/>
      <c r="B386" s="306">
        <v>2015</v>
      </c>
      <c r="C386" s="327">
        <v>13</v>
      </c>
      <c r="D386" s="69">
        <v>1066</v>
      </c>
      <c r="E386" s="69">
        <v>2</v>
      </c>
      <c r="F386" s="69">
        <v>71</v>
      </c>
      <c r="G386" s="69">
        <v>15</v>
      </c>
      <c r="H386" s="331">
        <v>52</v>
      </c>
    </row>
    <row r="387" spans="1:8">
      <c r="A387" s="323"/>
      <c r="B387" s="306"/>
      <c r="C387" s="327"/>
      <c r="D387" s="69"/>
      <c r="E387" s="69"/>
      <c r="F387" s="69"/>
      <c r="G387" s="69"/>
      <c r="H387" s="331"/>
    </row>
    <row r="388" spans="1:8">
      <c r="A388" s="323" t="s">
        <v>71</v>
      </c>
      <c r="B388" s="306">
        <v>2011</v>
      </c>
      <c r="C388" s="327">
        <v>42</v>
      </c>
      <c r="D388" s="69">
        <v>1680</v>
      </c>
      <c r="E388" s="69">
        <v>13</v>
      </c>
      <c r="F388" s="69">
        <v>289</v>
      </c>
      <c r="G388" s="69">
        <v>81</v>
      </c>
      <c r="H388" s="331">
        <v>38</v>
      </c>
    </row>
    <row r="389" spans="1:8">
      <c r="A389" s="323"/>
      <c r="B389" s="306">
        <v>2012</v>
      </c>
      <c r="C389" s="327">
        <v>51</v>
      </c>
      <c r="D389" s="69">
        <v>1704</v>
      </c>
      <c r="E389" s="69">
        <v>11</v>
      </c>
      <c r="F389" s="69">
        <v>299</v>
      </c>
      <c r="G389" s="69">
        <v>84</v>
      </c>
      <c r="H389" s="331">
        <v>36</v>
      </c>
    </row>
    <row r="390" spans="1:8">
      <c r="A390" s="323"/>
      <c r="B390" s="306">
        <v>2013</v>
      </c>
      <c r="C390" s="327">
        <v>50</v>
      </c>
      <c r="D390" s="69">
        <v>1777</v>
      </c>
      <c r="E390" s="69">
        <v>12</v>
      </c>
      <c r="F390" s="69">
        <v>288</v>
      </c>
      <c r="G390" s="69">
        <v>94</v>
      </c>
      <c r="H390" s="331">
        <v>51</v>
      </c>
    </row>
    <row r="391" spans="1:8">
      <c r="B391" s="306">
        <v>2014</v>
      </c>
      <c r="C391" s="327">
        <v>48</v>
      </c>
      <c r="D391" s="69">
        <v>1889</v>
      </c>
      <c r="E391" s="69">
        <v>12</v>
      </c>
      <c r="F391" s="69">
        <v>303</v>
      </c>
      <c r="G391" s="69">
        <v>102</v>
      </c>
      <c r="H391" s="331">
        <v>52</v>
      </c>
    </row>
    <row r="392" spans="1:8">
      <c r="B392" s="306">
        <v>2015</v>
      </c>
      <c r="C392" s="327">
        <v>57</v>
      </c>
      <c r="D392" s="69">
        <v>1953</v>
      </c>
      <c r="E392" s="69">
        <v>13</v>
      </c>
      <c r="F392" s="69">
        <v>294</v>
      </c>
      <c r="G392" s="69">
        <v>106</v>
      </c>
      <c r="H392" s="331">
        <v>66</v>
      </c>
    </row>
    <row r="393" spans="1:8">
      <c r="B393" s="306"/>
      <c r="C393" s="69"/>
      <c r="D393" s="69"/>
      <c r="E393" s="69"/>
      <c r="F393" s="69"/>
      <c r="G393" s="69"/>
      <c r="H393" s="331"/>
    </row>
    <row r="394" spans="1:8">
      <c r="A394" s="14" t="s">
        <v>891</v>
      </c>
    </row>
  </sheetData>
  <mergeCells count="1">
    <mergeCell ref="A3:B3"/>
  </mergeCells>
  <hyperlinks>
    <hyperlink ref="H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H273"/>
  <sheetViews>
    <sheetView zoomScale="130" zoomScaleNormal="100" workbookViewId="0">
      <pane ySplit="4" topLeftCell="A5" activePane="bottomLeft" state="frozen"/>
      <selection activeCell="M15" sqref="M15"/>
      <selection pane="bottomLeft" activeCell="G2" sqref="G2"/>
    </sheetView>
  </sheetViews>
  <sheetFormatPr defaultRowHeight="12"/>
  <cols>
    <col min="1" max="1" width="22" style="30" customWidth="1"/>
    <col min="2" max="2" width="9.7109375" style="30" customWidth="1"/>
    <col min="3" max="3" width="12.140625" style="30" customWidth="1"/>
    <col min="4" max="4" width="9.7109375" style="30" customWidth="1"/>
    <col min="5" max="5" width="8.85546875" style="30" customWidth="1"/>
    <col min="6" max="7" width="9.28515625" style="30" bestFit="1" customWidth="1"/>
    <col min="8" max="8" width="9.140625" style="30" customWidth="1"/>
    <col min="9" max="16384" width="9.140625" style="29"/>
  </cols>
  <sheetData>
    <row r="1" spans="1:8" ht="19.5" customHeight="1">
      <c r="A1" s="332" t="s">
        <v>892</v>
      </c>
    </row>
    <row r="2" spans="1:8" s="32" customFormat="1" ht="15.75" thickBot="1">
      <c r="A2" s="2"/>
      <c r="B2" s="30"/>
      <c r="C2" s="30"/>
      <c r="D2" s="30"/>
      <c r="E2" s="30"/>
      <c r="F2" s="30"/>
      <c r="G2" s="396" t="s">
        <v>1</v>
      </c>
      <c r="H2" s="333"/>
    </row>
    <row r="3" spans="1:8" ht="27.75" customHeight="1" thickTop="1">
      <c r="A3" s="426" t="s">
        <v>2</v>
      </c>
      <c r="B3" s="427" t="s">
        <v>893</v>
      </c>
      <c r="C3" s="427" t="s">
        <v>894</v>
      </c>
      <c r="D3" s="427" t="s">
        <v>895</v>
      </c>
      <c r="E3" s="419" t="s">
        <v>896</v>
      </c>
      <c r="F3" s="419"/>
      <c r="G3" s="424"/>
    </row>
    <row r="4" spans="1:8" ht="27.75" customHeight="1">
      <c r="A4" s="428"/>
      <c r="B4" s="429"/>
      <c r="C4" s="429"/>
      <c r="D4" s="429"/>
      <c r="E4" s="174" t="s">
        <v>812</v>
      </c>
      <c r="F4" s="174" t="s">
        <v>897</v>
      </c>
      <c r="G4" s="334" t="s">
        <v>898</v>
      </c>
    </row>
    <row r="5" spans="1:8" ht="12.95" customHeight="1">
      <c r="A5" s="45" t="s">
        <v>7</v>
      </c>
      <c r="B5" s="335" t="s">
        <v>899</v>
      </c>
      <c r="C5" s="336">
        <v>78</v>
      </c>
      <c r="D5" s="289">
        <v>287</v>
      </c>
      <c r="E5" s="289">
        <v>6394</v>
      </c>
      <c r="F5" s="289">
        <v>3358</v>
      </c>
      <c r="G5" s="289">
        <v>3036</v>
      </c>
    </row>
    <row r="6" spans="1:8" ht="12.95" customHeight="1">
      <c r="A6" s="45"/>
      <c r="B6" s="335" t="s">
        <v>900</v>
      </c>
      <c r="C6" s="337">
        <v>82</v>
      </c>
      <c r="D6" s="302">
        <v>300</v>
      </c>
      <c r="E6" s="302">
        <v>6732</v>
      </c>
      <c r="F6" s="338">
        <v>3505</v>
      </c>
      <c r="G6" s="338">
        <v>3227</v>
      </c>
    </row>
    <row r="7" spans="1:8" s="38" customFormat="1" ht="12.95" customHeight="1">
      <c r="A7" s="45"/>
      <c r="B7" s="335" t="s">
        <v>901</v>
      </c>
      <c r="C7" s="336">
        <v>95</v>
      </c>
      <c r="D7" s="289">
        <v>334</v>
      </c>
      <c r="E7" s="289">
        <v>7369</v>
      </c>
      <c r="F7" s="289">
        <v>3896</v>
      </c>
      <c r="G7" s="289">
        <v>3473</v>
      </c>
    </row>
    <row r="8" spans="1:8" s="30" customFormat="1" ht="12.95" customHeight="1">
      <c r="A8" s="45"/>
      <c r="B8" s="335" t="s">
        <v>902</v>
      </c>
      <c r="C8" s="336">
        <v>99</v>
      </c>
      <c r="D8" s="289">
        <v>366</v>
      </c>
      <c r="E8" s="289">
        <v>7599</v>
      </c>
      <c r="F8" s="289">
        <v>3989</v>
      </c>
      <c r="G8" s="289">
        <v>3610</v>
      </c>
    </row>
    <row r="9" spans="1:8" s="30" customFormat="1" ht="12.95" customHeight="1">
      <c r="A9" s="45"/>
      <c r="B9" s="335" t="s">
        <v>903</v>
      </c>
      <c r="C9" s="336">
        <v>113</v>
      </c>
      <c r="D9" s="289">
        <v>396</v>
      </c>
      <c r="E9" s="289">
        <v>8166</v>
      </c>
      <c r="F9" s="289">
        <v>4239</v>
      </c>
      <c r="G9" s="289">
        <v>3927</v>
      </c>
    </row>
    <row r="10" spans="1:8" s="30" customFormat="1" ht="12.95" customHeight="1">
      <c r="A10" s="45"/>
      <c r="B10" s="335"/>
      <c r="C10" s="336"/>
      <c r="D10" s="289"/>
      <c r="E10" s="289"/>
      <c r="F10" s="289"/>
      <c r="G10" s="289"/>
    </row>
    <row r="11" spans="1:8" s="30" customFormat="1" ht="12.95" customHeight="1">
      <c r="A11" s="339" t="s">
        <v>8</v>
      </c>
      <c r="B11" s="335" t="s">
        <v>899</v>
      </c>
      <c r="C11" s="336">
        <v>21</v>
      </c>
      <c r="D11" s="289">
        <v>81</v>
      </c>
      <c r="E11" s="289">
        <v>1965</v>
      </c>
      <c r="F11" s="289">
        <v>1065</v>
      </c>
      <c r="G11" s="289">
        <v>900</v>
      </c>
    </row>
    <row r="12" spans="1:8" s="30" customFormat="1" ht="12.95" customHeight="1">
      <c r="A12" s="335"/>
      <c r="B12" s="335" t="s">
        <v>900</v>
      </c>
      <c r="C12" s="337">
        <v>23</v>
      </c>
      <c r="D12" s="340">
        <v>85</v>
      </c>
      <c r="E12" s="340">
        <v>2089</v>
      </c>
      <c r="F12" s="341">
        <v>1096</v>
      </c>
      <c r="G12" s="341">
        <v>993</v>
      </c>
    </row>
    <row r="13" spans="1:8" s="30" customFormat="1" ht="12.95" customHeight="1">
      <c r="A13" s="45"/>
      <c r="B13" s="335" t="s">
        <v>901</v>
      </c>
      <c r="C13" s="336">
        <v>30</v>
      </c>
      <c r="D13" s="289">
        <v>100</v>
      </c>
      <c r="E13" s="289">
        <v>2316</v>
      </c>
      <c r="F13" s="289">
        <v>1220</v>
      </c>
      <c r="G13" s="289">
        <v>1096</v>
      </c>
    </row>
    <row r="14" spans="1:8" s="30" customFormat="1" ht="12.95" customHeight="1">
      <c r="A14" s="45"/>
      <c r="B14" s="335" t="s">
        <v>902</v>
      </c>
      <c r="C14" s="336">
        <v>33</v>
      </c>
      <c r="D14" s="289">
        <v>122</v>
      </c>
      <c r="E14" s="289">
        <v>2520</v>
      </c>
      <c r="F14" s="289">
        <v>1314</v>
      </c>
      <c r="G14" s="289">
        <v>1206</v>
      </c>
      <c r="H14" s="45"/>
    </row>
    <row r="15" spans="1:8" s="30" customFormat="1" ht="12.95" customHeight="1">
      <c r="A15" s="45"/>
      <c r="B15" s="335" t="s">
        <v>903</v>
      </c>
      <c r="C15" s="336">
        <v>38</v>
      </c>
      <c r="D15" s="289">
        <v>131</v>
      </c>
      <c r="E15" s="289">
        <v>2740</v>
      </c>
      <c r="F15" s="289">
        <v>1457</v>
      </c>
      <c r="G15" s="289">
        <v>1283</v>
      </c>
      <c r="H15" s="45"/>
    </row>
    <row r="16" spans="1:8" s="30" customFormat="1" ht="12.95" customHeight="1">
      <c r="A16" s="45"/>
      <c r="B16" s="335"/>
      <c r="C16" s="336"/>
      <c r="D16" s="289"/>
      <c r="E16" s="289"/>
      <c r="F16" s="289"/>
      <c r="G16" s="289"/>
      <c r="H16" s="45"/>
    </row>
    <row r="17" spans="1:8" s="30" customFormat="1" ht="12.95" customHeight="1">
      <c r="A17" s="45" t="s">
        <v>9</v>
      </c>
      <c r="B17" s="335" t="s">
        <v>899</v>
      </c>
      <c r="C17" s="336" t="s">
        <v>75</v>
      </c>
      <c r="D17" s="289" t="s">
        <v>75</v>
      </c>
      <c r="E17" s="289" t="s">
        <v>75</v>
      </c>
      <c r="F17" s="289" t="s">
        <v>75</v>
      </c>
      <c r="G17" s="289" t="s">
        <v>75</v>
      </c>
      <c r="H17" s="45"/>
    </row>
    <row r="18" spans="1:8" s="30" customFormat="1" ht="12.95" customHeight="1">
      <c r="A18" s="45"/>
      <c r="B18" s="335" t="s">
        <v>900</v>
      </c>
      <c r="C18" s="342">
        <v>1</v>
      </c>
      <c r="D18" s="343">
        <v>1</v>
      </c>
      <c r="E18" s="343">
        <v>18</v>
      </c>
      <c r="F18" s="344">
        <v>10</v>
      </c>
      <c r="G18" s="344">
        <v>8</v>
      </c>
      <c r="H18" s="45"/>
    </row>
    <row r="19" spans="1:8" s="30" customFormat="1" ht="12.95" customHeight="1">
      <c r="A19" s="45"/>
      <c r="B19" s="335" t="s">
        <v>901</v>
      </c>
      <c r="C19" s="336">
        <v>1</v>
      </c>
      <c r="D19" s="289">
        <v>1</v>
      </c>
      <c r="E19" s="289">
        <v>16</v>
      </c>
      <c r="F19" s="289">
        <v>9</v>
      </c>
      <c r="G19" s="289">
        <v>7</v>
      </c>
      <c r="H19" s="45"/>
    </row>
    <row r="20" spans="1:8" s="30" customFormat="1" ht="12.95" customHeight="1">
      <c r="A20" s="45"/>
      <c r="B20" s="335" t="s">
        <v>902</v>
      </c>
      <c r="C20" s="336">
        <v>1</v>
      </c>
      <c r="D20" s="289">
        <v>1</v>
      </c>
      <c r="E20" s="289">
        <v>20</v>
      </c>
      <c r="F20" s="289">
        <v>9</v>
      </c>
      <c r="G20" s="289">
        <v>11</v>
      </c>
      <c r="H20" s="45"/>
    </row>
    <row r="21" spans="1:8" s="30" customFormat="1" ht="12.95" customHeight="1">
      <c r="A21" s="45"/>
      <c r="B21" s="335" t="s">
        <v>903</v>
      </c>
      <c r="C21" s="336">
        <v>1</v>
      </c>
      <c r="D21" s="289">
        <v>1</v>
      </c>
      <c r="E21" s="289">
        <v>19</v>
      </c>
      <c r="F21" s="289">
        <v>11</v>
      </c>
      <c r="G21" s="289">
        <v>8</v>
      </c>
      <c r="H21" s="45"/>
    </row>
    <row r="22" spans="1:8" s="30" customFormat="1" ht="12.95" customHeight="1">
      <c r="A22" s="45"/>
      <c r="B22" s="335"/>
      <c r="C22" s="336"/>
      <c r="D22" s="289"/>
      <c r="E22" s="289"/>
      <c r="F22" s="289"/>
      <c r="G22" s="289"/>
      <c r="H22" s="45"/>
    </row>
    <row r="23" spans="1:8" ht="12.95" customHeight="1">
      <c r="A23" s="339" t="s">
        <v>10</v>
      </c>
      <c r="B23" s="335" t="s">
        <v>899</v>
      </c>
      <c r="C23" s="336">
        <v>4</v>
      </c>
      <c r="D23" s="289">
        <v>24</v>
      </c>
      <c r="E23" s="289">
        <v>514</v>
      </c>
      <c r="F23" s="289">
        <v>265</v>
      </c>
      <c r="G23" s="289">
        <v>249</v>
      </c>
      <c r="H23" s="45"/>
    </row>
    <row r="24" spans="1:8" ht="12.95" customHeight="1">
      <c r="A24" s="335"/>
      <c r="B24" s="335" t="s">
        <v>900</v>
      </c>
      <c r="C24" s="342">
        <v>4</v>
      </c>
      <c r="D24" s="343">
        <v>23</v>
      </c>
      <c r="E24" s="343">
        <v>540</v>
      </c>
      <c r="F24" s="344">
        <v>273</v>
      </c>
      <c r="G24" s="344">
        <v>267</v>
      </c>
      <c r="H24" s="45"/>
    </row>
    <row r="25" spans="1:8" ht="12.95" customHeight="1">
      <c r="A25" s="45"/>
      <c r="B25" s="335" t="s">
        <v>901</v>
      </c>
      <c r="C25" s="342">
        <v>5</v>
      </c>
      <c r="D25" s="343">
        <v>23</v>
      </c>
      <c r="E25" s="343">
        <v>570</v>
      </c>
      <c r="F25" s="344">
        <v>307</v>
      </c>
      <c r="G25" s="344">
        <v>263</v>
      </c>
    </row>
    <row r="26" spans="1:8" ht="12.95" customHeight="1">
      <c r="A26" s="45"/>
      <c r="B26" s="335" t="s">
        <v>902</v>
      </c>
      <c r="C26" s="336">
        <v>6</v>
      </c>
      <c r="D26" s="289">
        <v>27</v>
      </c>
      <c r="E26" s="289">
        <v>628</v>
      </c>
      <c r="F26" s="289">
        <v>332</v>
      </c>
      <c r="G26" s="289">
        <v>296</v>
      </c>
    </row>
    <row r="27" spans="1:8" ht="12.95" customHeight="1">
      <c r="A27" s="45"/>
      <c r="B27" s="335" t="s">
        <v>903</v>
      </c>
      <c r="C27" s="336">
        <v>8</v>
      </c>
      <c r="D27" s="289">
        <v>34</v>
      </c>
      <c r="E27" s="289">
        <v>713</v>
      </c>
      <c r="F27" s="289">
        <v>382</v>
      </c>
      <c r="G27" s="289">
        <v>331</v>
      </c>
    </row>
    <row r="28" spans="1:8" ht="12.95" customHeight="1">
      <c r="A28" s="45"/>
      <c r="B28" s="335"/>
      <c r="C28" s="336"/>
      <c r="D28" s="289"/>
      <c r="E28" s="289"/>
      <c r="F28" s="289"/>
      <c r="G28" s="289"/>
    </row>
    <row r="29" spans="1:8" ht="12.95" customHeight="1">
      <c r="A29" s="45" t="s">
        <v>11</v>
      </c>
      <c r="B29" s="335" t="s">
        <v>899</v>
      </c>
      <c r="C29" s="336">
        <v>1</v>
      </c>
      <c r="D29" s="289">
        <v>3</v>
      </c>
      <c r="E29" s="289">
        <v>65</v>
      </c>
      <c r="F29" s="289">
        <v>33</v>
      </c>
      <c r="G29" s="289">
        <v>32</v>
      </c>
    </row>
    <row r="30" spans="1:8" ht="12.95" customHeight="1">
      <c r="A30" s="335"/>
      <c r="B30" s="335" t="s">
        <v>900</v>
      </c>
      <c r="C30" s="342">
        <v>1</v>
      </c>
      <c r="D30" s="343">
        <v>3</v>
      </c>
      <c r="E30" s="343">
        <v>68</v>
      </c>
      <c r="F30" s="344">
        <v>39</v>
      </c>
      <c r="G30" s="344">
        <v>29</v>
      </c>
    </row>
    <row r="31" spans="1:8" ht="12.95" customHeight="1">
      <c r="A31" s="45"/>
      <c r="B31" s="335" t="s">
        <v>901</v>
      </c>
      <c r="C31" s="336">
        <v>1</v>
      </c>
      <c r="D31" s="289">
        <v>3</v>
      </c>
      <c r="E31" s="289">
        <v>66</v>
      </c>
      <c r="F31" s="289">
        <v>35</v>
      </c>
      <c r="G31" s="289">
        <v>31</v>
      </c>
    </row>
    <row r="32" spans="1:8" ht="12.95" customHeight="1">
      <c r="A32" s="45"/>
      <c r="B32" s="335" t="s">
        <v>902</v>
      </c>
      <c r="C32" s="336">
        <v>1</v>
      </c>
      <c r="D32" s="289">
        <v>3</v>
      </c>
      <c r="E32" s="289">
        <v>70</v>
      </c>
      <c r="F32" s="289">
        <v>38</v>
      </c>
      <c r="G32" s="289">
        <v>32</v>
      </c>
    </row>
    <row r="33" spans="1:7" s="30" customFormat="1" ht="12.95" customHeight="1">
      <c r="A33" s="45"/>
      <c r="B33" s="335" t="s">
        <v>903</v>
      </c>
      <c r="C33" s="336">
        <v>1</v>
      </c>
      <c r="D33" s="289">
        <v>3</v>
      </c>
      <c r="E33" s="289">
        <v>72</v>
      </c>
      <c r="F33" s="289">
        <v>38</v>
      </c>
      <c r="G33" s="289">
        <v>34</v>
      </c>
    </row>
    <row r="34" spans="1:7" s="30" customFormat="1" ht="12.95" customHeight="1">
      <c r="A34" s="45"/>
      <c r="B34" s="335"/>
      <c r="C34" s="336"/>
      <c r="D34" s="289"/>
      <c r="E34" s="289"/>
      <c r="F34" s="289"/>
      <c r="G34" s="289"/>
    </row>
    <row r="35" spans="1:7" s="30" customFormat="1" ht="12.95" customHeight="1">
      <c r="A35" s="45" t="s">
        <v>12</v>
      </c>
      <c r="B35" s="335" t="s">
        <v>899</v>
      </c>
      <c r="C35" s="336">
        <v>1</v>
      </c>
      <c r="D35" s="289">
        <v>2</v>
      </c>
      <c r="E35" s="289">
        <v>26</v>
      </c>
      <c r="F35" s="289">
        <v>13</v>
      </c>
      <c r="G35" s="289">
        <v>13</v>
      </c>
    </row>
    <row r="36" spans="1:7" s="30" customFormat="1" ht="12.95" customHeight="1">
      <c r="A36" s="335"/>
      <c r="B36" s="335" t="s">
        <v>900</v>
      </c>
      <c r="C36" s="342">
        <v>1</v>
      </c>
      <c r="D36" s="343">
        <v>2</v>
      </c>
      <c r="E36" s="343">
        <v>40</v>
      </c>
      <c r="F36" s="344">
        <v>17</v>
      </c>
      <c r="G36" s="344">
        <v>23</v>
      </c>
    </row>
    <row r="37" spans="1:7" s="30" customFormat="1" ht="12.95" customHeight="1">
      <c r="A37" s="45"/>
      <c r="B37" s="335" t="s">
        <v>901</v>
      </c>
      <c r="C37" s="336">
        <v>1</v>
      </c>
      <c r="D37" s="289">
        <v>3</v>
      </c>
      <c r="E37" s="289">
        <v>57</v>
      </c>
      <c r="F37" s="289">
        <v>33</v>
      </c>
      <c r="G37" s="289">
        <v>24</v>
      </c>
    </row>
    <row r="38" spans="1:7" s="30" customFormat="1" ht="12.95" customHeight="1">
      <c r="A38" s="45"/>
      <c r="B38" s="335" t="s">
        <v>902</v>
      </c>
      <c r="C38" s="336">
        <v>1</v>
      </c>
      <c r="D38" s="289">
        <v>3</v>
      </c>
      <c r="E38" s="289">
        <v>57</v>
      </c>
      <c r="F38" s="289">
        <v>30</v>
      </c>
      <c r="G38" s="289">
        <v>27</v>
      </c>
    </row>
    <row r="39" spans="1:7" s="30" customFormat="1" ht="12.95" customHeight="1">
      <c r="A39" s="45"/>
      <c r="B39" s="335" t="s">
        <v>903</v>
      </c>
      <c r="C39" s="336">
        <v>1</v>
      </c>
      <c r="D39" s="289">
        <v>3</v>
      </c>
      <c r="E39" s="289">
        <v>60</v>
      </c>
      <c r="F39" s="289">
        <v>33</v>
      </c>
      <c r="G39" s="289">
        <v>27</v>
      </c>
    </row>
    <row r="40" spans="1:7" s="30" customFormat="1" ht="12.95" customHeight="1">
      <c r="A40" s="45"/>
      <c r="B40" s="335"/>
      <c r="C40" s="336"/>
      <c r="D40" s="289"/>
      <c r="E40" s="289"/>
      <c r="F40" s="289"/>
      <c r="G40" s="289"/>
    </row>
    <row r="41" spans="1:7" s="30" customFormat="1" ht="12.95" customHeight="1">
      <c r="A41" s="45" t="s">
        <v>13</v>
      </c>
      <c r="B41" s="335" t="s">
        <v>899</v>
      </c>
      <c r="C41" s="336">
        <v>1</v>
      </c>
      <c r="D41" s="289">
        <v>4</v>
      </c>
      <c r="E41" s="289">
        <v>74</v>
      </c>
      <c r="F41" s="289">
        <v>41</v>
      </c>
      <c r="G41" s="289">
        <v>33</v>
      </c>
    </row>
    <row r="42" spans="1:7" s="30" customFormat="1" ht="12.95" customHeight="1">
      <c r="A42" s="335"/>
      <c r="B42" s="335" t="s">
        <v>900</v>
      </c>
      <c r="C42" s="342">
        <v>1</v>
      </c>
      <c r="D42" s="343">
        <v>5</v>
      </c>
      <c r="E42" s="343">
        <v>85</v>
      </c>
      <c r="F42" s="344">
        <v>47</v>
      </c>
      <c r="G42" s="344">
        <v>38</v>
      </c>
    </row>
    <row r="43" spans="1:7" s="30" customFormat="1" ht="12.95" customHeight="1">
      <c r="A43" s="45"/>
      <c r="B43" s="335" t="s">
        <v>901</v>
      </c>
      <c r="C43" s="336">
        <v>1</v>
      </c>
      <c r="D43" s="289">
        <v>5</v>
      </c>
      <c r="E43" s="289">
        <v>95</v>
      </c>
      <c r="F43" s="289">
        <v>55</v>
      </c>
      <c r="G43" s="289">
        <v>40</v>
      </c>
    </row>
    <row r="44" spans="1:7" s="30" customFormat="1" ht="12.95" customHeight="1">
      <c r="A44" s="45"/>
      <c r="B44" s="335" t="s">
        <v>902</v>
      </c>
      <c r="C44" s="336">
        <v>1</v>
      </c>
      <c r="D44" s="289">
        <v>5</v>
      </c>
      <c r="E44" s="289">
        <v>91</v>
      </c>
      <c r="F44" s="289">
        <v>54</v>
      </c>
      <c r="G44" s="289">
        <v>37</v>
      </c>
    </row>
    <row r="45" spans="1:7" s="30" customFormat="1" ht="12.95" customHeight="1">
      <c r="A45" s="45"/>
      <c r="B45" s="335" t="s">
        <v>903</v>
      </c>
      <c r="C45" s="336">
        <v>1</v>
      </c>
      <c r="D45" s="289">
        <v>5</v>
      </c>
      <c r="E45" s="289">
        <v>80</v>
      </c>
      <c r="F45" s="289">
        <v>43</v>
      </c>
      <c r="G45" s="289">
        <v>37</v>
      </c>
    </row>
    <row r="46" spans="1:7" s="30" customFormat="1" ht="12.95" customHeight="1">
      <c r="A46" s="45"/>
      <c r="B46" s="335"/>
      <c r="C46" s="336"/>
      <c r="D46" s="289"/>
      <c r="E46" s="289"/>
      <c r="F46" s="289"/>
      <c r="G46" s="289"/>
    </row>
    <row r="47" spans="1:7" s="30" customFormat="1" ht="12.95" customHeight="1">
      <c r="A47" s="45" t="s">
        <v>14</v>
      </c>
      <c r="B47" s="335" t="s">
        <v>899</v>
      </c>
      <c r="C47" s="336">
        <v>1</v>
      </c>
      <c r="D47" s="289">
        <v>2</v>
      </c>
      <c r="E47" s="289">
        <v>32</v>
      </c>
      <c r="F47" s="289">
        <v>18</v>
      </c>
      <c r="G47" s="289">
        <v>14</v>
      </c>
    </row>
    <row r="48" spans="1:7" s="30" customFormat="1" ht="12.95" customHeight="1">
      <c r="A48" s="335"/>
      <c r="B48" s="335" t="s">
        <v>900</v>
      </c>
      <c r="C48" s="342">
        <v>1</v>
      </c>
      <c r="D48" s="345">
        <v>2</v>
      </c>
      <c r="E48" s="345">
        <v>46</v>
      </c>
      <c r="F48" s="346">
        <v>25</v>
      </c>
      <c r="G48" s="346">
        <v>21</v>
      </c>
    </row>
    <row r="49" spans="1:7" s="30" customFormat="1" ht="12.95" customHeight="1">
      <c r="A49" s="45"/>
      <c r="B49" s="335" t="s">
        <v>901</v>
      </c>
      <c r="C49" s="336">
        <v>1</v>
      </c>
      <c r="D49" s="289">
        <v>2</v>
      </c>
      <c r="E49" s="289">
        <v>44</v>
      </c>
      <c r="F49" s="289">
        <v>25</v>
      </c>
      <c r="G49" s="289">
        <v>19</v>
      </c>
    </row>
    <row r="50" spans="1:7" s="30" customFormat="1" ht="12.95" customHeight="1">
      <c r="A50" s="45"/>
      <c r="B50" s="335" t="s">
        <v>902</v>
      </c>
      <c r="C50" s="336">
        <v>1</v>
      </c>
      <c r="D50" s="289">
        <v>2</v>
      </c>
      <c r="E50" s="289">
        <v>49</v>
      </c>
      <c r="F50" s="289">
        <v>25</v>
      </c>
      <c r="G50" s="289">
        <v>24</v>
      </c>
    </row>
    <row r="51" spans="1:7" s="30" customFormat="1" ht="12.95" customHeight="1">
      <c r="A51" s="45"/>
      <c r="B51" s="335" t="s">
        <v>903</v>
      </c>
      <c r="C51" s="336">
        <v>1</v>
      </c>
      <c r="D51" s="289">
        <v>2</v>
      </c>
      <c r="E51" s="289">
        <v>47</v>
      </c>
      <c r="F51" s="289">
        <v>22</v>
      </c>
      <c r="G51" s="289">
        <v>25</v>
      </c>
    </row>
    <row r="52" spans="1:7" s="30" customFormat="1" ht="12.95" customHeight="1">
      <c r="A52" s="45"/>
      <c r="B52" s="335"/>
      <c r="C52" s="336"/>
      <c r="D52" s="289"/>
      <c r="E52" s="289"/>
      <c r="F52" s="289"/>
      <c r="G52" s="289"/>
    </row>
    <row r="53" spans="1:7" s="30" customFormat="1" ht="12.95" customHeight="1">
      <c r="A53" s="45" t="s">
        <v>15</v>
      </c>
      <c r="B53" s="335" t="s">
        <v>899</v>
      </c>
      <c r="C53" s="336">
        <v>1</v>
      </c>
      <c r="D53" s="289">
        <v>2</v>
      </c>
      <c r="E53" s="289">
        <v>37</v>
      </c>
      <c r="F53" s="289">
        <v>13</v>
      </c>
      <c r="G53" s="289">
        <v>24</v>
      </c>
    </row>
    <row r="54" spans="1:7" s="30" customFormat="1" ht="12.95" customHeight="1">
      <c r="A54" s="335"/>
      <c r="B54" s="335" t="s">
        <v>900</v>
      </c>
      <c r="C54" s="342">
        <v>1</v>
      </c>
      <c r="D54" s="343">
        <v>2</v>
      </c>
      <c r="E54" s="343">
        <v>31</v>
      </c>
      <c r="F54" s="344">
        <v>14</v>
      </c>
      <c r="G54" s="344">
        <v>17</v>
      </c>
    </row>
    <row r="55" spans="1:7" s="30" customFormat="1" ht="12.95" customHeight="1">
      <c r="A55" s="45"/>
      <c r="B55" s="335" t="s">
        <v>901</v>
      </c>
      <c r="C55" s="336">
        <v>1</v>
      </c>
      <c r="D55" s="289">
        <v>2</v>
      </c>
      <c r="E55" s="289">
        <v>39</v>
      </c>
      <c r="F55" s="289">
        <v>21</v>
      </c>
      <c r="G55" s="289">
        <v>18</v>
      </c>
    </row>
    <row r="56" spans="1:7" s="30" customFormat="1" ht="12.95" customHeight="1">
      <c r="A56" s="45"/>
      <c r="B56" s="335" t="s">
        <v>902</v>
      </c>
      <c r="C56" s="336">
        <v>1</v>
      </c>
      <c r="D56" s="289">
        <v>2</v>
      </c>
      <c r="E56" s="289">
        <v>51</v>
      </c>
      <c r="F56" s="289">
        <v>30</v>
      </c>
      <c r="G56" s="289">
        <v>21</v>
      </c>
    </row>
    <row r="57" spans="1:7" s="30" customFormat="1" ht="12.95" customHeight="1">
      <c r="A57" s="45"/>
      <c r="B57" s="335" t="s">
        <v>903</v>
      </c>
      <c r="C57" s="336">
        <v>1</v>
      </c>
      <c r="D57" s="289">
        <v>2</v>
      </c>
      <c r="E57" s="289">
        <v>35</v>
      </c>
      <c r="F57" s="289">
        <v>18</v>
      </c>
      <c r="G57" s="289">
        <v>17</v>
      </c>
    </row>
    <row r="58" spans="1:7" s="30" customFormat="1" ht="12.95" customHeight="1">
      <c r="A58" s="45"/>
      <c r="B58" s="335"/>
      <c r="C58" s="336"/>
      <c r="D58" s="289"/>
      <c r="E58" s="289"/>
      <c r="F58" s="289"/>
      <c r="G58" s="289"/>
    </row>
    <row r="59" spans="1:7" s="30" customFormat="1" ht="12.95" customHeight="1">
      <c r="A59" s="45" t="s">
        <v>17</v>
      </c>
      <c r="B59" s="335" t="s">
        <v>899</v>
      </c>
      <c r="C59" s="336">
        <v>1</v>
      </c>
      <c r="D59" s="289">
        <v>3</v>
      </c>
      <c r="E59" s="289">
        <v>80</v>
      </c>
      <c r="F59" s="289">
        <v>47</v>
      </c>
      <c r="G59" s="289">
        <v>33</v>
      </c>
    </row>
    <row r="60" spans="1:7" s="30" customFormat="1" ht="12.95" customHeight="1">
      <c r="A60" s="45"/>
      <c r="B60" s="335" t="s">
        <v>900</v>
      </c>
      <c r="C60" s="342">
        <v>1</v>
      </c>
      <c r="D60" s="343">
        <v>3</v>
      </c>
      <c r="E60" s="343">
        <v>86</v>
      </c>
      <c r="F60" s="344">
        <v>52</v>
      </c>
      <c r="G60" s="344">
        <v>34</v>
      </c>
    </row>
    <row r="61" spans="1:7" s="30" customFormat="1" ht="12.95" customHeight="1">
      <c r="A61" s="45"/>
      <c r="B61" s="335" t="s">
        <v>901</v>
      </c>
      <c r="C61" s="336">
        <v>1</v>
      </c>
      <c r="D61" s="289">
        <v>4</v>
      </c>
      <c r="E61" s="289">
        <v>93</v>
      </c>
      <c r="F61" s="289">
        <v>48</v>
      </c>
      <c r="G61" s="289">
        <v>45</v>
      </c>
    </row>
    <row r="62" spans="1:7" s="30" customFormat="1" ht="12.95" customHeight="1">
      <c r="A62" s="45"/>
      <c r="B62" s="335" t="s">
        <v>902</v>
      </c>
      <c r="C62" s="336">
        <v>1</v>
      </c>
      <c r="D62" s="289">
        <v>3</v>
      </c>
      <c r="E62" s="289">
        <v>90</v>
      </c>
      <c r="F62" s="289">
        <v>40</v>
      </c>
      <c r="G62" s="289">
        <v>50</v>
      </c>
    </row>
    <row r="63" spans="1:7" s="30" customFormat="1" ht="12.95" customHeight="1">
      <c r="A63" s="45"/>
      <c r="B63" s="335" t="s">
        <v>903</v>
      </c>
      <c r="C63" s="336">
        <v>1</v>
      </c>
      <c r="D63" s="289">
        <v>4</v>
      </c>
      <c r="E63" s="289">
        <v>103</v>
      </c>
      <c r="F63" s="289">
        <v>46</v>
      </c>
      <c r="G63" s="289">
        <v>57</v>
      </c>
    </row>
    <row r="64" spans="1:7" s="30" customFormat="1" ht="12.95" customHeight="1">
      <c r="A64" s="45"/>
      <c r="B64" s="335"/>
      <c r="C64" s="336"/>
      <c r="D64" s="289"/>
      <c r="E64" s="289"/>
      <c r="F64" s="289"/>
      <c r="G64" s="289"/>
    </row>
    <row r="65" spans="1:7" s="30" customFormat="1" ht="12.95" customHeight="1">
      <c r="A65" s="45" t="s">
        <v>18</v>
      </c>
      <c r="B65" s="335" t="s">
        <v>899</v>
      </c>
      <c r="C65" s="336">
        <v>3</v>
      </c>
      <c r="D65" s="289">
        <v>12</v>
      </c>
      <c r="E65" s="289">
        <v>281</v>
      </c>
      <c r="F65" s="289">
        <v>146</v>
      </c>
      <c r="G65" s="289">
        <v>135</v>
      </c>
    </row>
    <row r="66" spans="1:7" s="30" customFormat="1" ht="12.95" customHeight="1">
      <c r="A66" s="45"/>
      <c r="B66" s="335" t="s">
        <v>900</v>
      </c>
      <c r="C66" s="342">
        <v>3</v>
      </c>
      <c r="D66" s="343">
        <v>12</v>
      </c>
      <c r="E66" s="343">
        <v>281</v>
      </c>
      <c r="F66" s="344">
        <v>137</v>
      </c>
      <c r="G66" s="344">
        <v>144</v>
      </c>
    </row>
    <row r="67" spans="1:7" s="30" customFormat="1" ht="12.95" customHeight="1">
      <c r="A67" s="45"/>
      <c r="B67" s="335" t="s">
        <v>901</v>
      </c>
      <c r="C67" s="336">
        <v>3</v>
      </c>
      <c r="D67" s="289">
        <v>12</v>
      </c>
      <c r="E67" s="289">
        <v>269</v>
      </c>
      <c r="F67" s="289">
        <v>154</v>
      </c>
      <c r="G67" s="289">
        <v>115</v>
      </c>
    </row>
    <row r="68" spans="1:7" s="30" customFormat="1" ht="12.95" customHeight="1">
      <c r="A68" s="45"/>
      <c r="B68" s="335" t="s">
        <v>902</v>
      </c>
      <c r="C68" s="336">
        <v>3</v>
      </c>
      <c r="D68" s="289">
        <v>15</v>
      </c>
      <c r="E68" s="289">
        <v>267</v>
      </c>
      <c r="F68" s="289">
        <v>137</v>
      </c>
      <c r="G68" s="289">
        <v>130</v>
      </c>
    </row>
    <row r="69" spans="1:7" s="30" customFormat="1" ht="12.95" customHeight="1">
      <c r="A69" s="45"/>
      <c r="B69" s="335" t="s">
        <v>903</v>
      </c>
      <c r="C69" s="336">
        <v>5</v>
      </c>
      <c r="D69" s="289">
        <v>18</v>
      </c>
      <c r="E69" s="289">
        <v>303</v>
      </c>
      <c r="F69" s="289">
        <v>149</v>
      </c>
      <c r="G69" s="289">
        <v>154</v>
      </c>
    </row>
    <row r="70" spans="1:7" s="30" customFormat="1" ht="12.95" customHeight="1">
      <c r="A70" s="45"/>
      <c r="B70" s="335"/>
      <c r="C70" s="336"/>
      <c r="D70" s="289"/>
      <c r="E70" s="289"/>
      <c r="F70" s="289"/>
      <c r="G70" s="289"/>
    </row>
    <row r="71" spans="1:7" s="30" customFormat="1" ht="12.95" customHeight="1">
      <c r="A71" s="45" t="s">
        <v>19</v>
      </c>
      <c r="B71" s="335" t="s">
        <v>899</v>
      </c>
      <c r="C71" s="336">
        <v>1</v>
      </c>
      <c r="D71" s="289">
        <v>5</v>
      </c>
      <c r="E71" s="289">
        <v>116</v>
      </c>
      <c r="F71" s="289">
        <v>65</v>
      </c>
      <c r="G71" s="289">
        <v>51</v>
      </c>
    </row>
    <row r="72" spans="1:7" s="30" customFormat="1" ht="12.95" customHeight="1">
      <c r="A72" s="45"/>
      <c r="B72" s="335" t="s">
        <v>900</v>
      </c>
      <c r="C72" s="342">
        <v>1</v>
      </c>
      <c r="D72" s="343">
        <v>6</v>
      </c>
      <c r="E72" s="343">
        <v>135</v>
      </c>
      <c r="F72" s="344">
        <v>74</v>
      </c>
      <c r="G72" s="344">
        <v>61</v>
      </c>
    </row>
    <row r="73" spans="1:7" s="30" customFormat="1" ht="12.95" customHeight="1">
      <c r="A73" s="45"/>
      <c r="B73" s="335" t="s">
        <v>901</v>
      </c>
      <c r="C73" s="336">
        <v>1</v>
      </c>
      <c r="D73" s="289">
        <v>6</v>
      </c>
      <c r="E73" s="289">
        <v>127</v>
      </c>
      <c r="F73" s="289">
        <v>65</v>
      </c>
      <c r="G73" s="289">
        <v>62</v>
      </c>
    </row>
    <row r="74" spans="1:7" s="30" customFormat="1" ht="12.95" customHeight="1">
      <c r="A74" s="45"/>
      <c r="B74" s="335" t="s">
        <v>902</v>
      </c>
      <c r="C74" s="336">
        <v>2</v>
      </c>
      <c r="D74" s="289">
        <v>7</v>
      </c>
      <c r="E74" s="289">
        <v>159</v>
      </c>
      <c r="F74" s="289">
        <v>84</v>
      </c>
      <c r="G74" s="289">
        <v>75</v>
      </c>
    </row>
    <row r="75" spans="1:7" s="30" customFormat="1" ht="12.95" customHeight="1">
      <c r="A75" s="45"/>
      <c r="B75" s="335" t="s">
        <v>903</v>
      </c>
      <c r="C75" s="336">
        <v>2</v>
      </c>
      <c r="D75" s="289">
        <v>7</v>
      </c>
      <c r="E75" s="289">
        <v>145</v>
      </c>
      <c r="F75" s="289">
        <v>71</v>
      </c>
      <c r="G75" s="289">
        <v>74</v>
      </c>
    </row>
    <row r="76" spans="1:7" s="30" customFormat="1" ht="12.95" customHeight="1">
      <c r="A76" s="45"/>
      <c r="B76" s="335"/>
      <c r="C76" s="336"/>
      <c r="D76" s="289"/>
      <c r="E76" s="289"/>
      <c r="F76" s="289"/>
      <c r="G76" s="289"/>
    </row>
    <row r="77" spans="1:7" s="30" customFormat="1" ht="12.95" customHeight="1">
      <c r="A77" s="339" t="s">
        <v>20</v>
      </c>
      <c r="B77" s="335" t="s">
        <v>899</v>
      </c>
      <c r="C77" s="336">
        <v>2</v>
      </c>
      <c r="D77" s="289">
        <v>10</v>
      </c>
      <c r="E77" s="289">
        <v>202</v>
      </c>
      <c r="F77" s="289">
        <v>93</v>
      </c>
      <c r="G77" s="289">
        <v>109</v>
      </c>
    </row>
    <row r="78" spans="1:7" s="30" customFormat="1" ht="12.95" customHeight="1">
      <c r="A78" s="335"/>
      <c r="B78" s="335" t="s">
        <v>900</v>
      </c>
      <c r="C78" s="342">
        <v>2</v>
      </c>
      <c r="D78" s="345">
        <v>10</v>
      </c>
      <c r="E78" s="345">
        <v>233</v>
      </c>
      <c r="F78" s="346">
        <v>125</v>
      </c>
      <c r="G78" s="346">
        <v>108</v>
      </c>
    </row>
    <row r="79" spans="1:7" s="30" customFormat="1" ht="12.95" customHeight="1">
      <c r="A79" s="45"/>
      <c r="B79" s="335" t="s">
        <v>901</v>
      </c>
      <c r="C79" s="336">
        <v>2</v>
      </c>
      <c r="D79" s="289">
        <v>10</v>
      </c>
      <c r="E79" s="289">
        <v>245</v>
      </c>
      <c r="F79" s="289">
        <v>126</v>
      </c>
      <c r="G79" s="289">
        <v>119</v>
      </c>
    </row>
    <row r="80" spans="1:7" s="30" customFormat="1" ht="12.95" customHeight="1">
      <c r="A80" s="45"/>
      <c r="B80" s="335" t="s">
        <v>902</v>
      </c>
      <c r="C80" s="336">
        <v>2</v>
      </c>
      <c r="D80" s="289">
        <v>11</v>
      </c>
      <c r="E80" s="289">
        <v>279</v>
      </c>
      <c r="F80" s="289">
        <v>137</v>
      </c>
      <c r="G80" s="289">
        <v>142</v>
      </c>
    </row>
    <row r="81" spans="1:7" s="30" customFormat="1" ht="12.95" customHeight="1">
      <c r="A81" s="45"/>
      <c r="B81" s="335" t="s">
        <v>903</v>
      </c>
      <c r="C81" s="336">
        <v>2</v>
      </c>
      <c r="D81" s="289">
        <v>9</v>
      </c>
      <c r="E81" s="289">
        <v>185</v>
      </c>
      <c r="F81" s="289">
        <v>87</v>
      </c>
      <c r="G81" s="289">
        <v>98</v>
      </c>
    </row>
    <row r="82" spans="1:7" s="30" customFormat="1" ht="12.95" customHeight="1">
      <c r="A82" s="45"/>
      <c r="B82" s="335"/>
      <c r="C82" s="336"/>
      <c r="D82" s="289"/>
      <c r="E82" s="289"/>
      <c r="F82" s="289"/>
      <c r="G82" s="289"/>
    </row>
    <row r="83" spans="1:7" s="30" customFormat="1" ht="12.95" customHeight="1">
      <c r="A83" s="45" t="s">
        <v>22</v>
      </c>
      <c r="B83" s="335" t="s">
        <v>899</v>
      </c>
      <c r="C83" s="336">
        <v>1</v>
      </c>
      <c r="D83" s="289">
        <v>11</v>
      </c>
      <c r="E83" s="289">
        <v>222</v>
      </c>
      <c r="F83" s="289">
        <v>110</v>
      </c>
      <c r="G83" s="289">
        <v>112</v>
      </c>
    </row>
    <row r="84" spans="1:7" s="30" customFormat="1" ht="12.95" customHeight="1">
      <c r="A84" s="335"/>
      <c r="B84" s="335" t="s">
        <v>900</v>
      </c>
      <c r="C84" s="342">
        <v>1</v>
      </c>
      <c r="D84" s="345">
        <v>8</v>
      </c>
      <c r="E84" s="345">
        <v>173</v>
      </c>
      <c r="F84" s="346">
        <v>98</v>
      </c>
      <c r="G84" s="346">
        <v>75</v>
      </c>
    </row>
    <row r="85" spans="1:7" s="30" customFormat="1" ht="12.95" customHeight="1">
      <c r="A85" s="45"/>
      <c r="B85" s="335" t="s">
        <v>901</v>
      </c>
      <c r="C85" s="336">
        <v>1</v>
      </c>
      <c r="D85" s="289">
        <v>9</v>
      </c>
      <c r="E85" s="289">
        <v>178</v>
      </c>
      <c r="F85" s="289">
        <v>81</v>
      </c>
      <c r="G85" s="289">
        <v>97</v>
      </c>
    </row>
    <row r="86" spans="1:7" s="30" customFormat="1" ht="12.95" customHeight="1">
      <c r="A86" s="45"/>
      <c r="B86" s="335" t="s">
        <v>902</v>
      </c>
      <c r="C86" s="336">
        <v>1</v>
      </c>
      <c r="D86" s="289">
        <v>9</v>
      </c>
      <c r="E86" s="289">
        <v>175</v>
      </c>
      <c r="F86" s="289">
        <v>91</v>
      </c>
      <c r="G86" s="289">
        <v>84</v>
      </c>
    </row>
    <row r="87" spans="1:7" s="30" customFormat="1" ht="12.95" customHeight="1">
      <c r="A87" s="45"/>
      <c r="B87" s="347" t="s">
        <v>903</v>
      </c>
      <c r="C87" s="289">
        <v>1</v>
      </c>
      <c r="D87" s="289">
        <v>10</v>
      </c>
      <c r="E87" s="289">
        <v>191</v>
      </c>
      <c r="F87" s="289">
        <v>98</v>
      </c>
      <c r="G87" s="289">
        <v>93</v>
      </c>
    </row>
    <row r="88" spans="1:7" s="30" customFormat="1" ht="12.95" customHeight="1">
      <c r="A88" s="45"/>
      <c r="B88" s="347"/>
      <c r="C88" s="289"/>
      <c r="D88" s="289"/>
      <c r="E88" s="289"/>
      <c r="F88" s="289"/>
      <c r="G88" s="289"/>
    </row>
    <row r="89" spans="1:7" s="30" customFormat="1" ht="12.95" customHeight="1">
      <c r="A89" s="339" t="s">
        <v>25</v>
      </c>
      <c r="B89" s="347" t="s">
        <v>899</v>
      </c>
      <c r="C89" s="289">
        <v>5</v>
      </c>
      <c r="D89" s="289">
        <v>14</v>
      </c>
      <c r="E89" s="289">
        <v>248</v>
      </c>
      <c r="F89" s="289">
        <v>130</v>
      </c>
      <c r="G89" s="289">
        <v>118</v>
      </c>
    </row>
    <row r="90" spans="1:7" s="30" customFormat="1" ht="12.95" customHeight="1">
      <c r="A90" s="45"/>
      <c r="B90" s="347" t="s">
        <v>900</v>
      </c>
      <c r="C90" s="289">
        <v>5</v>
      </c>
      <c r="D90" s="289">
        <v>15</v>
      </c>
      <c r="E90" s="289">
        <v>238</v>
      </c>
      <c r="F90" s="289">
        <v>128</v>
      </c>
      <c r="G90" s="289">
        <v>110</v>
      </c>
    </row>
    <row r="91" spans="1:7" s="30" customFormat="1" ht="12.95" customHeight="1">
      <c r="A91" s="45"/>
      <c r="B91" s="347" t="s">
        <v>901</v>
      </c>
      <c r="C91" s="289">
        <f t="shared" ref="C91:G92" si="0">+C97+C103+C109+C115</f>
        <v>6</v>
      </c>
      <c r="D91" s="289">
        <f t="shared" si="0"/>
        <v>17</v>
      </c>
      <c r="E91" s="289">
        <f t="shared" si="0"/>
        <v>283</v>
      </c>
      <c r="F91" s="289">
        <f t="shared" si="0"/>
        <v>153</v>
      </c>
      <c r="G91" s="289">
        <f t="shared" si="0"/>
        <v>130</v>
      </c>
    </row>
    <row r="92" spans="1:7" s="30" customFormat="1" ht="12.95" customHeight="1">
      <c r="A92" s="45"/>
      <c r="B92" s="347" t="s">
        <v>902</v>
      </c>
      <c r="C92" s="289">
        <f t="shared" si="0"/>
        <v>6</v>
      </c>
      <c r="D92" s="289">
        <f t="shared" si="0"/>
        <v>20</v>
      </c>
      <c r="E92" s="289">
        <f t="shared" si="0"/>
        <v>317</v>
      </c>
      <c r="F92" s="289">
        <f t="shared" si="0"/>
        <v>168</v>
      </c>
      <c r="G92" s="289">
        <f t="shared" si="0"/>
        <v>149</v>
      </c>
    </row>
    <row r="93" spans="1:7" s="30" customFormat="1" ht="12.95" customHeight="1">
      <c r="A93" s="45"/>
      <c r="B93" s="335" t="s">
        <v>903</v>
      </c>
      <c r="C93" s="336">
        <v>8</v>
      </c>
      <c r="D93" s="289">
        <v>24</v>
      </c>
      <c r="E93" s="289">
        <v>439</v>
      </c>
      <c r="F93" s="289">
        <v>230</v>
      </c>
      <c r="G93" s="289">
        <v>209</v>
      </c>
    </row>
    <row r="94" spans="1:7" s="30" customFormat="1" ht="12.95" customHeight="1">
      <c r="A94" s="45"/>
      <c r="B94" s="347"/>
      <c r="C94" s="289"/>
      <c r="D94" s="289"/>
      <c r="E94" s="289"/>
      <c r="F94" s="289"/>
      <c r="G94" s="289"/>
    </row>
    <row r="95" spans="1:7" s="30" customFormat="1" ht="12.95" customHeight="1">
      <c r="A95" s="348" t="s">
        <v>26</v>
      </c>
      <c r="B95" s="347" t="s">
        <v>899</v>
      </c>
      <c r="C95" s="289" t="s">
        <v>75</v>
      </c>
      <c r="D95" s="289" t="s">
        <v>75</v>
      </c>
      <c r="E95" s="289" t="s">
        <v>75</v>
      </c>
      <c r="F95" s="289" t="s">
        <v>75</v>
      </c>
      <c r="G95" s="289" t="s">
        <v>75</v>
      </c>
    </row>
    <row r="96" spans="1:7" s="30" customFormat="1" ht="12.95" customHeight="1">
      <c r="A96" s="348"/>
      <c r="B96" s="347" t="s">
        <v>900</v>
      </c>
      <c r="C96" s="289" t="s">
        <v>75</v>
      </c>
      <c r="D96" s="289" t="s">
        <v>75</v>
      </c>
      <c r="E96" s="289" t="s">
        <v>75</v>
      </c>
      <c r="F96" s="289" t="s">
        <v>75</v>
      </c>
      <c r="G96" s="289" t="s">
        <v>75</v>
      </c>
    </row>
    <row r="97" spans="1:7" s="30" customFormat="1" ht="12.95" customHeight="1">
      <c r="A97" s="348"/>
      <c r="B97" s="347" t="s">
        <v>901</v>
      </c>
      <c r="C97" s="289">
        <v>2</v>
      </c>
      <c r="D97" s="289">
        <v>5</v>
      </c>
      <c r="E97" s="289">
        <v>70</v>
      </c>
      <c r="F97" s="289">
        <v>31</v>
      </c>
      <c r="G97" s="289">
        <v>39</v>
      </c>
    </row>
    <row r="98" spans="1:7" s="30" customFormat="1" ht="12.95" customHeight="1">
      <c r="A98" s="348"/>
      <c r="B98" s="347" t="s">
        <v>902</v>
      </c>
      <c r="C98" s="289">
        <v>1</v>
      </c>
      <c r="D98" s="289">
        <v>4</v>
      </c>
      <c r="E98" s="289">
        <v>66</v>
      </c>
      <c r="F98" s="289">
        <v>36</v>
      </c>
      <c r="G98" s="289">
        <v>30</v>
      </c>
    </row>
    <row r="99" spans="1:7" s="30" customFormat="1" ht="12.95" customHeight="1">
      <c r="A99" s="348"/>
      <c r="B99" s="347" t="s">
        <v>903</v>
      </c>
      <c r="C99" s="289">
        <v>3</v>
      </c>
      <c r="D99" s="289">
        <v>7</v>
      </c>
      <c r="E99" s="289">
        <v>140</v>
      </c>
      <c r="F99" s="289">
        <v>74</v>
      </c>
      <c r="G99" s="289">
        <v>66</v>
      </c>
    </row>
    <row r="100" spans="1:7" s="30" customFormat="1" ht="12.95" customHeight="1">
      <c r="A100" s="348"/>
      <c r="B100" s="347"/>
      <c r="C100" s="289"/>
      <c r="D100" s="289"/>
      <c r="E100" s="289"/>
      <c r="F100" s="289"/>
      <c r="G100" s="289"/>
    </row>
    <row r="101" spans="1:7" s="30" customFormat="1" ht="12.95" customHeight="1">
      <c r="A101" s="348" t="s">
        <v>28</v>
      </c>
      <c r="B101" s="347" t="s">
        <v>899</v>
      </c>
      <c r="C101" s="289">
        <v>3</v>
      </c>
      <c r="D101" s="289">
        <v>7</v>
      </c>
      <c r="E101" s="289">
        <v>120</v>
      </c>
      <c r="F101" s="289">
        <v>64</v>
      </c>
      <c r="G101" s="289">
        <v>56</v>
      </c>
    </row>
    <row r="102" spans="1:7" s="30" customFormat="1" ht="12.95" customHeight="1">
      <c r="A102" s="348"/>
      <c r="B102" s="347" t="s">
        <v>900</v>
      </c>
      <c r="C102" s="289">
        <v>3</v>
      </c>
      <c r="D102" s="289">
        <v>8</v>
      </c>
      <c r="E102" s="289">
        <v>109</v>
      </c>
      <c r="F102" s="289">
        <v>59</v>
      </c>
      <c r="G102" s="289">
        <v>50</v>
      </c>
    </row>
    <row r="103" spans="1:7" s="30" customFormat="1" ht="12.95" customHeight="1">
      <c r="A103" s="348"/>
      <c r="B103" s="347" t="s">
        <v>901</v>
      </c>
      <c r="C103" s="289">
        <v>2</v>
      </c>
      <c r="D103" s="289">
        <v>5</v>
      </c>
      <c r="E103" s="289">
        <v>92</v>
      </c>
      <c r="F103" s="289">
        <v>52</v>
      </c>
      <c r="G103" s="289">
        <v>40</v>
      </c>
    </row>
    <row r="104" spans="1:7" s="30" customFormat="1" ht="12.95" customHeight="1">
      <c r="A104" s="348"/>
      <c r="B104" s="347" t="s">
        <v>902</v>
      </c>
      <c r="C104" s="289">
        <v>2</v>
      </c>
      <c r="D104" s="289">
        <v>5</v>
      </c>
      <c r="E104" s="289">
        <v>87</v>
      </c>
      <c r="F104" s="289">
        <v>46</v>
      </c>
      <c r="G104" s="289">
        <v>41</v>
      </c>
    </row>
    <row r="105" spans="1:7" s="30" customFormat="1" ht="12.95" customHeight="1">
      <c r="A105" s="348"/>
      <c r="B105" s="347" t="s">
        <v>903</v>
      </c>
      <c r="C105" s="289">
        <v>2</v>
      </c>
      <c r="D105" s="289">
        <v>5</v>
      </c>
      <c r="E105" s="289">
        <v>98</v>
      </c>
      <c r="F105" s="289">
        <v>50</v>
      </c>
      <c r="G105" s="289">
        <v>48</v>
      </c>
    </row>
    <row r="106" spans="1:7" s="30" customFormat="1" ht="12.95" customHeight="1">
      <c r="A106" s="348"/>
      <c r="B106" s="347"/>
      <c r="C106" s="289"/>
      <c r="D106" s="289"/>
      <c r="E106" s="289"/>
      <c r="F106" s="289"/>
      <c r="G106" s="289"/>
    </row>
    <row r="107" spans="1:7" s="30" customFormat="1" ht="12.95" customHeight="1">
      <c r="A107" s="348" t="s">
        <v>29</v>
      </c>
      <c r="B107" s="347" t="s">
        <v>899</v>
      </c>
      <c r="C107" s="289">
        <v>1</v>
      </c>
      <c r="D107" s="289">
        <v>4</v>
      </c>
      <c r="E107" s="289">
        <v>74</v>
      </c>
      <c r="F107" s="289">
        <v>39</v>
      </c>
      <c r="G107" s="289">
        <v>35</v>
      </c>
    </row>
    <row r="108" spans="1:7" s="30" customFormat="1" ht="12.95" customHeight="1">
      <c r="A108" s="348"/>
      <c r="B108" s="347" t="s">
        <v>900</v>
      </c>
      <c r="C108" s="289">
        <v>1</v>
      </c>
      <c r="D108" s="289">
        <v>4</v>
      </c>
      <c r="E108" s="289">
        <v>84</v>
      </c>
      <c r="F108" s="289">
        <v>44</v>
      </c>
      <c r="G108" s="289">
        <v>40</v>
      </c>
    </row>
    <row r="109" spans="1:7" s="30" customFormat="1" ht="12.95" customHeight="1">
      <c r="A109" s="348"/>
      <c r="B109" s="347" t="s">
        <v>901</v>
      </c>
      <c r="C109" s="289">
        <v>1</v>
      </c>
      <c r="D109" s="289">
        <v>4</v>
      </c>
      <c r="E109" s="289">
        <v>74</v>
      </c>
      <c r="F109" s="289">
        <v>43</v>
      </c>
      <c r="G109" s="289">
        <v>31</v>
      </c>
    </row>
    <row r="110" spans="1:7" s="30" customFormat="1" ht="12.95" customHeight="1">
      <c r="A110" s="348"/>
      <c r="B110" s="347" t="s">
        <v>902</v>
      </c>
      <c r="C110" s="289">
        <v>2</v>
      </c>
      <c r="D110" s="289">
        <v>8</v>
      </c>
      <c r="E110" s="289">
        <v>107</v>
      </c>
      <c r="F110" s="289">
        <v>55</v>
      </c>
      <c r="G110" s="289">
        <v>52</v>
      </c>
    </row>
    <row r="111" spans="1:7" s="30" customFormat="1" ht="12.95" customHeight="1">
      <c r="A111" s="348"/>
      <c r="B111" s="347" t="s">
        <v>903</v>
      </c>
      <c r="C111" s="289">
        <v>2</v>
      </c>
      <c r="D111" s="289">
        <v>9</v>
      </c>
      <c r="E111" s="289">
        <v>135</v>
      </c>
      <c r="F111" s="289">
        <v>64</v>
      </c>
      <c r="G111" s="289">
        <v>71</v>
      </c>
    </row>
    <row r="112" spans="1:7" s="30" customFormat="1" ht="12.95" customHeight="1">
      <c r="A112" s="348"/>
      <c r="B112" s="347"/>
      <c r="C112" s="289"/>
      <c r="D112" s="289"/>
      <c r="E112" s="289"/>
      <c r="F112" s="289"/>
      <c r="G112" s="289"/>
    </row>
    <row r="113" spans="1:7" s="30" customFormat="1" ht="12.95" customHeight="1">
      <c r="A113" s="348" t="s">
        <v>30</v>
      </c>
      <c r="B113" s="347" t="s">
        <v>899</v>
      </c>
      <c r="C113" s="289">
        <v>1</v>
      </c>
      <c r="D113" s="289">
        <v>3</v>
      </c>
      <c r="E113" s="289">
        <v>54</v>
      </c>
      <c r="F113" s="289">
        <v>27</v>
      </c>
      <c r="G113" s="289">
        <v>27</v>
      </c>
    </row>
    <row r="114" spans="1:7" s="30" customFormat="1" ht="12.95" customHeight="1">
      <c r="A114" s="335"/>
      <c r="B114" s="347" t="s">
        <v>900</v>
      </c>
      <c r="C114" s="289">
        <v>1</v>
      </c>
      <c r="D114" s="289">
        <v>3</v>
      </c>
      <c r="E114" s="289">
        <v>45</v>
      </c>
      <c r="F114" s="289">
        <v>25</v>
      </c>
      <c r="G114" s="289">
        <v>20</v>
      </c>
    </row>
    <row r="115" spans="1:7" s="30" customFormat="1" ht="12.95" customHeight="1">
      <c r="A115" s="45"/>
      <c r="B115" s="347" t="s">
        <v>901</v>
      </c>
      <c r="C115" s="289">
        <v>1</v>
      </c>
      <c r="D115" s="289">
        <v>3</v>
      </c>
      <c r="E115" s="289">
        <v>47</v>
      </c>
      <c r="F115" s="289">
        <v>27</v>
      </c>
      <c r="G115" s="289">
        <v>20</v>
      </c>
    </row>
    <row r="116" spans="1:7" s="30" customFormat="1" ht="12.95" customHeight="1">
      <c r="A116" s="45"/>
      <c r="B116" s="347" t="s">
        <v>902</v>
      </c>
      <c r="C116" s="289">
        <v>1</v>
      </c>
      <c r="D116" s="289">
        <v>3</v>
      </c>
      <c r="E116" s="289">
        <v>57</v>
      </c>
      <c r="F116" s="289">
        <v>31</v>
      </c>
      <c r="G116" s="289">
        <v>26</v>
      </c>
    </row>
    <row r="117" spans="1:7" s="30" customFormat="1" ht="12.95" customHeight="1">
      <c r="A117" s="45"/>
      <c r="B117" s="347" t="s">
        <v>903</v>
      </c>
      <c r="C117" s="289">
        <v>1</v>
      </c>
      <c r="D117" s="289">
        <v>3</v>
      </c>
      <c r="E117" s="289">
        <v>66</v>
      </c>
      <c r="F117" s="289">
        <v>42</v>
      </c>
      <c r="G117" s="289">
        <v>24</v>
      </c>
    </row>
    <row r="118" spans="1:7" s="30" customFormat="1" ht="12.95" customHeight="1">
      <c r="A118" s="45"/>
      <c r="B118" s="335"/>
      <c r="C118" s="336"/>
      <c r="D118" s="289"/>
      <c r="E118" s="289"/>
      <c r="F118" s="289"/>
      <c r="G118" s="289"/>
    </row>
    <row r="119" spans="1:7" s="30" customFormat="1" ht="12.95" customHeight="1">
      <c r="A119" s="45" t="s">
        <v>34</v>
      </c>
      <c r="B119" s="335" t="s">
        <v>899</v>
      </c>
      <c r="C119" s="336">
        <v>1</v>
      </c>
      <c r="D119" s="289">
        <v>1</v>
      </c>
      <c r="E119" s="289">
        <v>23</v>
      </c>
      <c r="F119" s="289">
        <v>9</v>
      </c>
      <c r="G119" s="289">
        <v>14</v>
      </c>
    </row>
    <row r="120" spans="1:7" s="30" customFormat="1" ht="12.95" customHeight="1">
      <c r="A120" s="335"/>
      <c r="B120" s="335" t="s">
        <v>900</v>
      </c>
      <c r="C120" s="342">
        <v>1</v>
      </c>
      <c r="D120" s="343">
        <v>1</v>
      </c>
      <c r="E120" s="343">
        <v>18</v>
      </c>
      <c r="F120" s="344">
        <v>9</v>
      </c>
      <c r="G120" s="344">
        <v>9</v>
      </c>
    </row>
    <row r="121" spans="1:7" s="30" customFormat="1" ht="12.95" customHeight="1">
      <c r="A121" s="45"/>
      <c r="B121" s="335" t="s">
        <v>901</v>
      </c>
      <c r="C121" s="336">
        <v>1</v>
      </c>
      <c r="D121" s="289">
        <v>1</v>
      </c>
      <c r="E121" s="289">
        <v>32</v>
      </c>
      <c r="F121" s="289">
        <v>20</v>
      </c>
      <c r="G121" s="289">
        <v>12</v>
      </c>
    </row>
    <row r="122" spans="1:7" s="30" customFormat="1" ht="12.95" customHeight="1">
      <c r="A122" s="45"/>
      <c r="B122" s="335" t="s">
        <v>902</v>
      </c>
      <c r="C122" s="336">
        <v>1</v>
      </c>
      <c r="D122" s="289">
        <v>1</v>
      </c>
      <c r="E122" s="289">
        <v>18</v>
      </c>
      <c r="F122" s="289">
        <v>10</v>
      </c>
      <c r="G122" s="289">
        <v>8</v>
      </c>
    </row>
    <row r="123" spans="1:7" s="30" customFormat="1" ht="12.95" customHeight="1">
      <c r="A123" s="45"/>
      <c r="B123" s="335" t="s">
        <v>903</v>
      </c>
      <c r="C123" s="336">
        <v>1</v>
      </c>
      <c r="D123" s="289">
        <v>1</v>
      </c>
      <c r="E123" s="289">
        <v>20</v>
      </c>
      <c r="F123" s="289">
        <v>13</v>
      </c>
      <c r="G123" s="289">
        <v>7</v>
      </c>
    </row>
    <row r="124" spans="1:7" s="30" customFormat="1" ht="12.95" customHeight="1">
      <c r="A124" s="45"/>
      <c r="B124" s="335"/>
      <c r="C124" s="336"/>
      <c r="D124" s="289"/>
      <c r="E124" s="289"/>
      <c r="F124" s="289"/>
      <c r="G124" s="289"/>
    </row>
    <row r="125" spans="1:7" s="30" customFormat="1" ht="12.95" customHeight="1">
      <c r="A125" s="45" t="s">
        <v>35</v>
      </c>
      <c r="B125" s="335" t="s">
        <v>899</v>
      </c>
      <c r="C125" s="336">
        <v>1</v>
      </c>
      <c r="D125" s="289">
        <v>4</v>
      </c>
      <c r="E125" s="289">
        <v>90</v>
      </c>
      <c r="F125" s="289">
        <v>48</v>
      </c>
      <c r="G125" s="289">
        <v>42</v>
      </c>
    </row>
    <row r="126" spans="1:7" s="30" customFormat="1" ht="12.95" customHeight="1">
      <c r="A126" s="335"/>
      <c r="B126" s="335" t="s">
        <v>900</v>
      </c>
      <c r="C126" s="342">
        <v>1</v>
      </c>
      <c r="D126" s="343">
        <v>4</v>
      </c>
      <c r="E126" s="343">
        <v>81</v>
      </c>
      <c r="F126" s="344">
        <v>44</v>
      </c>
      <c r="G126" s="344">
        <v>37</v>
      </c>
    </row>
    <row r="127" spans="1:7" s="30" customFormat="1" ht="12.95" customHeight="1">
      <c r="A127" s="45"/>
      <c r="B127" s="335" t="s">
        <v>901</v>
      </c>
      <c r="C127" s="336">
        <v>1</v>
      </c>
      <c r="D127" s="289">
        <v>4</v>
      </c>
      <c r="E127" s="289">
        <v>63</v>
      </c>
      <c r="F127" s="289">
        <v>35</v>
      </c>
      <c r="G127" s="289">
        <v>28</v>
      </c>
    </row>
    <row r="128" spans="1:7" s="30" customFormat="1" ht="12.95" customHeight="1">
      <c r="A128" s="45"/>
      <c r="B128" s="335" t="s">
        <v>902</v>
      </c>
      <c r="C128" s="336">
        <v>1</v>
      </c>
      <c r="D128" s="289">
        <v>4</v>
      </c>
      <c r="E128" s="289">
        <v>86</v>
      </c>
      <c r="F128" s="289">
        <v>42</v>
      </c>
      <c r="G128" s="289">
        <v>44</v>
      </c>
    </row>
    <row r="129" spans="1:8" s="30" customFormat="1" ht="12.95" customHeight="1">
      <c r="A129" s="45"/>
      <c r="B129" s="335" t="s">
        <v>903</v>
      </c>
      <c r="C129" s="336">
        <v>1</v>
      </c>
      <c r="D129" s="289">
        <v>5</v>
      </c>
      <c r="E129" s="289">
        <v>108</v>
      </c>
      <c r="F129" s="289">
        <v>56</v>
      </c>
      <c r="G129" s="289">
        <v>52</v>
      </c>
    </row>
    <row r="130" spans="1:8" s="30" customFormat="1" ht="12.95" customHeight="1">
      <c r="A130" s="45"/>
      <c r="B130" s="335"/>
      <c r="C130" s="336"/>
      <c r="D130" s="289"/>
      <c r="E130" s="289"/>
      <c r="F130" s="289"/>
      <c r="G130" s="289"/>
    </row>
    <row r="131" spans="1:8" s="30" customFormat="1" ht="12.95" customHeight="1">
      <c r="A131" s="45" t="s">
        <v>36</v>
      </c>
      <c r="B131" s="335" t="s">
        <v>899</v>
      </c>
      <c r="C131" s="336" t="s">
        <v>75</v>
      </c>
      <c r="D131" s="289" t="s">
        <v>75</v>
      </c>
      <c r="E131" s="289" t="s">
        <v>75</v>
      </c>
      <c r="F131" s="289" t="s">
        <v>75</v>
      </c>
      <c r="G131" s="289" t="s">
        <v>75</v>
      </c>
      <c r="H131" s="29"/>
    </row>
    <row r="132" spans="1:8" s="30" customFormat="1" ht="12.95" customHeight="1">
      <c r="A132" s="45"/>
      <c r="B132" s="335" t="s">
        <v>900</v>
      </c>
      <c r="C132" s="336" t="s">
        <v>75</v>
      </c>
      <c r="D132" s="289" t="s">
        <v>75</v>
      </c>
      <c r="E132" s="289" t="s">
        <v>75</v>
      </c>
      <c r="F132" s="289" t="s">
        <v>75</v>
      </c>
      <c r="G132" s="289" t="s">
        <v>75</v>
      </c>
      <c r="H132" s="29"/>
    </row>
    <row r="133" spans="1:8" s="30" customFormat="1" ht="12.95" customHeight="1">
      <c r="A133" s="45"/>
      <c r="B133" s="335" t="s">
        <v>901</v>
      </c>
      <c r="C133" s="336" t="s">
        <v>75</v>
      </c>
      <c r="D133" s="289" t="s">
        <v>75</v>
      </c>
      <c r="E133" s="289" t="s">
        <v>75</v>
      </c>
      <c r="F133" s="289" t="s">
        <v>75</v>
      </c>
      <c r="G133" s="289" t="s">
        <v>75</v>
      </c>
      <c r="H133" s="29"/>
    </row>
    <row r="134" spans="1:8" s="30" customFormat="1" ht="12.95" customHeight="1">
      <c r="A134" s="45"/>
      <c r="B134" s="335" t="s">
        <v>902</v>
      </c>
      <c r="C134" s="336" t="s">
        <v>75</v>
      </c>
      <c r="D134" s="289" t="s">
        <v>75</v>
      </c>
      <c r="E134" s="289" t="s">
        <v>75</v>
      </c>
      <c r="F134" s="289" t="s">
        <v>75</v>
      </c>
      <c r="G134" s="289" t="s">
        <v>75</v>
      </c>
      <c r="H134" s="29"/>
    </row>
    <row r="135" spans="1:8" s="30" customFormat="1" ht="12.95" customHeight="1">
      <c r="B135" s="335" t="s">
        <v>903</v>
      </c>
      <c r="C135" s="336">
        <v>1</v>
      </c>
      <c r="D135" s="289">
        <v>2</v>
      </c>
      <c r="E135" s="289">
        <v>38</v>
      </c>
      <c r="F135" s="289">
        <v>17</v>
      </c>
      <c r="G135" s="289">
        <v>21</v>
      </c>
      <c r="H135" s="29"/>
    </row>
    <row r="136" spans="1:8" s="30" customFormat="1" ht="12.95" customHeight="1">
      <c r="A136" s="45"/>
      <c r="B136" s="335"/>
      <c r="C136" s="336"/>
      <c r="D136" s="289"/>
      <c r="E136" s="289"/>
      <c r="F136" s="289"/>
      <c r="G136" s="289"/>
    </row>
    <row r="137" spans="1:8" s="30" customFormat="1" ht="12.95" customHeight="1">
      <c r="A137" s="45" t="s">
        <v>37</v>
      </c>
      <c r="B137" s="335" t="s">
        <v>899</v>
      </c>
      <c r="C137" s="336">
        <v>1</v>
      </c>
      <c r="D137" s="289">
        <v>4</v>
      </c>
      <c r="E137" s="289">
        <v>58</v>
      </c>
      <c r="F137" s="289">
        <v>32</v>
      </c>
      <c r="G137" s="289">
        <v>26</v>
      </c>
    </row>
    <row r="138" spans="1:8" s="30" customFormat="1" ht="12.95" customHeight="1">
      <c r="A138" s="335"/>
      <c r="B138" s="335" t="s">
        <v>900</v>
      </c>
      <c r="C138" s="342">
        <v>1</v>
      </c>
      <c r="D138" s="343">
        <v>4</v>
      </c>
      <c r="E138" s="343">
        <v>77</v>
      </c>
      <c r="F138" s="344">
        <v>36</v>
      </c>
      <c r="G138" s="344">
        <v>41</v>
      </c>
    </row>
    <row r="139" spans="1:8" s="30" customFormat="1" ht="12.95" customHeight="1">
      <c r="A139" s="45"/>
      <c r="B139" s="335" t="s">
        <v>901</v>
      </c>
      <c r="C139" s="336">
        <v>1</v>
      </c>
      <c r="D139" s="289">
        <v>4</v>
      </c>
      <c r="E139" s="289">
        <v>86</v>
      </c>
      <c r="F139" s="289">
        <v>38</v>
      </c>
      <c r="G139" s="289">
        <v>48</v>
      </c>
    </row>
    <row r="140" spans="1:8" s="30" customFormat="1" ht="12.95" customHeight="1">
      <c r="A140" s="45"/>
      <c r="B140" s="335" t="s">
        <v>902</v>
      </c>
      <c r="C140" s="336">
        <v>1</v>
      </c>
      <c r="D140" s="289">
        <v>4</v>
      </c>
      <c r="E140" s="289">
        <v>100</v>
      </c>
      <c r="F140" s="289">
        <v>57</v>
      </c>
      <c r="G140" s="289">
        <v>43</v>
      </c>
    </row>
    <row r="141" spans="1:8" s="30" customFormat="1" ht="12.95" customHeight="1">
      <c r="A141" s="45"/>
      <c r="B141" s="335" t="s">
        <v>903</v>
      </c>
      <c r="C141" s="336">
        <v>1</v>
      </c>
      <c r="D141" s="289">
        <v>5</v>
      </c>
      <c r="E141" s="289">
        <v>107</v>
      </c>
      <c r="F141" s="289">
        <v>57</v>
      </c>
      <c r="G141" s="289">
        <v>50</v>
      </c>
    </row>
    <row r="142" spans="1:8" s="30" customFormat="1" ht="12.95" customHeight="1">
      <c r="A142" s="45"/>
      <c r="B142" s="335"/>
      <c r="C142" s="336"/>
      <c r="D142" s="289"/>
      <c r="E142" s="289"/>
      <c r="F142" s="289"/>
      <c r="G142" s="289"/>
    </row>
    <row r="143" spans="1:8" s="30" customFormat="1" ht="12.95" customHeight="1">
      <c r="A143" s="45" t="s">
        <v>40</v>
      </c>
      <c r="B143" s="335" t="s">
        <v>899</v>
      </c>
      <c r="C143" s="336">
        <v>2</v>
      </c>
      <c r="D143" s="289">
        <v>14</v>
      </c>
      <c r="E143" s="289">
        <v>382</v>
      </c>
      <c r="F143" s="289">
        <v>178</v>
      </c>
      <c r="G143" s="289">
        <v>204</v>
      </c>
    </row>
    <row r="144" spans="1:8" s="30" customFormat="1" ht="12.95" customHeight="1">
      <c r="A144" s="335"/>
      <c r="B144" s="335" t="s">
        <v>900</v>
      </c>
      <c r="C144" s="342">
        <v>2</v>
      </c>
      <c r="D144" s="343">
        <v>13</v>
      </c>
      <c r="E144" s="343">
        <v>352</v>
      </c>
      <c r="F144" s="344">
        <v>162</v>
      </c>
      <c r="G144" s="344">
        <v>190</v>
      </c>
    </row>
    <row r="145" spans="1:7" s="30" customFormat="1" ht="12.95" customHeight="1">
      <c r="A145" s="45"/>
      <c r="B145" s="335" t="s">
        <v>901</v>
      </c>
      <c r="C145" s="336">
        <v>3</v>
      </c>
      <c r="D145" s="289">
        <v>15</v>
      </c>
      <c r="E145" s="289">
        <v>370</v>
      </c>
      <c r="F145" s="289">
        <v>179</v>
      </c>
      <c r="G145" s="289">
        <v>191</v>
      </c>
    </row>
    <row r="146" spans="1:7" s="30" customFormat="1" ht="12.95" customHeight="1">
      <c r="A146" s="45"/>
      <c r="B146" s="335" t="s">
        <v>902</v>
      </c>
      <c r="C146" s="336">
        <v>3</v>
      </c>
      <c r="D146" s="289">
        <v>15</v>
      </c>
      <c r="E146" s="289">
        <v>348</v>
      </c>
      <c r="F146" s="289">
        <v>177</v>
      </c>
      <c r="G146" s="289">
        <v>171</v>
      </c>
    </row>
    <row r="147" spans="1:7" s="30" customFormat="1" ht="12.95" customHeight="1">
      <c r="A147" s="45"/>
      <c r="B147" s="335" t="s">
        <v>903</v>
      </c>
      <c r="C147" s="336">
        <v>3</v>
      </c>
      <c r="D147" s="289">
        <v>15</v>
      </c>
      <c r="E147" s="289">
        <v>326</v>
      </c>
      <c r="F147" s="289">
        <v>157</v>
      </c>
      <c r="G147" s="289">
        <v>169</v>
      </c>
    </row>
    <row r="148" spans="1:7" s="30" customFormat="1" ht="12.95" customHeight="1">
      <c r="A148" s="45"/>
      <c r="B148" s="335"/>
      <c r="C148" s="336"/>
      <c r="D148" s="289"/>
      <c r="E148" s="289"/>
      <c r="F148" s="289"/>
      <c r="G148" s="289"/>
    </row>
    <row r="149" spans="1:7" s="30" customFormat="1" ht="12.95" customHeight="1">
      <c r="A149" s="45" t="s">
        <v>41</v>
      </c>
      <c r="B149" s="335" t="s">
        <v>899</v>
      </c>
      <c r="C149" s="336">
        <v>1</v>
      </c>
      <c r="D149" s="289">
        <v>1</v>
      </c>
      <c r="E149" s="289">
        <v>22</v>
      </c>
      <c r="F149" s="289">
        <v>14</v>
      </c>
      <c r="G149" s="289">
        <v>8</v>
      </c>
    </row>
    <row r="150" spans="1:7" s="30" customFormat="1" ht="12.95" customHeight="1">
      <c r="A150" s="335"/>
      <c r="B150" s="335" t="s">
        <v>900</v>
      </c>
      <c r="C150" s="342">
        <v>1</v>
      </c>
      <c r="D150" s="343">
        <v>1</v>
      </c>
      <c r="E150" s="343">
        <v>30</v>
      </c>
      <c r="F150" s="344">
        <v>12</v>
      </c>
      <c r="G150" s="344">
        <v>18</v>
      </c>
    </row>
    <row r="151" spans="1:7" s="30" customFormat="1" ht="12.95" customHeight="1">
      <c r="A151" s="45"/>
      <c r="B151" s="335" t="s">
        <v>901</v>
      </c>
      <c r="C151" s="336">
        <v>1</v>
      </c>
      <c r="D151" s="289">
        <v>1</v>
      </c>
      <c r="E151" s="289">
        <v>23</v>
      </c>
      <c r="F151" s="289">
        <v>10</v>
      </c>
      <c r="G151" s="289">
        <v>13</v>
      </c>
    </row>
    <row r="152" spans="1:7" s="30" customFormat="1" ht="12.95" customHeight="1">
      <c r="A152" s="45"/>
      <c r="B152" s="335" t="s">
        <v>902</v>
      </c>
      <c r="C152" s="336">
        <v>1</v>
      </c>
      <c r="D152" s="289">
        <v>1</v>
      </c>
      <c r="E152" s="289">
        <v>22</v>
      </c>
      <c r="F152" s="289">
        <v>12</v>
      </c>
      <c r="G152" s="289">
        <v>10</v>
      </c>
    </row>
    <row r="153" spans="1:7" s="30" customFormat="1" ht="12.95" customHeight="1">
      <c r="A153" s="45"/>
      <c r="B153" s="335" t="s">
        <v>903</v>
      </c>
      <c r="C153" s="336">
        <v>1</v>
      </c>
      <c r="D153" s="289">
        <v>1</v>
      </c>
      <c r="E153" s="289">
        <v>27</v>
      </c>
      <c r="F153" s="289">
        <v>13</v>
      </c>
      <c r="G153" s="289">
        <v>14</v>
      </c>
    </row>
    <row r="154" spans="1:7" s="30" customFormat="1" ht="12.95" customHeight="1">
      <c r="A154" s="45"/>
      <c r="B154" s="335"/>
      <c r="C154" s="336"/>
      <c r="D154" s="289"/>
      <c r="E154" s="289"/>
      <c r="F154" s="289"/>
      <c r="G154" s="289"/>
    </row>
    <row r="155" spans="1:7" s="30" customFormat="1" ht="12.95" customHeight="1">
      <c r="A155" s="45" t="s">
        <v>42</v>
      </c>
      <c r="B155" s="335" t="s">
        <v>899</v>
      </c>
      <c r="C155" s="336">
        <v>1</v>
      </c>
      <c r="D155" s="289">
        <v>2</v>
      </c>
      <c r="E155" s="289">
        <v>32</v>
      </c>
      <c r="F155" s="289">
        <v>21</v>
      </c>
      <c r="G155" s="289">
        <v>11</v>
      </c>
    </row>
    <row r="156" spans="1:7" s="30" customFormat="1" ht="12.95" customHeight="1">
      <c r="A156" s="335"/>
      <c r="B156" s="335" t="s">
        <v>900</v>
      </c>
      <c r="C156" s="342">
        <v>1</v>
      </c>
      <c r="D156" s="343">
        <v>2</v>
      </c>
      <c r="E156" s="343">
        <v>43</v>
      </c>
      <c r="F156" s="344">
        <v>22</v>
      </c>
      <c r="G156" s="344">
        <v>21</v>
      </c>
    </row>
    <row r="157" spans="1:7" s="30" customFormat="1" ht="12.95" customHeight="1">
      <c r="A157" s="45"/>
      <c r="B157" s="335" t="s">
        <v>901</v>
      </c>
      <c r="C157" s="336">
        <v>1</v>
      </c>
      <c r="D157" s="289">
        <v>2</v>
      </c>
      <c r="E157" s="289">
        <v>37</v>
      </c>
      <c r="F157" s="289">
        <v>17</v>
      </c>
      <c r="G157" s="289">
        <v>20</v>
      </c>
    </row>
    <row r="158" spans="1:7" s="30" customFormat="1" ht="12.95" customHeight="1">
      <c r="A158" s="45"/>
      <c r="B158" s="335" t="s">
        <v>902</v>
      </c>
      <c r="C158" s="336">
        <v>1</v>
      </c>
      <c r="D158" s="289">
        <v>2</v>
      </c>
      <c r="E158" s="289">
        <v>34</v>
      </c>
      <c r="F158" s="289">
        <v>21</v>
      </c>
      <c r="G158" s="289">
        <v>13</v>
      </c>
    </row>
    <row r="159" spans="1:7" s="30" customFormat="1" ht="12.95" customHeight="1">
      <c r="A159" s="45"/>
      <c r="B159" s="335" t="s">
        <v>903</v>
      </c>
      <c r="C159" s="336">
        <v>1</v>
      </c>
      <c r="D159" s="289">
        <v>2</v>
      </c>
      <c r="E159" s="289">
        <v>31</v>
      </c>
      <c r="F159" s="289">
        <v>14</v>
      </c>
      <c r="G159" s="289">
        <v>17</v>
      </c>
    </row>
    <row r="160" spans="1:7" s="30" customFormat="1" ht="12.95" customHeight="1">
      <c r="A160" s="45"/>
      <c r="B160" s="335"/>
      <c r="C160" s="336"/>
      <c r="D160" s="289"/>
      <c r="E160" s="289"/>
      <c r="F160" s="289"/>
      <c r="G160" s="289"/>
    </row>
    <row r="161" spans="1:7" s="30" customFormat="1" ht="12.95" customHeight="1">
      <c r="A161" s="45" t="s">
        <v>43</v>
      </c>
      <c r="B161" s="335" t="s">
        <v>899</v>
      </c>
      <c r="C161" s="336">
        <v>1</v>
      </c>
      <c r="D161" s="289">
        <v>2</v>
      </c>
      <c r="E161" s="289">
        <v>29</v>
      </c>
      <c r="F161" s="289">
        <v>16</v>
      </c>
      <c r="G161" s="289">
        <v>13</v>
      </c>
    </row>
    <row r="162" spans="1:7" s="30" customFormat="1" ht="12.95" customHeight="1">
      <c r="A162" s="335"/>
      <c r="B162" s="335" t="s">
        <v>900</v>
      </c>
      <c r="C162" s="342">
        <v>1</v>
      </c>
      <c r="D162" s="343">
        <v>2</v>
      </c>
      <c r="E162" s="343">
        <v>25</v>
      </c>
      <c r="F162" s="344">
        <v>14</v>
      </c>
      <c r="G162" s="344">
        <v>11</v>
      </c>
    </row>
    <row r="163" spans="1:7" s="30" customFormat="1" ht="12.95" customHeight="1">
      <c r="A163" s="45"/>
      <c r="B163" s="335" t="s">
        <v>901</v>
      </c>
      <c r="C163" s="336">
        <v>1</v>
      </c>
      <c r="D163" s="289">
        <v>2</v>
      </c>
      <c r="E163" s="289">
        <v>30</v>
      </c>
      <c r="F163" s="289">
        <v>14</v>
      </c>
      <c r="G163" s="289">
        <v>16</v>
      </c>
    </row>
    <row r="164" spans="1:7" s="30" customFormat="1" ht="12.95" customHeight="1">
      <c r="A164" s="45"/>
      <c r="B164" s="335" t="s">
        <v>902</v>
      </c>
      <c r="C164" s="336">
        <v>1</v>
      </c>
      <c r="D164" s="289">
        <v>2</v>
      </c>
      <c r="E164" s="289">
        <v>30</v>
      </c>
      <c r="F164" s="289">
        <v>15</v>
      </c>
      <c r="G164" s="289">
        <v>15</v>
      </c>
    </row>
    <row r="165" spans="1:7" s="30" customFormat="1" ht="12.95" customHeight="1">
      <c r="A165" s="45"/>
      <c r="B165" s="335" t="s">
        <v>903</v>
      </c>
      <c r="C165" s="336">
        <v>1</v>
      </c>
      <c r="D165" s="289">
        <v>2</v>
      </c>
      <c r="E165" s="289">
        <v>31</v>
      </c>
      <c r="F165" s="289">
        <v>18</v>
      </c>
      <c r="G165" s="289">
        <v>13</v>
      </c>
    </row>
    <row r="166" spans="1:7" s="30" customFormat="1" ht="12.95" customHeight="1">
      <c r="A166" s="45"/>
      <c r="B166" s="335"/>
      <c r="C166" s="336"/>
      <c r="D166" s="289"/>
      <c r="E166" s="289"/>
      <c r="F166" s="289"/>
      <c r="G166" s="289"/>
    </row>
    <row r="167" spans="1:7" s="30" customFormat="1" ht="12.95" customHeight="1">
      <c r="A167" s="45" t="s">
        <v>44</v>
      </c>
      <c r="B167" s="335" t="s">
        <v>899</v>
      </c>
      <c r="C167" s="336">
        <v>1</v>
      </c>
      <c r="D167" s="289">
        <v>7</v>
      </c>
      <c r="E167" s="289">
        <v>143</v>
      </c>
      <c r="F167" s="289">
        <v>72</v>
      </c>
      <c r="G167" s="289">
        <v>71</v>
      </c>
    </row>
    <row r="168" spans="1:7" s="30" customFormat="1" ht="12.95" customHeight="1">
      <c r="A168" s="335"/>
      <c r="B168" s="335" t="s">
        <v>900</v>
      </c>
      <c r="C168" s="342">
        <v>1</v>
      </c>
      <c r="D168" s="343">
        <v>7</v>
      </c>
      <c r="E168" s="343">
        <v>167</v>
      </c>
      <c r="F168" s="344">
        <v>88</v>
      </c>
      <c r="G168" s="344">
        <v>79</v>
      </c>
    </row>
    <row r="169" spans="1:7" s="30" customFormat="1" ht="12.95" customHeight="1">
      <c r="A169" s="45"/>
      <c r="B169" s="335" t="s">
        <v>901</v>
      </c>
      <c r="C169" s="336">
        <v>1</v>
      </c>
      <c r="D169" s="289">
        <v>7</v>
      </c>
      <c r="E169" s="289">
        <v>179</v>
      </c>
      <c r="F169" s="289">
        <v>96</v>
      </c>
      <c r="G169" s="289">
        <v>83</v>
      </c>
    </row>
    <row r="170" spans="1:7" s="30" customFormat="1" ht="12.95" customHeight="1">
      <c r="A170" s="45"/>
      <c r="B170" s="335" t="s">
        <v>902</v>
      </c>
      <c r="C170" s="336">
        <v>1</v>
      </c>
      <c r="D170" s="289">
        <v>7</v>
      </c>
      <c r="E170" s="289">
        <v>179</v>
      </c>
      <c r="F170" s="289">
        <v>99</v>
      </c>
      <c r="G170" s="289">
        <v>80</v>
      </c>
    </row>
    <row r="171" spans="1:7" s="30" customFormat="1" ht="12.95" customHeight="1">
      <c r="A171" s="45"/>
      <c r="B171" s="335" t="s">
        <v>903</v>
      </c>
      <c r="C171" s="336">
        <v>1</v>
      </c>
      <c r="D171" s="289">
        <v>6</v>
      </c>
      <c r="E171" s="289">
        <v>156</v>
      </c>
      <c r="F171" s="289">
        <v>88</v>
      </c>
      <c r="G171" s="289">
        <v>68</v>
      </c>
    </row>
    <row r="172" spans="1:7" s="30" customFormat="1" ht="12.95" customHeight="1">
      <c r="A172" s="45"/>
      <c r="B172" s="335"/>
      <c r="C172" s="336"/>
      <c r="D172" s="289"/>
      <c r="E172" s="289"/>
      <c r="F172" s="289"/>
      <c r="G172" s="289"/>
    </row>
    <row r="173" spans="1:7" s="30" customFormat="1" ht="12.95" customHeight="1">
      <c r="A173" s="45" t="s">
        <v>45</v>
      </c>
      <c r="B173" s="335" t="s">
        <v>899</v>
      </c>
      <c r="C173" s="336">
        <v>2</v>
      </c>
      <c r="D173" s="289">
        <v>7</v>
      </c>
      <c r="E173" s="289">
        <v>146</v>
      </c>
      <c r="F173" s="289">
        <v>93</v>
      </c>
      <c r="G173" s="289">
        <v>53</v>
      </c>
    </row>
    <row r="174" spans="1:7" s="30" customFormat="1" ht="12.95" customHeight="1">
      <c r="A174" s="335"/>
      <c r="B174" s="335" t="s">
        <v>900</v>
      </c>
      <c r="C174" s="342">
        <v>2</v>
      </c>
      <c r="D174" s="343">
        <v>9</v>
      </c>
      <c r="E174" s="343">
        <v>176</v>
      </c>
      <c r="F174" s="344">
        <v>108</v>
      </c>
      <c r="G174" s="344">
        <v>68</v>
      </c>
    </row>
    <row r="175" spans="1:7" s="30" customFormat="1" ht="12.95" customHeight="1">
      <c r="A175" s="45"/>
      <c r="B175" s="335" t="s">
        <v>901</v>
      </c>
      <c r="C175" s="336">
        <v>2</v>
      </c>
      <c r="D175" s="289">
        <v>9</v>
      </c>
      <c r="E175" s="289">
        <v>179</v>
      </c>
      <c r="F175" s="289">
        <v>107</v>
      </c>
      <c r="G175" s="289">
        <v>72</v>
      </c>
    </row>
    <row r="176" spans="1:7" s="30" customFormat="1" ht="12.95" customHeight="1">
      <c r="A176" s="45"/>
      <c r="B176" s="335" t="s">
        <v>902</v>
      </c>
      <c r="C176" s="336">
        <v>2</v>
      </c>
      <c r="D176" s="289">
        <v>9</v>
      </c>
      <c r="E176" s="289">
        <v>162</v>
      </c>
      <c r="F176" s="289">
        <v>89</v>
      </c>
      <c r="G176" s="289">
        <v>73</v>
      </c>
    </row>
    <row r="177" spans="1:7" s="30" customFormat="1" ht="12.95" customHeight="1">
      <c r="A177" s="45"/>
      <c r="B177" s="335" t="s">
        <v>903</v>
      </c>
      <c r="C177" s="336">
        <v>2</v>
      </c>
      <c r="D177" s="289">
        <v>9</v>
      </c>
      <c r="E177" s="289">
        <v>189</v>
      </c>
      <c r="F177" s="289">
        <v>79</v>
      </c>
      <c r="G177" s="289">
        <v>110</v>
      </c>
    </row>
    <row r="178" spans="1:7" s="30" customFormat="1" ht="12.95" customHeight="1">
      <c r="A178" s="45"/>
      <c r="B178" s="335"/>
      <c r="C178" s="336"/>
      <c r="D178" s="289"/>
      <c r="E178" s="289"/>
      <c r="F178" s="289"/>
      <c r="G178" s="289"/>
    </row>
    <row r="179" spans="1:7" s="30" customFormat="1" ht="12.95" customHeight="1">
      <c r="A179" s="45" t="s">
        <v>46</v>
      </c>
      <c r="B179" s="335" t="s">
        <v>899</v>
      </c>
      <c r="C179" s="336">
        <v>1</v>
      </c>
      <c r="D179" s="289">
        <v>2</v>
      </c>
      <c r="E179" s="289">
        <v>62</v>
      </c>
      <c r="F179" s="289">
        <v>38</v>
      </c>
      <c r="G179" s="289">
        <v>24</v>
      </c>
    </row>
    <row r="180" spans="1:7" s="30" customFormat="1" ht="12.95" customHeight="1">
      <c r="A180" s="45"/>
      <c r="B180" s="335" t="s">
        <v>900</v>
      </c>
      <c r="C180" s="342">
        <v>1</v>
      </c>
      <c r="D180" s="343">
        <v>2</v>
      </c>
      <c r="E180" s="343">
        <v>49</v>
      </c>
      <c r="F180" s="344">
        <v>30</v>
      </c>
      <c r="G180" s="344">
        <v>19</v>
      </c>
    </row>
    <row r="181" spans="1:7" s="30" customFormat="1" ht="12.95" customHeight="1">
      <c r="A181" s="45"/>
      <c r="B181" s="335" t="s">
        <v>901</v>
      </c>
      <c r="C181" s="336">
        <v>1</v>
      </c>
      <c r="D181" s="289">
        <v>2</v>
      </c>
      <c r="E181" s="289">
        <v>51</v>
      </c>
      <c r="F181" s="289">
        <v>35</v>
      </c>
      <c r="G181" s="289">
        <v>16</v>
      </c>
    </row>
    <row r="182" spans="1:7" s="30" customFormat="1" ht="12.95" customHeight="1">
      <c r="A182" s="45"/>
      <c r="B182" s="335" t="s">
        <v>902</v>
      </c>
      <c r="C182" s="336">
        <v>1</v>
      </c>
      <c r="D182" s="289">
        <v>2</v>
      </c>
      <c r="E182" s="289">
        <v>54</v>
      </c>
      <c r="F182" s="289">
        <v>31</v>
      </c>
      <c r="G182" s="289">
        <v>23</v>
      </c>
    </row>
    <row r="183" spans="1:7" s="30" customFormat="1" ht="12.95" customHeight="1">
      <c r="A183" s="45"/>
      <c r="B183" s="335" t="s">
        <v>903</v>
      </c>
      <c r="C183" s="336">
        <v>1</v>
      </c>
      <c r="D183" s="289">
        <v>3</v>
      </c>
      <c r="E183" s="289">
        <v>47</v>
      </c>
      <c r="F183" s="289">
        <v>27</v>
      </c>
      <c r="G183" s="289">
        <v>20</v>
      </c>
    </row>
    <row r="184" spans="1:7" s="30" customFormat="1" ht="12.95" customHeight="1">
      <c r="A184" s="45"/>
      <c r="B184" s="335"/>
      <c r="C184" s="336"/>
      <c r="D184" s="289"/>
      <c r="E184" s="289"/>
      <c r="F184" s="289"/>
      <c r="G184" s="289"/>
    </row>
    <row r="185" spans="1:7" s="30" customFormat="1" ht="12.95" customHeight="1">
      <c r="A185" s="45" t="s">
        <v>47</v>
      </c>
      <c r="B185" s="335" t="s">
        <v>899</v>
      </c>
      <c r="C185" s="336">
        <v>1</v>
      </c>
      <c r="D185" s="289">
        <v>3</v>
      </c>
      <c r="E185" s="289">
        <v>59</v>
      </c>
      <c r="F185" s="289">
        <v>35</v>
      </c>
      <c r="G185" s="289">
        <v>24</v>
      </c>
    </row>
    <row r="186" spans="1:7" s="30" customFormat="1" ht="12.95" customHeight="1">
      <c r="A186" s="335"/>
      <c r="B186" s="335" t="s">
        <v>900</v>
      </c>
      <c r="C186" s="342">
        <v>1</v>
      </c>
      <c r="D186" s="345">
        <v>3</v>
      </c>
      <c r="E186" s="345">
        <v>60</v>
      </c>
      <c r="F186" s="346">
        <v>28</v>
      </c>
      <c r="G186" s="346">
        <v>32</v>
      </c>
    </row>
    <row r="187" spans="1:7" s="30" customFormat="1" ht="12.95" customHeight="1">
      <c r="A187" s="45"/>
      <c r="B187" s="335" t="s">
        <v>901</v>
      </c>
      <c r="C187" s="336">
        <v>1</v>
      </c>
      <c r="D187" s="289">
        <v>4</v>
      </c>
      <c r="E187" s="289">
        <v>69</v>
      </c>
      <c r="F187" s="289">
        <v>35</v>
      </c>
      <c r="G187" s="289">
        <v>34</v>
      </c>
    </row>
    <row r="188" spans="1:7" s="30" customFormat="1" ht="12.95" customHeight="1">
      <c r="A188" s="45"/>
      <c r="B188" s="335" t="s">
        <v>902</v>
      </c>
      <c r="C188" s="336">
        <v>1</v>
      </c>
      <c r="D188" s="289">
        <v>4</v>
      </c>
      <c r="E188" s="289">
        <v>68</v>
      </c>
      <c r="F188" s="289">
        <v>39</v>
      </c>
      <c r="G188" s="289">
        <v>29</v>
      </c>
    </row>
    <row r="189" spans="1:7" s="30" customFormat="1" ht="12.95" customHeight="1">
      <c r="A189" s="45"/>
      <c r="B189" s="335" t="s">
        <v>903</v>
      </c>
      <c r="C189" s="336">
        <v>1</v>
      </c>
      <c r="D189" s="289">
        <v>4</v>
      </c>
      <c r="E189" s="289">
        <v>70</v>
      </c>
      <c r="F189" s="289">
        <v>44</v>
      </c>
      <c r="G189" s="289">
        <v>26</v>
      </c>
    </row>
    <row r="190" spans="1:7" s="30" customFormat="1" ht="12.95" customHeight="1">
      <c r="A190" s="45"/>
      <c r="B190" s="335"/>
      <c r="C190" s="336"/>
      <c r="D190" s="289"/>
      <c r="E190" s="289"/>
      <c r="F190" s="289"/>
      <c r="G190" s="289"/>
    </row>
    <row r="191" spans="1:7" s="30" customFormat="1" ht="12.95" customHeight="1">
      <c r="A191" s="339" t="s">
        <v>54</v>
      </c>
      <c r="B191" s="335" t="s">
        <v>899</v>
      </c>
      <c r="C191" s="336">
        <v>4</v>
      </c>
      <c r="D191" s="289">
        <v>12</v>
      </c>
      <c r="E191" s="289">
        <v>301</v>
      </c>
      <c r="F191" s="289">
        <v>165</v>
      </c>
      <c r="G191" s="289">
        <v>136</v>
      </c>
    </row>
    <row r="192" spans="1:7" s="30" customFormat="1" ht="12.95" customHeight="1">
      <c r="A192" s="335"/>
      <c r="B192" s="335" t="s">
        <v>900</v>
      </c>
      <c r="C192" s="342">
        <v>4</v>
      </c>
      <c r="D192" s="345">
        <v>15</v>
      </c>
      <c r="E192" s="345">
        <v>357</v>
      </c>
      <c r="F192" s="346">
        <v>198</v>
      </c>
      <c r="G192" s="346">
        <v>159</v>
      </c>
    </row>
    <row r="193" spans="1:7" s="30" customFormat="1" ht="12.95" customHeight="1">
      <c r="A193" s="45"/>
      <c r="B193" s="335" t="s">
        <v>901</v>
      </c>
      <c r="C193" s="336">
        <v>5</v>
      </c>
      <c r="D193" s="289">
        <v>18</v>
      </c>
      <c r="E193" s="289">
        <v>400</v>
      </c>
      <c r="F193" s="289">
        <v>210</v>
      </c>
      <c r="G193" s="289">
        <v>190</v>
      </c>
    </row>
    <row r="194" spans="1:7" s="30" customFormat="1" ht="12.95" customHeight="1">
      <c r="A194" s="45"/>
      <c r="B194" s="335" t="s">
        <v>902</v>
      </c>
      <c r="C194" s="336">
        <v>5</v>
      </c>
      <c r="D194" s="289">
        <v>19</v>
      </c>
      <c r="E194" s="289">
        <v>347</v>
      </c>
      <c r="F194" s="289">
        <v>184</v>
      </c>
      <c r="G194" s="289">
        <v>163</v>
      </c>
    </row>
    <row r="195" spans="1:7" s="30" customFormat="1" ht="12.95" customHeight="1">
      <c r="A195" s="45"/>
      <c r="B195" s="335" t="s">
        <v>903</v>
      </c>
      <c r="C195" s="336">
        <v>5</v>
      </c>
      <c r="D195" s="289">
        <v>17</v>
      </c>
      <c r="E195" s="289">
        <v>395</v>
      </c>
      <c r="F195" s="289">
        <v>205</v>
      </c>
      <c r="G195" s="289">
        <v>190</v>
      </c>
    </row>
    <row r="196" spans="1:7" s="30" customFormat="1" ht="12.95" customHeight="1">
      <c r="A196" s="45"/>
      <c r="B196" s="335"/>
      <c r="C196" s="336"/>
      <c r="D196" s="289"/>
      <c r="E196" s="289"/>
      <c r="F196" s="289"/>
      <c r="G196" s="289"/>
    </row>
    <row r="197" spans="1:7" s="30" customFormat="1" ht="12.95" customHeight="1">
      <c r="A197" s="45" t="s">
        <v>55</v>
      </c>
      <c r="B197" s="335" t="s">
        <v>899</v>
      </c>
      <c r="C197" s="336">
        <v>1</v>
      </c>
      <c r="D197" s="289">
        <v>3</v>
      </c>
      <c r="E197" s="289">
        <v>92</v>
      </c>
      <c r="F197" s="289">
        <v>57</v>
      </c>
      <c r="G197" s="289">
        <v>35</v>
      </c>
    </row>
    <row r="198" spans="1:7" s="30" customFormat="1" ht="12.95" customHeight="1">
      <c r="A198" s="335"/>
      <c r="B198" s="335" t="s">
        <v>900</v>
      </c>
      <c r="C198" s="342">
        <v>2</v>
      </c>
      <c r="D198" s="343">
        <v>5</v>
      </c>
      <c r="E198" s="343">
        <v>152</v>
      </c>
      <c r="F198" s="344">
        <v>89</v>
      </c>
      <c r="G198" s="344">
        <v>63</v>
      </c>
    </row>
    <row r="199" spans="1:7" s="30" customFormat="1" ht="12.95" customHeight="1">
      <c r="A199" s="45"/>
      <c r="B199" s="335" t="s">
        <v>901</v>
      </c>
      <c r="C199" s="336">
        <v>2</v>
      </c>
      <c r="D199" s="289">
        <v>5</v>
      </c>
      <c r="E199" s="289">
        <v>149</v>
      </c>
      <c r="F199" s="289">
        <v>78</v>
      </c>
      <c r="G199" s="289">
        <v>71</v>
      </c>
    </row>
    <row r="200" spans="1:7" s="30" customFormat="1" ht="12.95" customHeight="1">
      <c r="A200" s="45"/>
      <c r="B200" s="335" t="s">
        <v>902</v>
      </c>
      <c r="C200" s="336">
        <v>3</v>
      </c>
      <c r="D200" s="289">
        <v>6</v>
      </c>
      <c r="E200" s="289">
        <v>145</v>
      </c>
      <c r="F200" s="289">
        <v>74</v>
      </c>
      <c r="G200" s="289">
        <v>71</v>
      </c>
    </row>
    <row r="201" spans="1:7" s="30" customFormat="1" ht="12.95" customHeight="1">
      <c r="A201" s="45"/>
      <c r="B201" s="335" t="s">
        <v>903</v>
      </c>
      <c r="C201" s="336">
        <v>5</v>
      </c>
      <c r="D201" s="289">
        <v>10</v>
      </c>
      <c r="E201" s="289">
        <v>219</v>
      </c>
      <c r="F201" s="289">
        <v>111</v>
      </c>
      <c r="G201" s="289">
        <v>108</v>
      </c>
    </row>
    <row r="202" spans="1:7" s="30" customFormat="1" ht="12.95" customHeight="1">
      <c r="A202" s="45"/>
      <c r="B202" s="335"/>
      <c r="C202" s="336"/>
      <c r="D202" s="289"/>
      <c r="E202" s="289"/>
      <c r="F202" s="289"/>
      <c r="G202" s="289"/>
    </row>
    <row r="203" spans="1:7" s="30" customFormat="1" ht="12.95" customHeight="1">
      <c r="A203" s="45" t="s">
        <v>57</v>
      </c>
      <c r="B203" s="335" t="s">
        <v>899</v>
      </c>
      <c r="C203" s="336">
        <v>1</v>
      </c>
      <c r="D203" s="289">
        <v>1</v>
      </c>
      <c r="E203" s="289">
        <v>27</v>
      </c>
      <c r="F203" s="289">
        <v>13</v>
      </c>
      <c r="G203" s="289">
        <v>14</v>
      </c>
    </row>
    <row r="204" spans="1:7" s="30" customFormat="1" ht="12.95" customHeight="1">
      <c r="A204" s="335"/>
      <c r="B204" s="335" t="s">
        <v>900</v>
      </c>
      <c r="C204" s="342">
        <v>1</v>
      </c>
      <c r="D204" s="343">
        <v>2</v>
      </c>
      <c r="E204" s="343">
        <v>14</v>
      </c>
      <c r="F204" s="344">
        <v>6</v>
      </c>
      <c r="G204" s="344">
        <v>8</v>
      </c>
    </row>
    <row r="205" spans="1:7" s="30" customFormat="1" ht="12.95" customHeight="1">
      <c r="A205" s="45"/>
      <c r="B205" s="335" t="s">
        <v>901</v>
      </c>
      <c r="C205" s="336">
        <v>2</v>
      </c>
      <c r="D205" s="289">
        <v>3</v>
      </c>
      <c r="E205" s="289">
        <v>51</v>
      </c>
      <c r="F205" s="289">
        <v>30</v>
      </c>
      <c r="G205" s="289">
        <v>21</v>
      </c>
    </row>
    <row r="206" spans="1:7" s="30" customFormat="1" ht="12.95" customHeight="1">
      <c r="A206" s="45"/>
      <c r="B206" s="335" t="s">
        <v>902</v>
      </c>
      <c r="C206" s="336">
        <v>2</v>
      </c>
      <c r="D206" s="289">
        <v>3</v>
      </c>
      <c r="E206" s="289">
        <v>66</v>
      </c>
      <c r="F206" s="289">
        <v>30</v>
      </c>
      <c r="G206" s="289">
        <v>36</v>
      </c>
    </row>
    <row r="207" spans="1:7" s="30" customFormat="1" ht="12.95" customHeight="1">
      <c r="A207" s="45"/>
      <c r="B207" s="335" t="s">
        <v>903</v>
      </c>
      <c r="C207" s="336">
        <v>2</v>
      </c>
      <c r="D207" s="289">
        <v>3</v>
      </c>
      <c r="E207" s="289">
        <v>75</v>
      </c>
      <c r="F207" s="289">
        <v>35</v>
      </c>
      <c r="G207" s="289">
        <v>40</v>
      </c>
    </row>
    <row r="208" spans="1:7" s="30" customFormat="1" ht="12.95" customHeight="1">
      <c r="A208" s="45"/>
      <c r="B208" s="335"/>
      <c r="C208" s="336"/>
      <c r="D208" s="289"/>
      <c r="E208" s="289"/>
      <c r="F208" s="289"/>
      <c r="G208" s="289"/>
    </row>
    <row r="209" spans="1:7" s="30" customFormat="1" ht="12.95" customHeight="1">
      <c r="A209" s="45" t="s">
        <v>59</v>
      </c>
      <c r="B209" s="335" t="s">
        <v>899</v>
      </c>
      <c r="C209" s="336">
        <v>1</v>
      </c>
      <c r="D209" s="289">
        <v>4</v>
      </c>
      <c r="E209" s="289">
        <v>75</v>
      </c>
      <c r="F209" s="289">
        <v>35</v>
      </c>
      <c r="G209" s="289">
        <v>40</v>
      </c>
    </row>
    <row r="210" spans="1:7" s="30" customFormat="1" ht="12.95" customHeight="1">
      <c r="A210" s="335"/>
      <c r="B210" s="335" t="s">
        <v>900</v>
      </c>
      <c r="C210" s="342">
        <v>1</v>
      </c>
      <c r="D210" s="343">
        <v>4</v>
      </c>
      <c r="E210" s="343">
        <v>77</v>
      </c>
      <c r="F210" s="344">
        <v>37</v>
      </c>
      <c r="G210" s="344">
        <v>40</v>
      </c>
    </row>
    <row r="211" spans="1:7" s="30" customFormat="1" ht="12.95" customHeight="1">
      <c r="A211" s="45"/>
      <c r="B211" s="335" t="s">
        <v>901</v>
      </c>
      <c r="C211" s="336">
        <v>1</v>
      </c>
      <c r="D211" s="289">
        <v>4</v>
      </c>
      <c r="E211" s="289">
        <v>91</v>
      </c>
      <c r="F211" s="289">
        <v>46</v>
      </c>
      <c r="G211" s="289">
        <v>45</v>
      </c>
    </row>
    <row r="212" spans="1:7" s="30" customFormat="1" ht="12.95" customHeight="1">
      <c r="A212" s="45"/>
      <c r="B212" s="335" t="s">
        <v>902</v>
      </c>
      <c r="C212" s="336">
        <v>1</v>
      </c>
      <c r="D212" s="289">
        <v>5</v>
      </c>
      <c r="E212" s="289">
        <v>114</v>
      </c>
      <c r="F212" s="289">
        <v>55</v>
      </c>
      <c r="G212" s="289">
        <v>59</v>
      </c>
    </row>
    <row r="213" spans="1:7" s="30" customFormat="1" ht="12.95" customHeight="1">
      <c r="A213" s="45"/>
      <c r="B213" s="335" t="s">
        <v>903</v>
      </c>
      <c r="C213" s="289">
        <v>1</v>
      </c>
      <c r="D213" s="289">
        <v>5</v>
      </c>
      <c r="E213" s="289">
        <v>111</v>
      </c>
      <c r="F213" s="289">
        <v>50</v>
      </c>
      <c r="G213" s="289">
        <v>61</v>
      </c>
    </row>
    <row r="214" spans="1:7" s="30" customFormat="1" ht="12.95" customHeight="1">
      <c r="A214" s="45"/>
      <c r="B214" s="335"/>
      <c r="C214" s="336"/>
      <c r="D214" s="289"/>
      <c r="E214" s="289"/>
      <c r="F214" s="289"/>
      <c r="G214" s="289"/>
    </row>
    <row r="215" spans="1:7" s="30" customFormat="1" ht="12.95" customHeight="1">
      <c r="A215" s="45" t="s">
        <v>60</v>
      </c>
      <c r="B215" s="335" t="s">
        <v>899</v>
      </c>
      <c r="C215" s="336">
        <v>1</v>
      </c>
      <c r="D215" s="289">
        <v>3</v>
      </c>
      <c r="E215" s="289">
        <v>63</v>
      </c>
      <c r="F215" s="289">
        <v>26</v>
      </c>
      <c r="G215" s="289">
        <v>37</v>
      </c>
    </row>
    <row r="216" spans="1:7" s="30" customFormat="1" ht="12.95" customHeight="1">
      <c r="A216" s="335"/>
      <c r="B216" s="335" t="s">
        <v>900</v>
      </c>
      <c r="C216" s="342">
        <v>1</v>
      </c>
      <c r="D216" s="343">
        <v>4</v>
      </c>
      <c r="E216" s="343">
        <v>90</v>
      </c>
      <c r="F216" s="344">
        <v>34</v>
      </c>
      <c r="G216" s="344">
        <v>56</v>
      </c>
    </row>
    <row r="217" spans="1:7" s="30" customFormat="1" ht="12.95" customHeight="1">
      <c r="A217" s="45"/>
      <c r="B217" s="335" t="s">
        <v>901</v>
      </c>
      <c r="C217" s="336">
        <v>1</v>
      </c>
      <c r="D217" s="289">
        <v>4</v>
      </c>
      <c r="E217" s="289">
        <v>80</v>
      </c>
      <c r="F217" s="289">
        <v>40</v>
      </c>
      <c r="G217" s="289">
        <v>40</v>
      </c>
    </row>
    <row r="218" spans="1:7" s="30" customFormat="1" ht="12.95" customHeight="1">
      <c r="A218" s="45"/>
      <c r="B218" s="335" t="s">
        <v>902</v>
      </c>
      <c r="C218" s="336">
        <v>1</v>
      </c>
      <c r="D218" s="289">
        <v>4</v>
      </c>
      <c r="E218" s="289">
        <v>62</v>
      </c>
      <c r="F218" s="289">
        <v>33</v>
      </c>
      <c r="G218" s="289">
        <v>29</v>
      </c>
    </row>
    <row r="219" spans="1:7" s="30" customFormat="1" ht="12.95" customHeight="1">
      <c r="A219" s="45"/>
      <c r="B219" s="335" t="s">
        <v>903</v>
      </c>
      <c r="C219" s="336">
        <v>1</v>
      </c>
      <c r="D219" s="289">
        <v>4</v>
      </c>
      <c r="E219" s="289">
        <v>82</v>
      </c>
      <c r="F219" s="289">
        <v>41</v>
      </c>
      <c r="G219" s="289">
        <v>41</v>
      </c>
    </row>
    <row r="220" spans="1:7" s="30" customFormat="1" ht="12.95" customHeight="1">
      <c r="A220" s="45"/>
      <c r="B220" s="335"/>
      <c r="C220" s="336"/>
      <c r="D220" s="289"/>
      <c r="E220" s="289"/>
      <c r="F220" s="289"/>
      <c r="G220" s="289"/>
    </row>
    <row r="221" spans="1:7" s="30" customFormat="1" ht="12.95" customHeight="1">
      <c r="A221" s="45" t="s">
        <v>62</v>
      </c>
      <c r="B221" s="335" t="s">
        <v>899</v>
      </c>
      <c r="C221" s="336">
        <v>1</v>
      </c>
      <c r="D221" s="289">
        <v>4</v>
      </c>
      <c r="E221" s="289">
        <v>75</v>
      </c>
      <c r="F221" s="289">
        <v>41</v>
      </c>
      <c r="G221" s="289">
        <v>34</v>
      </c>
    </row>
    <row r="222" spans="1:7" s="30" customFormat="1" ht="12.95" customHeight="1">
      <c r="A222" s="335"/>
      <c r="B222" s="335" t="s">
        <v>900</v>
      </c>
      <c r="C222" s="342">
        <v>1</v>
      </c>
      <c r="D222" s="343">
        <v>4</v>
      </c>
      <c r="E222" s="343">
        <v>86</v>
      </c>
      <c r="F222" s="344">
        <v>54</v>
      </c>
      <c r="G222" s="344">
        <v>32</v>
      </c>
    </row>
    <row r="223" spans="1:7" s="30" customFormat="1" ht="12.95" customHeight="1">
      <c r="A223" s="45"/>
      <c r="B223" s="335" t="s">
        <v>901</v>
      </c>
      <c r="C223" s="336">
        <v>1</v>
      </c>
      <c r="D223" s="289">
        <v>4</v>
      </c>
      <c r="E223" s="289">
        <v>99</v>
      </c>
      <c r="F223" s="289">
        <v>62</v>
      </c>
      <c r="G223" s="289">
        <v>37</v>
      </c>
    </row>
    <row r="224" spans="1:7" s="30" customFormat="1" ht="12.95" customHeight="1">
      <c r="A224" s="45"/>
      <c r="B224" s="335" t="s">
        <v>902</v>
      </c>
      <c r="C224" s="336">
        <v>2</v>
      </c>
      <c r="D224" s="289">
        <v>6</v>
      </c>
      <c r="E224" s="289">
        <v>128</v>
      </c>
      <c r="F224" s="289">
        <v>71</v>
      </c>
      <c r="G224" s="289">
        <v>57</v>
      </c>
    </row>
    <row r="225" spans="1:7" s="30" customFormat="1" ht="12.95" customHeight="1">
      <c r="A225" s="45"/>
      <c r="B225" s="335" t="s">
        <v>903</v>
      </c>
      <c r="C225" s="336">
        <v>2</v>
      </c>
      <c r="D225" s="289">
        <v>7</v>
      </c>
      <c r="E225" s="289">
        <v>139</v>
      </c>
      <c r="F225" s="289">
        <v>82</v>
      </c>
      <c r="G225" s="289">
        <v>57</v>
      </c>
    </row>
    <row r="226" spans="1:7" s="30" customFormat="1" ht="12.95" customHeight="1">
      <c r="A226" s="45"/>
      <c r="B226" s="335"/>
      <c r="C226" s="336"/>
      <c r="D226" s="289"/>
      <c r="E226" s="289"/>
      <c r="F226" s="289"/>
      <c r="G226" s="289"/>
    </row>
    <row r="227" spans="1:7" s="30" customFormat="1" ht="12.95" customHeight="1">
      <c r="A227" s="339" t="s">
        <v>63</v>
      </c>
      <c r="B227" s="335" t="s">
        <v>899</v>
      </c>
      <c r="C227" s="336">
        <v>5</v>
      </c>
      <c r="D227" s="289">
        <v>18</v>
      </c>
      <c r="E227" s="289">
        <v>433</v>
      </c>
      <c r="F227" s="289">
        <v>210</v>
      </c>
      <c r="G227" s="289">
        <v>223</v>
      </c>
    </row>
    <row r="228" spans="1:7" s="30" customFormat="1" ht="12.95" customHeight="1">
      <c r="A228" s="335"/>
      <c r="B228" s="335" t="s">
        <v>900</v>
      </c>
      <c r="C228" s="342">
        <v>5</v>
      </c>
      <c r="D228" s="343">
        <v>19</v>
      </c>
      <c r="E228" s="343">
        <v>417</v>
      </c>
      <c r="F228" s="344">
        <v>196</v>
      </c>
      <c r="G228" s="344">
        <v>221</v>
      </c>
    </row>
    <row r="229" spans="1:7" s="30" customFormat="1" ht="12.95" customHeight="1">
      <c r="A229" s="45"/>
      <c r="B229" s="335" t="s">
        <v>901</v>
      </c>
      <c r="C229" s="336">
        <v>6</v>
      </c>
      <c r="D229" s="289">
        <v>24</v>
      </c>
      <c r="E229" s="289">
        <v>546</v>
      </c>
      <c r="F229" s="289">
        <v>259</v>
      </c>
      <c r="G229" s="289">
        <v>287</v>
      </c>
    </row>
    <row r="230" spans="1:7" s="30" customFormat="1" ht="12.95" customHeight="1">
      <c r="A230" s="45"/>
      <c r="B230" s="335" t="s">
        <v>902</v>
      </c>
      <c r="C230" s="336">
        <v>3</v>
      </c>
      <c r="D230" s="289">
        <v>17</v>
      </c>
      <c r="E230" s="289">
        <v>404</v>
      </c>
      <c r="F230" s="289">
        <v>213</v>
      </c>
      <c r="G230" s="289">
        <v>191</v>
      </c>
    </row>
    <row r="231" spans="1:7" s="30" customFormat="1" ht="12.95" customHeight="1">
      <c r="A231" s="45"/>
      <c r="B231" s="335" t="s">
        <v>903</v>
      </c>
      <c r="C231" s="336">
        <v>4</v>
      </c>
      <c r="D231" s="289">
        <v>19</v>
      </c>
      <c r="E231" s="289">
        <v>422</v>
      </c>
      <c r="F231" s="289">
        <v>210</v>
      </c>
      <c r="G231" s="289">
        <v>212</v>
      </c>
    </row>
    <row r="232" spans="1:7" s="30" customFormat="1" ht="12.95" customHeight="1">
      <c r="A232" s="45"/>
      <c r="B232" s="335"/>
      <c r="C232" s="336"/>
      <c r="D232" s="289"/>
      <c r="E232" s="289"/>
      <c r="F232" s="289"/>
      <c r="G232" s="289"/>
    </row>
    <row r="233" spans="1:7" s="30" customFormat="1" ht="12.95" customHeight="1">
      <c r="A233" s="45" t="s">
        <v>64</v>
      </c>
      <c r="B233" s="335" t="s">
        <v>899</v>
      </c>
      <c r="C233" s="336">
        <v>1</v>
      </c>
      <c r="D233" s="289">
        <v>3</v>
      </c>
      <c r="E233" s="289">
        <v>71</v>
      </c>
      <c r="F233" s="289">
        <v>44</v>
      </c>
      <c r="G233" s="289">
        <v>27</v>
      </c>
    </row>
    <row r="234" spans="1:7" s="30" customFormat="1" ht="12.95" customHeight="1">
      <c r="A234" s="335"/>
      <c r="B234" s="335" t="s">
        <v>900</v>
      </c>
      <c r="C234" s="342">
        <v>1</v>
      </c>
      <c r="D234" s="343">
        <v>3</v>
      </c>
      <c r="E234" s="343">
        <v>60</v>
      </c>
      <c r="F234" s="344">
        <v>32</v>
      </c>
      <c r="G234" s="344">
        <v>28</v>
      </c>
    </row>
    <row r="235" spans="1:7" s="30" customFormat="1" ht="12.95" customHeight="1">
      <c r="A235" s="45"/>
      <c r="B235" s="335" t="s">
        <v>901</v>
      </c>
      <c r="C235" s="336">
        <v>1</v>
      </c>
      <c r="D235" s="289">
        <v>4</v>
      </c>
      <c r="E235" s="289">
        <v>73</v>
      </c>
      <c r="F235" s="289">
        <v>45</v>
      </c>
      <c r="G235" s="289">
        <v>28</v>
      </c>
    </row>
    <row r="236" spans="1:7" s="30" customFormat="1" ht="12.95" customHeight="1">
      <c r="A236" s="45"/>
      <c r="B236" s="335" t="s">
        <v>902</v>
      </c>
      <c r="C236" s="336">
        <v>1</v>
      </c>
      <c r="D236" s="289">
        <v>4</v>
      </c>
      <c r="E236" s="289">
        <v>83</v>
      </c>
      <c r="F236" s="289">
        <v>45</v>
      </c>
      <c r="G236" s="289">
        <v>38</v>
      </c>
    </row>
    <row r="237" spans="1:7" s="30" customFormat="1" ht="12.95" customHeight="1">
      <c r="A237" s="45"/>
      <c r="B237" s="335" t="s">
        <v>903</v>
      </c>
      <c r="C237" s="336">
        <v>1</v>
      </c>
      <c r="D237" s="289">
        <v>4</v>
      </c>
      <c r="E237" s="289">
        <v>80</v>
      </c>
      <c r="F237" s="289">
        <v>44</v>
      </c>
      <c r="G237" s="289">
        <v>36</v>
      </c>
    </row>
    <row r="238" spans="1:7" s="30" customFormat="1" ht="12.95" customHeight="1">
      <c r="A238" s="45"/>
      <c r="B238" s="335"/>
      <c r="C238" s="336"/>
      <c r="D238" s="289"/>
      <c r="E238" s="289"/>
      <c r="F238" s="289"/>
      <c r="G238" s="289"/>
    </row>
    <row r="239" spans="1:7" s="30" customFormat="1" ht="12.95" customHeight="1">
      <c r="A239" s="45" t="s">
        <v>65</v>
      </c>
      <c r="B239" s="335" t="s">
        <v>899</v>
      </c>
      <c r="C239" s="336">
        <v>2</v>
      </c>
      <c r="D239" s="289">
        <v>5</v>
      </c>
      <c r="E239" s="289">
        <v>65</v>
      </c>
      <c r="F239" s="289">
        <v>35</v>
      </c>
      <c r="G239" s="289">
        <v>30</v>
      </c>
    </row>
    <row r="240" spans="1:7" s="30" customFormat="1" ht="12.95" customHeight="1">
      <c r="A240" s="335"/>
      <c r="B240" s="335" t="s">
        <v>900</v>
      </c>
      <c r="C240" s="342">
        <v>2</v>
      </c>
      <c r="D240" s="343">
        <v>6</v>
      </c>
      <c r="E240" s="343">
        <v>73</v>
      </c>
      <c r="F240" s="344">
        <v>36</v>
      </c>
      <c r="G240" s="344">
        <v>37</v>
      </c>
    </row>
    <row r="241" spans="1:7" s="30" customFormat="1" ht="12.95" customHeight="1">
      <c r="A241" s="45"/>
      <c r="B241" s="335" t="s">
        <v>901</v>
      </c>
      <c r="C241" s="336">
        <v>2</v>
      </c>
      <c r="D241" s="289">
        <v>4</v>
      </c>
      <c r="E241" s="289">
        <v>78</v>
      </c>
      <c r="F241" s="289">
        <v>49</v>
      </c>
      <c r="G241" s="289">
        <v>29</v>
      </c>
    </row>
    <row r="242" spans="1:7" s="30" customFormat="1" ht="12.95" customHeight="1">
      <c r="A242" s="45"/>
      <c r="B242" s="335" t="s">
        <v>902</v>
      </c>
      <c r="C242" s="336">
        <v>2</v>
      </c>
      <c r="D242" s="289">
        <v>5</v>
      </c>
      <c r="E242" s="289">
        <v>89</v>
      </c>
      <c r="F242" s="289">
        <v>50</v>
      </c>
      <c r="G242" s="289">
        <v>39</v>
      </c>
    </row>
    <row r="243" spans="1:7" s="30" customFormat="1" ht="12.95" customHeight="1">
      <c r="A243" s="45"/>
      <c r="B243" s="335" t="s">
        <v>903</v>
      </c>
      <c r="C243" s="336">
        <v>2</v>
      </c>
      <c r="D243" s="289">
        <v>6</v>
      </c>
      <c r="E243" s="289">
        <v>126</v>
      </c>
      <c r="F243" s="289">
        <v>71</v>
      </c>
      <c r="G243" s="289">
        <v>55</v>
      </c>
    </row>
    <row r="244" spans="1:7" s="30" customFormat="1" ht="12.95" customHeight="1">
      <c r="A244" s="45"/>
      <c r="B244" s="335"/>
      <c r="C244" s="336"/>
      <c r="D244" s="289"/>
      <c r="E244" s="289"/>
      <c r="F244" s="289"/>
      <c r="G244" s="289"/>
    </row>
    <row r="245" spans="1:7" s="30" customFormat="1" ht="12.95" customHeight="1">
      <c r="A245" s="45" t="s">
        <v>67</v>
      </c>
      <c r="B245" s="335" t="s">
        <v>899</v>
      </c>
      <c r="C245" s="336">
        <v>1</v>
      </c>
      <c r="D245" s="289">
        <v>2</v>
      </c>
      <c r="E245" s="289">
        <v>41</v>
      </c>
      <c r="F245" s="289">
        <v>19</v>
      </c>
      <c r="G245" s="289">
        <v>22</v>
      </c>
    </row>
    <row r="246" spans="1:7" s="30" customFormat="1" ht="12.95" customHeight="1">
      <c r="A246" s="335"/>
      <c r="B246" s="335" t="s">
        <v>900</v>
      </c>
      <c r="C246" s="342">
        <v>1</v>
      </c>
      <c r="D246" s="343">
        <v>2</v>
      </c>
      <c r="E246" s="343">
        <v>26</v>
      </c>
      <c r="F246" s="344">
        <v>15</v>
      </c>
      <c r="G246" s="344">
        <v>11</v>
      </c>
    </row>
    <row r="247" spans="1:7" s="30" customFormat="1" ht="12.95" customHeight="1">
      <c r="A247" s="45"/>
      <c r="B247" s="335" t="s">
        <v>901</v>
      </c>
      <c r="C247" s="336">
        <v>1</v>
      </c>
      <c r="D247" s="289">
        <v>2</v>
      </c>
      <c r="E247" s="289">
        <v>28</v>
      </c>
      <c r="F247" s="289">
        <v>22</v>
      </c>
      <c r="G247" s="289">
        <v>6</v>
      </c>
    </row>
    <row r="248" spans="1:7" s="30" customFormat="1" ht="12.95" customHeight="1">
      <c r="A248" s="45"/>
      <c r="B248" s="335" t="s">
        <v>902</v>
      </c>
      <c r="C248" s="336">
        <v>1</v>
      </c>
      <c r="D248" s="289">
        <v>2</v>
      </c>
      <c r="E248" s="289">
        <v>24</v>
      </c>
      <c r="F248" s="289">
        <v>13</v>
      </c>
      <c r="G248" s="289">
        <v>11</v>
      </c>
    </row>
    <row r="249" spans="1:7" s="30" customFormat="1" ht="12.95" customHeight="1">
      <c r="A249" s="45"/>
      <c r="B249" s="335" t="s">
        <v>903</v>
      </c>
      <c r="C249" s="336">
        <v>1</v>
      </c>
      <c r="D249" s="289">
        <v>2</v>
      </c>
      <c r="E249" s="289">
        <v>30</v>
      </c>
      <c r="F249" s="289">
        <v>18</v>
      </c>
      <c r="G249" s="289">
        <v>12</v>
      </c>
    </row>
    <row r="250" spans="1:7" s="30" customFormat="1" ht="12.95" customHeight="1">
      <c r="A250" s="45"/>
      <c r="B250" s="335"/>
      <c r="C250" s="336"/>
      <c r="D250" s="289"/>
      <c r="E250" s="289"/>
      <c r="F250" s="289"/>
      <c r="G250" s="289"/>
    </row>
    <row r="251" spans="1:7" s="30" customFormat="1" ht="12.95" customHeight="1">
      <c r="A251" s="45" t="s">
        <v>68</v>
      </c>
      <c r="B251" s="335" t="s">
        <v>899</v>
      </c>
      <c r="C251" s="336">
        <v>1</v>
      </c>
      <c r="D251" s="289">
        <v>4</v>
      </c>
      <c r="E251" s="289">
        <v>92</v>
      </c>
      <c r="F251" s="289">
        <v>46</v>
      </c>
      <c r="G251" s="289">
        <v>46</v>
      </c>
    </row>
    <row r="252" spans="1:7" s="30" customFormat="1" ht="12.95" customHeight="1">
      <c r="A252" s="45"/>
      <c r="B252" s="335" t="s">
        <v>900</v>
      </c>
      <c r="C252" s="342">
        <v>1</v>
      </c>
      <c r="D252" s="345">
        <v>4</v>
      </c>
      <c r="E252" s="345">
        <v>95</v>
      </c>
      <c r="F252" s="346">
        <v>52</v>
      </c>
      <c r="G252" s="346">
        <v>43</v>
      </c>
    </row>
    <row r="253" spans="1:7" s="30" customFormat="1" ht="12.95" customHeight="1">
      <c r="A253" s="45"/>
      <c r="B253" s="335" t="s">
        <v>901</v>
      </c>
      <c r="C253" s="336">
        <v>1</v>
      </c>
      <c r="D253" s="289">
        <v>5</v>
      </c>
      <c r="E253" s="289">
        <v>103</v>
      </c>
      <c r="F253" s="289">
        <v>57</v>
      </c>
      <c r="G253" s="289">
        <v>46</v>
      </c>
    </row>
    <row r="254" spans="1:7" s="30" customFormat="1" ht="12.95" customHeight="1">
      <c r="A254" s="45"/>
      <c r="B254" s="335" t="s">
        <v>902</v>
      </c>
      <c r="C254" s="336">
        <v>1</v>
      </c>
      <c r="D254" s="289">
        <v>5</v>
      </c>
      <c r="E254" s="289">
        <v>109</v>
      </c>
      <c r="F254" s="289">
        <v>62</v>
      </c>
      <c r="G254" s="289">
        <v>47</v>
      </c>
    </row>
    <row r="255" spans="1:7" s="30" customFormat="1" ht="12.95" customHeight="1">
      <c r="A255" s="45"/>
      <c r="B255" s="335" t="s">
        <v>903</v>
      </c>
      <c r="C255" s="336">
        <v>1</v>
      </c>
      <c r="D255" s="289">
        <v>5</v>
      </c>
      <c r="E255" s="289">
        <v>89</v>
      </c>
      <c r="F255" s="289">
        <v>49</v>
      </c>
      <c r="G255" s="289">
        <v>40</v>
      </c>
    </row>
    <row r="256" spans="1:7" s="30" customFormat="1" ht="12.95" customHeight="1">
      <c r="A256" s="45"/>
      <c r="B256" s="335"/>
      <c r="C256" s="336"/>
      <c r="D256" s="289"/>
      <c r="E256" s="289"/>
      <c r="F256" s="289"/>
      <c r="G256" s="289"/>
    </row>
    <row r="257" spans="1:7" s="30" customFormat="1" ht="12.95" customHeight="1">
      <c r="A257" s="45" t="s">
        <v>69</v>
      </c>
      <c r="B257" s="335" t="s">
        <v>899</v>
      </c>
      <c r="C257" s="336">
        <v>1</v>
      </c>
      <c r="D257" s="289">
        <v>4</v>
      </c>
      <c r="E257" s="289">
        <v>55</v>
      </c>
      <c r="F257" s="289">
        <v>28</v>
      </c>
      <c r="G257" s="289">
        <v>27</v>
      </c>
    </row>
    <row r="258" spans="1:7" s="30" customFormat="1" ht="12.95" customHeight="1">
      <c r="A258" s="45"/>
      <c r="B258" s="335" t="s">
        <v>900</v>
      </c>
      <c r="C258" s="342">
        <v>1</v>
      </c>
      <c r="D258" s="343">
        <v>4</v>
      </c>
      <c r="E258" s="343">
        <v>66</v>
      </c>
      <c r="F258" s="344">
        <v>35</v>
      </c>
      <c r="G258" s="344">
        <v>31</v>
      </c>
    </row>
    <row r="259" spans="1:7" s="30" customFormat="1" ht="12.95" customHeight="1">
      <c r="A259" s="45"/>
      <c r="B259" s="335" t="s">
        <v>901</v>
      </c>
      <c r="C259" s="336">
        <v>1</v>
      </c>
      <c r="D259" s="289">
        <v>4</v>
      </c>
      <c r="E259" s="289">
        <v>63</v>
      </c>
      <c r="F259" s="289">
        <v>41</v>
      </c>
      <c r="G259" s="289">
        <v>22</v>
      </c>
    </row>
    <row r="260" spans="1:7" s="30" customFormat="1" ht="12.95" customHeight="1">
      <c r="A260" s="45"/>
      <c r="B260" s="335" t="s">
        <v>902</v>
      </c>
      <c r="C260" s="336">
        <v>1</v>
      </c>
      <c r="D260" s="289">
        <v>4</v>
      </c>
      <c r="E260" s="289">
        <v>69</v>
      </c>
      <c r="F260" s="289">
        <v>37</v>
      </c>
      <c r="G260" s="289">
        <v>32</v>
      </c>
    </row>
    <row r="261" spans="1:7" s="30" customFormat="1" ht="12.95" customHeight="1">
      <c r="A261" s="45"/>
      <c r="B261" s="335" t="s">
        <v>903</v>
      </c>
      <c r="C261" s="336" t="s">
        <v>75</v>
      </c>
      <c r="D261" s="289" t="s">
        <v>75</v>
      </c>
      <c r="E261" s="289" t="s">
        <v>75</v>
      </c>
      <c r="F261" s="289" t="s">
        <v>75</v>
      </c>
      <c r="G261" s="289" t="s">
        <v>75</v>
      </c>
    </row>
    <row r="262" spans="1:7" s="30" customFormat="1" ht="12.95" customHeight="1">
      <c r="A262" s="45"/>
      <c r="B262" s="335"/>
      <c r="C262" s="336"/>
      <c r="D262" s="289"/>
      <c r="E262" s="289"/>
      <c r="F262" s="289"/>
      <c r="G262" s="289"/>
    </row>
    <row r="263" spans="1:7" s="30" customFormat="1" ht="12.95" customHeight="1">
      <c r="A263" s="45" t="s">
        <v>70</v>
      </c>
      <c r="B263" s="335" t="s">
        <v>899</v>
      </c>
      <c r="C263" s="336">
        <v>1</v>
      </c>
      <c r="D263" s="289">
        <v>2</v>
      </c>
      <c r="E263" s="289">
        <v>46</v>
      </c>
      <c r="F263" s="289">
        <v>22</v>
      </c>
      <c r="G263" s="289">
        <v>24</v>
      </c>
    </row>
    <row r="264" spans="1:7" s="30" customFormat="1" ht="12.95" customHeight="1">
      <c r="A264" s="335"/>
      <c r="B264" s="335" t="s">
        <v>900</v>
      </c>
      <c r="C264" s="342">
        <v>1</v>
      </c>
      <c r="D264" s="343">
        <v>2</v>
      </c>
      <c r="E264" s="343">
        <v>50</v>
      </c>
      <c r="F264" s="344">
        <v>23</v>
      </c>
      <c r="G264" s="344">
        <v>27</v>
      </c>
    </row>
    <row r="265" spans="1:7" s="30" customFormat="1" ht="12.95" customHeight="1">
      <c r="A265" s="45"/>
      <c r="B265" s="335" t="s">
        <v>901</v>
      </c>
      <c r="C265" s="336">
        <v>1</v>
      </c>
      <c r="D265" s="289">
        <v>3</v>
      </c>
      <c r="E265" s="289">
        <v>61</v>
      </c>
      <c r="F265" s="289">
        <v>28</v>
      </c>
      <c r="G265" s="289">
        <v>33</v>
      </c>
    </row>
    <row r="266" spans="1:7" s="30" customFormat="1" ht="12.95" customHeight="1">
      <c r="A266" s="45"/>
      <c r="B266" s="335" t="s">
        <v>902</v>
      </c>
      <c r="C266" s="336">
        <v>1</v>
      </c>
      <c r="D266" s="289">
        <v>3</v>
      </c>
      <c r="E266" s="289">
        <v>55</v>
      </c>
      <c r="F266" s="289">
        <v>28</v>
      </c>
      <c r="G266" s="289">
        <v>27</v>
      </c>
    </row>
    <row r="267" spans="1:7" s="30" customFormat="1" ht="12.95" customHeight="1">
      <c r="A267" s="45"/>
      <c r="B267" s="335" t="s">
        <v>903</v>
      </c>
      <c r="C267" s="336">
        <v>1</v>
      </c>
      <c r="D267" s="289">
        <v>3</v>
      </c>
      <c r="E267" s="289">
        <v>78</v>
      </c>
      <c r="F267" s="289">
        <v>32</v>
      </c>
      <c r="G267" s="289">
        <v>46</v>
      </c>
    </row>
    <row r="268" spans="1:7" s="30" customFormat="1">
      <c r="A268" s="45"/>
      <c r="B268" s="335"/>
      <c r="C268" s="349"/>
      <c r="D268" s="45"/>
      <c r="E268" s="45"/>
      <c r="F268" s="45"/>
      <c r="G268" s="45"/>
    </row>
    <row r="269" spans="1:7" s="30" customFormat="1">
      <c r="A269" s="45" t="s">
        <v>71</v>
      </c>
      <c r="B269" s="335" t="s">
        <v>899</v>
      </c>
      <c r="C269" s="349">
        <v>1</v>
      </c>
      <c r="D269" s="45">
        <v>2</v>
      </c>
      <c r="E269" s="45">
        <v>50</v>
      </c>
      <c r="F269" s="45">
        <v>22</v>
      </c>
      <c r="G269" s="45">
        <v>28</v>
      </c>
    </row>
    <row r="270" spans="1:7" s="30" customFormat="1">
      <c r="A270" s="335"/>
      <c r="B270" s="335" t="s">
        <v>900</v>
      </c>
      <c r="C270" s="342">
        <v>1</v>
      </c>
      <c r="D270" s="343">
        <v>1</v>
      </c>
      <c r="E270" s="343">
        <v>28</v>
      </c>
      <c r="F270" s="344">
        <v>10</v>
      </c>
      <c r="G270" s="344">
        <v>18</v>
      </c>
    </row>
    <row r="271" spans="1:7" s="30" customFormat="1">
      <c r="A271" s="45"/>
      <c r="B271" s="335" t="s">
        <v>901</v>
      </c>
      <c r="C271" s="342">
        <v>1</v>
      </c>
      <c r="D271" s="343">
        <v>2</v>
      </c>
      <c r="E271" s="343">
        <v>30</v>
      </c>
      <c r="F271" s="344">
        <v>11</v>
      </c>
      <c r="G271" s="344">
        <v>19</v>
      </c>
    </row>
    <row r="272" spans="1:7" s="30" customFormat="1">
      <c r="A272" s="45"/>
      <c r="B272" s="335" t="s">
        <v>902</v>
      </c>
      <c r="C272" s="342">
        <v>1</v>
      </c>
      <c r="D272" s="343">
        <v>2</v>
      </c>
      <c r="E272" s="343">
        <v>30</v>
      </c>
      <c r="F272" s="344">
        <v>13</v>
      </c>
      <c r="G272" s="344">
        <v>17</v>
      </c>
    </row>
    <row r="273" spans="1:7" s="30" customFormat="1">
      <c r="A273" s="45"/>
      <c r="B273" s="335" t="s">
        <v>903</v>
      </c>
      <c r="C273" s="342">
        <v>1</v>
      </c>
      <c r="D273" s="343">
        <v>3</v>
      </c>
      <c r="E273" s="343">
        <v>38</v>
      </c>
      <c r="F273" s="344">
        <v>23</v>
      </c>
      <c r="G273" s="344">
        <v>15</v>
      </c>
    </row>
  </sheetData>
  <mergeCells count="5">
    <mergeCell ref="A3:A4"/>
    <mergeCell ref="B3:B4"/>
    <mergeCell ref="C3:C4"/>
    <mergeCell ref="D3:D4"/>
    <mergeCell ref="E3:G3"/>
  </mergeCells>
  <hyperlinks>
    <hyperlink ref="G2" location="'Lista tabela'!A1" display="Lista tabela"/>
  </hyperlinks>
  <pageMargins left="0.70866141732283472" right="0.70866141732283472" top="0.55118110236220474" bottom="0.55118110236220474" header="0.19685039370078741" footer="0.19685039370078741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408"/>
  <sheetViews>
    <sheetView zoomScale="130" zoomScaleNormal="90" workbookViewId="0">
      <pane ySplit="5" topLeftCell="A6" activePane="bottomLeft" state="frozen"/>
      <selection activeCell="M15" sqref="M15"/>
      <selection pane="bottomLeft" activeCell="K2" sqref="K2"/>
    </sheetView>
  </sheetViews>
  <sheetFormatPr defaultRowHeight="12"/>
  <cols>
    <col min="1" max="1" width="20.7109375" style="30" customWidth="1"/>
    <col min="2" max="2" width="9.7109375" style="30" customWidth="1"/>
    <col min="3" max="3" width="7.140625" style="30" customWidth="1"/>
    <col min="4" max="4" width="8.28515625" style="30" customWidth="1"/>
    <col min="5" max="5" width="8" style="30" customWidth="1"/>
    <col min="6" max="6" width="9.85546875" style="30" customWidth="1"/>
    <col min="7" max="7" width="8.7109375" style="30" customWidth="1"/>
    <col min="8" max="8" width="7.28515625" style="29" customWidth="1"/>
    <col min="9" max="9" width="9.140625" style="29" customWidth="1"/>
    <col min="10" max="10" width="8.140625" style="29" customWidth="1"/>
    <col min="11" max="11" width="9.140625" style="29" customWidth="1"/>
    <col min="12" max="12" width="9.140625" style="30" customWidth="1"/>
    <col min="13" max="16384" width="9.140625" style="29"/>
  </cols>
  <sheetData>
    <row r="1" spans="1:12" ht="19.5" customHeight="1">
      <c r="A1" s="1" t="s">
        <v>904</v>
      </c>
      <c r="B1" s="29"/>
      <c r="C1" s="29"/>
      <c r="D1" s="29"/>
      <c r="E1" s="29"/>
      <c r="F1" s="29"/>
      <c r="G1" s="29"/>
    </row>
    <row r="2" spans="1:12" ht="15.75" thickBot="1">
      <c r="A2" s="2"/>
      <c r="B2" s="29"/>
      <c r="C2" s="29"/>
      <c r="D2" s="29"/>
      <c r="E2" s="29"/>
      <c r="F2" s="29"/>
      <c r="G2" s="29"/>
      <c r="K2" s="396" t="s">
        <v>1</v>
      </c>
    </row>
    <row r="3" spans="1:12" s="300" customFormat="1" ht="26.25" customHeight="1" thickTop="1">
      <c r="A3" s="444" t="s">
        <v>2</v>
      </c>
      <c r="B3" s="421" t="s">
        <v>893</v>
      </c>
      <c r="C3" s="412" t="s">
        <v>905</v>
      </c>
      <c r="D3" s="413"/>
      <c r="E3" s="413"/>
      <c r="F3" s="413"/>
      <c r="G3" s="426"/>
      <c r="H3" s="412" t="s">
        <v>906</v>
      </c>
      <c r="I3" s="413"/>
      <c r="J3" s="443"/>
      <c r="K3" s="413"/>
      <c r="L3" s="156"/>
    </row>
    <row r="4" spans="1:12" s="300" customFormat="1" ht="24" customHeight="1">
      <c r="A4" s="446"/>
      <c r="B4" s="422"/>
      <c r="C4" s="425" t="s">
        <v>907</v>
      </c>
      <c r="D4" s="449" t="s">
        <v>908</v>
      </c>
      <c r="E4" s="453"/>
      <c r="F4" s="453"/>
      <c r="G4" s="425" t="s">
        <v>909</v>
      </c>
      <c r="H4" s="425" t="s">
        <v>907</v>
      </c>
      <c r="I4" s="450" t="s">
        <v>910</v>
      </c>
      <c r="J4" s="173" t="s">
        <v>908</v>
      </c>
      <c r="K4" s="454" t="s">
        <v>909</v>
      </c>
      <c r="L4" s="156"/>
    </row>
    <row r="5" spans="1:12" s="156" customFormat="1" ht="30" customHeight="1">
      <c r="A5" s="448"/>
      <c r="B5" s="423"/>
      <c r="C5" s="423"/>
      <c r="D5" s="203" t="s">
        <v>812</v>
      </c>
      <c r="E5" s="203" t="s">
        <v>911</v>
      </c>
      <c r="F5" s="203" t="s">
        <v>912</v>
      </c>
      <c r="G5" s="423"/>
      <c r="H5" s="423"/>
      <c r="I5" s="431"/>
      <c r="J5" s="175" t="s">
        <v>746</v>
      </c>
      <c r="K5" s="447"/>
    </row>
    <row r="6" spans="1:12" s="30" customFormat="1" ht="12.95" customHeight="1">
      <c r="A6" s="29" t="s">
        <v>7</v>
      </c>
      <c r="B6" s="288" t="s">
        <v>899</v>
      </c>
      <c r="C6" s="297">
        <v>751</v>
      </c>
      <c r="D6" s="297">
        <v>105028</v>
      </c>
      <c r="E6" s="297">
        <v>55360</v>
      </c>
      <c r="F6" s="297">
        <v>49668</v>
      </c>
      <c r="G6" s="297">
        <v>8360</v>
      </c>
      <c r="H6" s="297">
        <v>94</v>
      </c>
      <c r="I6" s="297">
        <v>1990</v>
      </c>
      <c r="J6" s="297">
        <v>48788</v>
      </c>
      <c r="K6" s="297">
        <v>3768</v>
      </c>
    </row>
    <row r="7" spans="1:12" s="30" customFormat="1" ht="12.95" customHeight="1">
      <c r="A7" s="29"/>
      <c r="B7" s="288" t="s">
        <v>900</v>
      </c>
      <c r="C7" s="297">
        <v>731</v>
      </c>
      <c r="D7" s="297">
        <v>101376</v>
      </c>
      <c r="E7" s="297">
        <v>54036</v>
      </c>
      <c r="F7" s="297">
        <v>47340</v>
      </c>
      <c r="G7" s="297">
        <v>8455</v>
      </c>
      <c r="H7" s="297">
        <v>94</v>
      </c>
      <c r="I7" s="297">
        <v>2027</v>
      </c>
      <c r="J7" s="297">
        <v>50452</v>
      </c>
      <c r="K7" s="297">
        <v>3981</v>
      </c>
    </row>
    <row r="8" spans="1:12" s="30" customFormat="1" ht="12.95" customHeight="1">
      <c r="A8" s="29"/>
      <c r="B8" s="288" t="s">
        <v>901</v>
      </c>
      <c r="C8" s="297">
        <v>727</v>
      </c>
      <c r="D8" s="297">
        <v>99025</v>
      </c>
      <c r="E8" s="297">
        <v>52774</v>
      </c>
      <c r="F8" s="297">
        <v>46251</v>
      </c>
      <c r="G8" s="297">
        <v>8448</v>
      </c>
      <c r="H8" s="297">
        <v>94</v>
      </c>
      <c r="I8" s="297">
        <v>1963</v>
      </c>
      <c r="J8" s="297">
        <v>49367</v>
      </c>
      <c r="K8" s="297">
        <v>4013</v>
      </c>
    </row>
    <row r="9" spans="1:12" s="30" customFormat="1" ht="12.95" customHeight="1">
      <c r="A9" s="29"/>
      <c r="B9" s="288" t="s">
        <v>902</v>
      </c>
      <c r="C9" s="297">
        <v>721</v>
      </c>
      <c r="D9" s="297">
        <v>96932</v>
      </c>
      <c r="E9" s="297">
        <v>51970</v>
      </c>
      <c r="F9" s="297">
        <v>44962</v>
      </c>
      <c r="G9" s="297">
        <v>8535</v>
      </c>
      <c r="H9" s="297">
        <v>94</v>
      </c>
      <c r="I9" s="297">
        <v>1872</v>
      </c>
      <c r="J9" s="297">
        <v>46421</v>
      </c>
      <c r="K9" s="297">
        <v>3947</v>
      </c>
    </row>
    <row r="10" spans="1:12" s="30" customFormat="1" ht="12.95" customHeight="1">
      <c r="A10" s="29"/>
      <c r="B10" s="288" t="s">
        <v>903</v>
      </c>
      <c r="C10" s="297">
        <v>720</v>
      </c>
      <c r="D10" s="297">
        <v>95639</v>
      </c>
      <c r="E10" s="297">
        <v>51858</v>
      </c>
      <c r="F10" s="297">
        <v>43781</v>
      </c>
      <c r="G10" s="297">
        <v>8138</v>
      </c>
      <c r="H10" s="297">
        <v>94</v>
      </c>
      <c r="I10" s="297">
        <v>1869</v>
      </c>
      <c r="J10" s="297">
        <v>43975</v>
      </c>
      <c r="K10" s="290">
        <v>3785</v>
      </c>
    </row>
    <row r="11" spans="1:12" s="30" customFormat="1" ht="12.95" customHeight="1">
      <c r="A11" s="29"/>
      <c r="B11" s="288"/>
      <c r="C11" s="297"/>
      <c r="D11" s="297"/>
      <c r="E11" s="297"/>
      <c r="F11" s="297"/>
      <c r="G11" s="297"/>
      <c r="H11" s="297"/>
      <c r="I11" s="297"/>
      <c r="J11" s="297"/>
      <c r="K11" s="290"/>
    </row>
    <row r="12" spans="1:12" s="30" customFormat="1" ht="12.95" customHeight="1">
      <c r="A12" s="12" t="s">
        <v>8</v>
      </c>
      <c r="B12" s="288" t="s">
        <v>899</v>
      </c>
      <c r="C12" s="297">
        <v>63</v>
      </c>
      <c r="D12" s="297">
        <v>16074</v>
      </c>
      <c r="E12" s="297">
        <v>8680</v>
      </c>
      <c r="F12" s="297">
        <v>7394</v>
      </c>
      <c r="G12" s="297">
        <v>1191</v>
      </c>
      <c r="H12" s="297">
        <v>16</v>
      </c>
      <c r="I12" s="297">
        <v>411</v>
      </c>
      <c r="J12" s="297">
        <v>10553</v>
      </c>
      <c r="K12" s="290">
        <v>800</v>
      </c>
    </row>
    <row r="13" spans="1:12" s="30" customFormat="1" ht="12.95" customHeight="1">
      <c r="A13" s="29"/>
      <c r="B13" s="288" t="s">
        <v>900</v>
      </c>
      <c r="C13" s="297">
        <v>58</v>
      </c>
      <c r="D13" s="297">
        <v>15803</v>
      </c>
      <c r="E13" s="297">
        <v>8650</v>
      </c>
      <c r="F13" s="297">
        <v>7153</v>
      </c>
      <c r="G13" s="297">
        <v>1223</v>
      </c>
      <c r="H13" s="297">
        <v>17</v>
      </c>
      <c r="I13" s="297">
        <v>420</v>
      </c>
      <c r="J13" s="297">
        <v>11065</v>
      </c>
      <c r="K13" s="290">
        <v>837</v>
      </c>
    </row>
    <row r="14" spans="1:12" s="30" customFormat="1" ht="12.95" customHeight="1">
      <c r="A14" s="29"/>
      <c r="B14" s="288" t="s">
        <v>901</v>
      </c>
      <c r="C14" s="297">
        <v>59</v>
      </c>
      <c r="D14" s="297">
        <v>15657</v>
      </c>
      <c r="E14" s="297">
        <v>8531</v>
      </c>
      <c r="F14" s="297">
        <v>7126</v>
      </c>
      <c r="G14" s="297">
        <v>1205</v>
      </c>
      <c r="H14" s="297">
        <v>17</v>
      </c>
      <c r="I14" s="297">
        <v>412</v>
      </c>
      <c r="J14" s="297">
        <v>10950</v>
      </c>
      <c r="K14" s="290">
        <v>875</v>
      </c>
    </row>
    <row r="15" spans="1:12" s="30" customFormat="1" ht="12.95" customHeight="1">
      <c r="A15" s="29"/>
      <c r="B15" s="288" t="s">
        <v>902</v>
      </c>
      <c r="C15" s="297">
        <v>58</v>
      </c>
      <c r="D15" s="297">
        <v>15612</v>
      </c>
      <c r="E15" s="297">
        <v>8538</v>
      </c>
      <c r="F15" s="297">
        <v>7074</v>
      </c>
      <c r="G15" s="297">
        <v>1232</v>
      </c>
      <c r="H15" s="297">
        <v>17</v>
      </c>
      <c r="I15" s="297">
        <v>398</v>
      </c>
      <c r="J15" s="297">
        <v>10397</v>
      </c>
      <c r="K15" s="290">
        <v>869</v>
      </c>
    </row>
    <row r="16" spans="1:12" s="30" customFormat="1" ht="12.95" customHeight="1">
      <c r="A16" s="29"/>
      <c r="B16" s="288" t="s">
        <v>903</v>
      </c>
      <c r="C16" s="297">
        <v>57</v>
      </c>
      <c r="D16" s="297">
        <v>15789</v>
      </c>
      <c r="E16" s="297">
        <v>8864</v>
      </c>
      <c r="F16" s="297">
        <v>6925</v>
      </c>
      <c r="G16" s="297">
        <v>1180</v>
      </c>
      <c r="H16" s="297">
        <v>17</v>
      </c>
      <c r="I16" s="297">
        <v>410</v>
      </c>
      <c r="J16" s="297">
        <v>10039</v>
      </c>
      <c r="K16" s="290">
        <v>822</v>
      </c>
    </row>
    <row r="17" spans="1:11" s="30" customFormat="1" ht="12.95" customHeight="1">
      <c r="A17" s="29"/>
      <c r="B17" s="288"/>
      <c r="C17" s="297"/>
      <c r="D17" s="297"/>
      <c r="E17" s="297"/>
      <c r="F17" s="297"/>
      <c r="G17" s="297"/>
      <c r="H17" s="297"/>
      <c r="I17" s="297"/>
      <c r="J17" s="297"/>
      <c r="K17" s="290"/>
    </row>
    <row r="18" spans="1:11" s="30" customFormat="1" ht="12.95" customHeight="1">
      <c r="A18" s="29" t="s">
        <v>9</v>
      </c>
      <c r="B18" s="288" t="s">
        <v>899</v>
      </c>
      <c r="C18" s="297">
        <v>5</v>
      </c>
      <c r="D18" s="297">
        <v>245</v>
      </c>
      <c r="E18" s="297">
        <v>156</v>
      </c>
      <c r="F18" s="297">
        <v>89</v>
      </c>
      <c r="G18" s="297">
        <v>26</v>
      </c>
      <c r="H18" s="297">
        <v>1</v>
      </c>
      <c r="I18" s="297">
        <v>4</v>
      </c>
      <c r="J18" s="297">
        <v>82</v>
      </c>
      <c r="K18" s="290">
        <v>7</v>
      </c>
    </row>
    <row r="19" spans="1:11" s="30" customFormat="1" ht="12.95" customHeight="1">
      <c r="A19" s="29"/>
      <c r="B19" s="288" t="s">
        <v>900</v>
      </c>
      <c r="C19" s="297">
        <v>5</v>
      </c>
      <c r="D19" s="297">
        <v>250</v>
      </c>
      <c r="E19" s="297">
        <v>150</v>
      </c>
      <c r="F19" s="297">
        <v>100</v>
      </c>
      <c r="G19" s="297">
        <v>26</v>
      </c>
      <c r="H19" s="297">
        <v>1</v>
      </c>
      <c r="I19" s="297">
        <v>4</v>
      </c>
      <c r="J19" s="297">
        <v>87</v>
      </c>
      <c r="K19" s="290">
        <v>6</v>
      </c>
    </row>
    <row r="20" spans="1:11" s="30" customFormat="1" ht="12.95" customHeight="1">
      <c r="A20" s="29"/>
      <c r="B20" s="288" t="s">
        <v>901</v>
      </c>
      <c r="C20" s="297">
        <v>5</v>
      </c>
      <c r="D20" s="297">
        <v>244</v>
      </c>
      <c r="E20" s="297">
        <v>134</v>
      </c>
      <c r="F20" s="297">
        <v>110</v>
      </c>
      <c r="G20" s="297">
        <v>28</v>
      </c>
      <c r="H20" s="297">
        <v>1</v>
      </c>
      <c r="I20" s="297">
        <v>4</v>
      </c>
      <c r="J20" s="297">
        <v>79</v>
      </c>
      <c r="K20" s="290">
        <v>6</v>
      </c>
    </row>
    <row r="21" spans="1:11" s="30" customFormat="1" ht="12.95" customHeight="1">
      <c r="A21" s="29"/>
      <c r="B21" s="288" t="s">
        <v>902</v>
      </c>
      <c r="C21" s="297">
        <v>5</v>
      </c>
      <c r="D21" s="297">
        <v>250</v>
      </c>
      <c r="E21" s="297">
        <v>138</v>
      </c>
      <c r="F21" s="297">
        <v>112</v>
      </c>
      <c r="G21" s="297">
        <v>29</v>
      </c>
      <c r="H21" s="297">
        <v>1</v>
      </c>
      <c r="I21" s="297">
        <v>4</v>
      </c>
      <c r="J21" s="297">
        <v>78</v>
      </c>
      <c r="K21" s="290">
        <v>6</v>
      </c>
    </row>
    <row r="22" spans="1:11" s="30" customFormat="1" ht="12.95" customHeight="1">
      <c r="A22" s="29"/>
      <c r="B22" s="288" t="s">
        <v>903</v>
      </c>
      <c r="C22" s="297">
        <v>5</v>
      </c>
      <c r="D22" s="297">
        <v>247</v>
      </c>
      <c r="E22" s="297">
        <v>129</v>
      </c>
      <c r="F22" s="297">
        <v>118</v>
      </c>
      <c r="G22" s="297">
        <v>29</v>
      </c>
      <c r="H22" s="297">
        <v>1</v>
      </c>
      <c r="I22" s="297">
        <v>4</v>
      </c>
      <c r="J22" s="297">
        <v>83</v>
      </c>
      <c r="K22" s="290" t="s">
        <v>75</v>
      </c>
    </row>
    <row r="23" spans="1:11" s="30" customFormat="1" ht="12.95" customHeight="1">
      <c r="A23" s="29"/>
      <c r="B23" s="288"/>
      <c r="C23" s="297"/>
      <c r="D23" s="297"/>
      <c r="E23" s="297"/>
      <c r="F23" s="297"/>
      <c r="G23" s="297"/>
      <c r="H23" s="297"/>
      <c r="I23" s="297"/>
      <c r="J23" s="297"/>
      <c r="K23" s="290"/>
    </row>
    <row r="24" spans="1:11" s="30" customFormat="1" ht="12.95" customHeight="1">
      <c r="A24" s="12" t="s">
        <v>10</v>
      </c>
      <c r="B24" s="288" t="s">
        <v>899</v>
      </c>
      <c r="C24" s="297">
        <v>48</v>
      </c>
      <c r="D24" s="297">
        <v>9628</v>
      </c>
      <c r="E24" s="297">
        <v>5344</v>
      </c>
      <c r="F24" s="297">
        <v>4284</v>
      </c>
      <c r="G24" s="297">
        <v>663</v>
      </c>
      <c r="H24" s="297">
        <v>6</v>
      </c>
      <c r="I24" s="297">
        <v>151</v>
      </c>
      <c r="J24" s="297">
        <v>4315</v>
      </c>
      <c r="K24" s="290">
        <v>272</v>
      </c>
    </row>
    <row r="25" spans="1:11" s="30" customFormat="1" ht="12.95" customHeight="1">
      <c r="A25" s="29"/>
      <c r="B25" s="288" t="s">
        <v>900</v>
      </c>
      <c r="C25" s="297">
        <v>49</v>
      </c>
      <c r="D25" s="297">
        <v>9362</v>
      </c>
      <c r="E25" s="297">
        <v>5284</v>
      </c>
      <c r="F25" s="297">
        <v>4078</v>
      </c>
      <c r="G25" s="297">
        <v>667</v>
      </c>
      <c r="H25" s="297">
        <v>6</v>
      </c>
      <c r="I25" s="297">
        <v>157</v>
      </c>
      <c r="J25" s="297">
        <v>4488</v>
      </c>
      <c r="K25" s="290">
        <v>300</v>
      </c>
    </row>
    <row r="26" spans="1:11" s="30" customFormat="1" ht="12.95" customHeight="1">
      <c r="A26" s="29"/>
      <c r="B26" s="288" t="s">
        <v>901</v>
      </c>
      <c r="C26" s="297">
        <v>49</v>
      </c>
      <c r="D26" s="297">
        <v>9288</v>
      </c>
      <c r="E26" s="297">
        <v>5096</v>
      </c>
      <c r="F26" s="297">
        <v>4192</v>
      </c>
      <c r="G26" s="297">
        <v>679</v>
      </c>
      <c r="H26" s="297">
        <v>6</v>
      </c>
      <c r="I26" s="297">
        <v>153</v>
      </c>
      <c r="J26" s="297">
        <v>4325</v>
      </c>
      <c r="K26" s="290">
        <v>302</v>
      </c>
    </row>
    <row r="27" spans="1:11" s="30" customFormat="1" ht="12.95" customHeight="1">
      <c r="A27" s="29"/>
      <c r="B27" s="288" t="s">
        <v>902</v>
      </c>
      <c r="C27" s="297">
        <v>49</v>
      </c>
      <c r="D27" s="297">
        <v>9136</v>
      </c>
      <c r="E27" s="297">
        <v>4914</v>
      </c>
      <c r="F27" s="297">
        <v>4222</v>
      </c>
      <c r="G27" s="297">
        <v>684</v>
      </c>
      <c r="H27" s="297">
        <v>6</v>
      </c>
      <c r="I27" s="297">
        <v>152</v>
      </c>
      <c r="J27" s="297">
        <v>4131</v>
      </c>
      <c r="K27" s="290">
        <v>302</v>
      </c>
    </row>
    <row r="28" spans="1:11" s="30" customFormat="1" ht="12.95" customHeight="1">
      <c r="A28" s="29"/>
      <c r="B28" s="288" t="s">
        <v>903</v>
      </c>
      <c r="C28" s="297">
        <v>49</v>
      </c>
      <c r="D28" s="297">
        <v>9197</v>
      </c>
      <c r="E28" s="297">
        <v>4919</v>
      </c>
      <c r="F28" s="297">
        <v>4278</v>
      </c>
      <c r="G28" s="297">
        <v>656</v>
      </c>
      <c r="H28" s="297">
        <v>6</v>
      </c>
      <c r="I28" s="297">
        <v>151</v>
      </c>
      <c r="J28" s="297">
        <v>3960</v>
      </c>
      <c r="K28" s="290">
        <v>308</v>
      </c>
    </row>
    <row r="29" spans="1:11" s="30" customFormat="1" ht="12.95" customHeight="1">
      <c r="A29" s="29"/>
      <c r="B29" s="288"/>
      <c r="C29" s="297"/>
      <c r="D29" s="297"/>
      <c r="E29" s="297"/>
      <c r="F29" s="297"/>
      <c r="G29" s="297"/>
      <c r="H29" s="297"/>
      <c r="I29" s="297"/>
      <c r="J29" s="297"/>
      <c r="K29" s="290"/>
    </row>
    <row r="30" spans="1:11" s="30" customFormat="1" ht="12.95" customHeight="1">
      <c r="A30" s="29" t="s">
        <v>11</v>
      </c>
      <c r="B30" s="288" t="s">
        <v>899</v>
      </c>
      <c r="C30" s="297">
        <v>6</v>
      </c>
      <c r="D30" s="297">
        <v>1178</v>
      </c>
      <c r="E30" s="297">
        <v>605</v>
      </c>
      <c r="F30" s="297">
        <v>573</v>
      </c>
      <c r="G30" s="297">
        <v>94</v>
      </c>
      <c r="H30" s="297">
        <v>1</v>
      </c>
      <c r="I30" s="297">
        <v>24</v>
      </c>
      <c r="J30" s="297">
        <v>564</v>
      </c>
      <c r="K30" s="290">
        <v>44</v>
      </c>
    </row>
    <row r="31" spans="1:11" s="30" customFormat="1" ht="12.95" customHeight="1">
      <c r="A31" s="29"/>
      <c r="B31" s="288" t="s">
        <v>900</v>
      </c>
      <c r="C31" s="297">
        <v>6</v>
      </c>
      <c r="D31" s="297">
        <v>1104</v>
      </c>
      <c r="E31" s="297">
        <v>563</v>
      </c>
      <c r="F31" s="297">
        <v>541</v>
      </c>
      <c r="G31" s="297">
        <v>98</v>
      </c>
      <c r="H31" s="297">
        <v>1</v>
      </c>
      <c r="I31" s="297">
        <v>25</v>
      </c>
      <c r="J31" s="297">
        <v>611</v>
      </c>
      <c r="K31" s="290">
        <v>53</v>
      </c>
    </row>
    <row r="32" spans="1:11" s="30" customFormat="1" ht="12.95" customHeight="1">
      <c r="A32" s="29"/>
      <c r="B32" s="288" t="s">
        <v>901</v>
      </c>
      <c r="C32" s="297">
        <v>6</v>
      </c>
      <c r="D32" s="297">
        <v>1063</v>
      </c>
      <c r="E32" s="297">
        <v>533</v>
      </c>
      <c r="F32" s="297">
        <v>530</v>
      </c>
      <c r="G32" s="297">
        <v>90</v>
      </c>
      <c r="H32" s="297">
        <v>1</v>
      </c>
      <c r="I32" s="297">
        <v>24</v>
      </c>
      <c r="J32" s="297">
        <v>617</v>
      </c>
      <c r="K32" s="290">
        <v>49</v>
      </c>
    </row>
    <row r="33" spans="1:11" s="30" customFormat="1" ht="12.95" customHeight="1">
      <c r="A33" s="29"/>
      <c r="B33" s="288" t="s">
        <v>902</v>
      </c>
      <c r="C33" s="297">
        <v>5</v>
      </c>
      <c r="D33" s="297">
        <v>970</v>
      </c>
      <c r="E33" s="297">
        <v>468</v>
      </c>
      <c r="F33" s="297">
        <v>502</v>
      </c>
      <c r="G33" s="297">
        <v>92</v>
      </c>
      <c r="H33" s="297">
        <v>1</v>
      </c>
      <c r="I33" s="297">
        <v>21</v>
      </c>
      <c r="J33" s="297">
        <v>586</v>
      </c>
      <c r="K33" s="290">
        <v>47</v>
      </c>
    </row>
    <row r="34" spans="1:11" s="30" customFormat="1" ht="12.95" customHeight="1">
      <c r="A34" s="29"/>
      <c r="B34" s="288" t="s">
        <v>903</v>
      </c>
      <c r="C34" s="297">
        <v>5</v>
      </c>
      <c r="D34" s="297">
        <v>941</v>
      </c>
      <c r="E34" s="297">
        <v>457</v>
      </c>
      <c r="F34" s="297">
        <v>484</v>
      </c>
      <c r="G34" s="297">
        <v>82</v>
      </c>
      <c r="H34" s="297">
        <v>1</v>
      </c>
      <c r="I34" s="297">
        <v>21</v>
      </c>
      <c r="J34" s="297">
        <v>583</v>
      </c>
      <c r="K34" s="290">
        <v>45</v>
      </c>
    </row>
    <row r="35" spans="1:11" s="30" customFormat="1" ht="12.95" customHeight="1">
      <c r="A35" s="29"/>
      <c r="B35" s="288"/>
      <c r="C35" s="297"/>
      <c r="D35" s="297"/>
      <c r="E35" s="297"/>
      <c r="F35" s="297"/>
      <c r="G35" s="297"/>
      <c r="H35" s="297"/>
      <c r="I35" s="297"/>
      <c r="J35" s="297"/>
      <c r="K35" s="290"/>
    </row>
    <row r="36" spans="1:11" s="30" customFormat="1" ht="12.95" customHeight="1">
      <c r="A36" s="29" t="s">
        <v>12</v>
      </c>
      <c r="B36" s="288" t="s">
        <v>899</v>
      </c>
      <c r="C36" s="297">
        <v>15</v>
      </c>
      <c r="D36" s="297">
        <v>1592</v>
      </c>
      <c r="E36" s="297">
        <v>834</v>
      </c>
      <c r="F36" s="297">
        <v>758</v>
      </c>
      <c r="G36" s="297">
        <v>140</v>
      </c>
      <c r="H36" s="297">
        <v>1</v>
      </c>
      <c r="I36" s="297">
        <v>20</v>
      </c>
      <c r="J36" s="297">
        <v>426</v>
      </c>
      <c r="K36" s="290">
        <v>33</v>
      </c>
    </row>
    <row r="37" spans="1:11" s="30" customFormat="1" ht="12.95" customHeight="1">
      <c r="A37" s="29"/>
      <c r="B37" s="288" t="s">
        <v>900</v>
      </c>
      <c r="C37" s="297">
        <v>15</v>
      </c>
      <c r="D37" s="297">
        <v>1515</v>
      </c>
      <c r="E37" s="297">
        <v>845</v>
      </c>
      <c r="F37" s="297">
        <v>670</v>
      </c>
      <c r="G37" s="297">
        <v>143</v>
      </c>
      <c r="H37" s="297">
        <v>1</v>
      </c>
      <c r="I37" s="297">
        <v>21</v>
      </c>
      <c r="J37" s="297">
        <v>454</v>
      </c>
      <c r="K37" s="290">
        <v>37</v>
      </c>
    </row>
    <row r="38" spans="1:11" s="30" customFormat="1" ht="12.95" customHeight="1">
      <c r="A38" s="29"/>
      <c r="B38" s="288" t="s">
        <v>901</v>
      </c>
      <c r="C38" s="297">
        <v>15</v>
      </c>
      <c r="D38" s="297">
        <v>1531</v>
      </c>
      <c r="E38" s="297">
        <v>850</v>
      </c>
      <c r="F38" s="297">
        <v>681</v>
      </c>
      <c r="G38" s="297">
        <v>145</v>
      </c>
      <c r="H38" s="297">
        <v>1</v>
      </c>
      <c r="I38" s="297">
        <v>21</v>
      </c>
      <c r="J38" s="297">
        <v>476</v>
      </c>
      <c r="K38" s="290">
        <v>40</v>
      </c>
    </row>
    <row r="39" spans="1:11" s="30" customFormat="1" ht="12.95" customHeight="1">
      <c r="A39" s="29"/>
      <c r="B39" s="288" t="s">
        <v>902</v>
      </c>
      <c r="C39" s="297">
        <v>16</v>
      </c>
      <c r="D39" s="297">
        <v>1504</v>
      </c>
      <c r="E39" s="297">
        <v>835</v>
      </c>
      <c r="F39" s="297">
        <v>669</v>
      </c>
      <c r="G39" s="297">
        <v>144</v>
      </c>
      <c r="H39" s="297">
        <v>1</v>
      </c>
      <c r="I39" s="297">
        <v>20</v>
      </c>
      <c r="J39" s="297">
        <v>439</v>
      </c>
      <c r="K39" s="290">
        <v>37</v>
      </c>
    </row>
    <row r="40" spans="1:11" s="30" customFormat="1" ht="12.95" customHeight="1">
      <c r="A40" s="29"/>
      <c r="B40" s="288" t="s">
        <v>903</v>
      </c>
      <c r="C40" s="297">
        <v>18</v>
      </c>
      <c r="D40" s="297">
        <v>1362</v>
      </c>
      <c r="E40" s="297">
        <v>763</v>
      </c>
      <c r="F40" s="297">
        <v>599</v>
      </c>
      <c r="G40" s="297">
        <v>128</v>
      </c>
      <c r="H40" s="297">
        <v>1</v>
      </c>
      <c r="I40" s="297">
        <v>25</v>
      </c>
      <c r="J40" s="297">
        <v>408</v>
      </c>
      <c r="K40" s="290">
        <v>39</v>
      </c>
    </row>
    <row r="41" spans="1:11" s="30" customFormat="1" ht="12.95" customHeight="1">
      <c r="A41" s="29"/>
      <c r="B41" s="288"/>
      <c r="C41" s="297"/>
      <c r="D41" s="297"/>
      <c r="E41" s="297"/>
      <c r="F41" s="297"/>
      <c r="G41" s="297"/>
      <c r="H41" s="297"/>
      <c r="I41" s="297"/>
      <c r="J41" s="297"/>
      <c r="K41" s="290"/>
    </row>
    <row r="42" spans="1:11" s="30" customFormat="1" ht="12.95" customHeight="1">
      <c r="A42" s="29" t="s">
        <v>13</v>
      </c>
      <c r="B42" s="288" t="s">
        <v>899</v>
      </c>
      <c r="C42" s="297">
        <v>7</v>
      </c>
      <c r="D42" s="297">
        <v>1306</v>
      </c>
      <c r="E42" s="297">
        <v>683</v>
      </c>
      <c r="F42" s="297">
        <v>623</v>
      </c>
      <c r="G42" s="297">
        <v>93</v>
      </c>
      <c r="H42" s="297">
        <v>1</v>
      </c>
      <c r="I42" s="297">
        <v>21</v>
      </c>
      <c r="J42" s="297">
        <v>489</v>
      </c>
      <c r="K42" s="297">
        <v>33</v>
      </c>
    </row>
    <row r="43" spans="1:11" s="30" customFormat="1" ht="12.95" customHeight="1">
      <c r="A43" s="29"/>
      <c r="B43" s="288" t="s">
        <v>900</v>
      </c>
      <c r="C43" s="297">
        <v>7</v>
      </c>
      <c r="D43" s="297">
        <v>1248</v>
      </c>
      <c r="E43" s="297">
        <v>659</v>
      </c>
      <c r="F43" s="297">
        <v>589</v>
      </c>
      <c r="G43" s="297">
        <v>92</v>
      </c>
      <c r="H43" s="297">
        <v>1</v>
      </c>
      <c r="I43" s="297">
        <v>23</v>
      </c>
      <c r="J43" s="297">
        <v>540</v>
      </c>
      <c r="K43" s="297">
        <v>38</v>
      </c>
    </row>
    <row r="44" spans="1:11" s="30" customFormat="1" ht="12.95" customHeight="1">
      <c r="A44" s="29"/>
      <c r="B44" s="288" t="s">
        <v>901</v>
      </c>
      <c r="C44" s="297">
        <v>7</v>
      </c>
      <c r="D44" s="297">
        <v>1223</v>
      </c>
      <c r="E44" s="297">
        <v>651</v>
      </c>
      <c r="F44" s="297">
        <v>572</v>
      </c>
      <c r="G44" s="297">
        <v>91</v>
      </c>
      <c r="H44" s="297">
        <v>1</v>
      </c>
      <c r="I44" s="297">
        <v>21</v>
      </c>
      <c r="J44" s="297">
        <v>515</v>
      </c>
      <c r="K44" s="290">
        <v>37</v>
      </c>
    </row>
    <row r="45" spans="1:11" s="30" customFormat="1" ht="12.95" customHeight="1">
      <c r="A45" s="29"/>
      <c r="B45" s="288" t="s">
        <v>902</v>
      </c>
      <c r="C45" s="297">
        <v>7</v>
      </c>
      <c r="D45" s="297">
        <v>1191</v>
      </c>
      <c r="E45" s="297">
        <v>635</v>
      </c>
      <c r="F45" s="297">
        <v>556</v>
      </c>
      <c r="G45" s="297">
        <v>95</v>
      </c>
      <c r="H45" s="297">
        <v>1</v>
      </c>
      <c r="I45" s="297">
        <v>20</v>
      </c>
      <c r="J45" s="297">
        <v>479</v>
      </c>
      <c r="K45" s="290">
        <v>35</v>
      </c>
    </row>
    <row r="46" spans="1:11" s="30" customFormat="1" ht="12.95" customHeight="1">
      <c r="A46" s="29"/>
      <c r="B46" s="288" t="s">
        <v>903</v>
      </c>
      <c r="C46" s="297">
        <v>7</v>
      </c>
      <c r="D46" s="297">
        <v>1146</v>
      </c>
      <c r="E46" s="297">
        <v>597</v>
      </c>
      <c r="F46" s="297">
        <v>549</v>
      </c>
      <c r="G46" s="297">
        <v>87</v>
      </c>
      <c r="H46" s="297">
        <v>1</v>
      </c>
      <c r="I46" s="297">
        <v>20</v>
      </c>
      <c r="J46" s="297">
        <v>475</v>
      </c>
      <c r="K46" s="290">
        <v>35</v>
      </c>
    </row>
    <row r="47" spans="1:11" s="30" customFormat="1" ht="12.95" customHeight="1">
      <c r="A47" s="29"/>
      <c r="B47" s="288"/>
      <c r="C47" s="297"/>
      <c r="D47" s="297"/>
      <c r="E47" s="297"/>
      <c r="F47" s="297"/>
      <c r="G47" s="297"/>
      <c r="H47" s="297"/>
      <c r="I47" s="297"/>
      <c r="J47" s="297"/>
      <c r="K47" s="290"/>
    </row>
    <row r="48" spans="1:11" s="30" customFormat="1" ht="12.95" customHeight="1">
      <c r="A48" s="29" t="s">
        <v>14</v>
      </c>
      <c r="B48" s="288" t="s">
        <v>899</v>
      </c>
      <c r="C48" s="297">
        <v>5</v>
      </c>
      <c r="D48" s="297">
        <v>877</v>
      </c>
      <c r="E48" s="297">
        <v>467</v>
      </c>
      <c r="F48" s="297">
        <v>410</v>
      </c>
      <c r="G48" s="297">
        <v>59</v>
      </c>
      <c r="H48" s="297">
        <v>1</v>
      </c>
      <c r="I48" s="297">
        <v>22</v>
      </c>
      <c r="J48" s="297">
        <v>486</v>
      </c>
      <c r="K48" s="290">
        <v>41</v>
      </c>
    </row>
    <row r="49" spans="1:11" s="30" customFormat="1" ht="12.95" customHeight="1">
      <c r="A49" s="29"/>
      <c r="B49" s="288" t="s">
        <v>900</v>
      </c>
      <c r="C49" s="297">
        <v>5</v>
      </c>
      <c r="D49" s="297">
        <v>833</v>
      </c>
      <c r="E49" s="297">
        <v>439</v>
      </c>
      <c r="F49" s="297">
        <v>394</v>
      </c>
      <c r="G49" s="297">
        <v>56</v>
      </c>
      <c r="H49" s="297">
        <v>1</v>
      </c>
      <c r="I49" s="297">
        <v>24</v>
      </c>
      <c r="J49" s="297">
        <v>535</v>
      </c>
      <c r="K49" s="290">
        <v>40</v>
      </c>
    </row>
    <row r="50" spans="1:11" s="30" customFormat="1" ht="12.95" customHeight="1">
      <c r="A50" s="29"/>
      <c r="B50" s="288" t="s">
        <v>901</v>
      </c>
      <c r="C50" s="297">
        <v>5</v>
      </c>
      <c r="D50" s="297">
        <v>834</v>
      </c>
      <c r="E50" s="297">
        <v>426</v>
      </c>
      <c r="F50" s="297">
        <v>408</v>
      </c>
      <c r="G50" s="297">
        <v>52</v>
      </c>
      <c r="H50" s="297">
        <v>1</v>
      </c>
      <c r="I50" s="297">
        <v>22</v>
      </c>
      <c r="J50" s="297">
        <v>480</v>
      </c>
      <c r="K50" s="290">
        <v>37</v>
      </c>
    </row>
    <row r="51" spans="1:11" s="30" customFormat="1" ht="12.95" customHeight="1">
      <c r="A51" s="29"/>
      <c r="B51" s="288" t="s">
        <v>902</v>
      </c>
      <c r="C51" s="297">
        <v>5</v>
      </c>
      <c r="D51" s="297">
        <v>787</v>
      </c>
      <c r="E51" s="297">
        <v>413</v>
      </c>
      <c r="F51" s="297">
        <v>374</v>
      </c>
      <c r="G51" s="297">
        <v>56</v>
      </c>
      <c r="H51" s="297">
        <v>1</v>
      </c>
      <c r="I51" s="297">
        <v>20</v>
      </c>
      <c r="J51" s="297">
        <v>427</v>
      </c>
      <c r="K51" s="290">
        <v>36</v>
      </c>
    </row>
    <row r="52" spans="1:11" s="30" customFormat="1" ht="12.95" customHeight="1">
      <c r="A52" s="29"/>
      <c r="B52" s="288" t="s">
        <v>903</v>
      </c>
      <c r="C52" s="297">
        <v>6</v>
      </c>
      <c r="D52" s="297">
        <v>776</v>
      </c>
      <c r="E52" s="297">
        <v>424</v>
      </c>
      <c r="F52" s="297">
        <v>352</v>
      </c>
      <c r="G52" s="297">
        <v>58</v>
      </c>
      <c r="H52" s="297">
        <v>1</v>
      </c>
      <c r="I52" s="297">
        <v>19</v>
      </c>
      <c r="J52" s="297">
        <v>393</v>
      </c>
      <c r="K52" s="290">
        <v>37</v>
      </c>
    </row>
    <row r="53" spans="1:11" s="30" customFormat="1" ht="12.95" customHeight="1">
      <c r="A53" s="29"/>
      <c r="B53" s="288"/>
      <c r="C53" s="297"/>
      <c r="D53" s="297"/>
      <c r="E53" s="297"/>
      <c r="F53" s="297"/>
      <c r="G53" s="297"/>
      <c r="H53" s="297"/>
      <c r="I53" s="297"/>
      <c r="J53" s="297"/>
      <c r="K53" s="290"/>
    </row>
    <row r="54" spans="1:11" s="30" customFormat="1" ht="12.95" customHeight="1">
      <c r="A54" s="29" t="s">
        <v>15</v>
      </c>
      <c r="B54" s="288" t="s">
        <v>899</v>
      </c>
      <c r="C54" s="297">
        <v>4</v>
      </c>
      <c r="D54" s="297">
        <v>840</v>
      </c>
      <c r="E54" s="297">
        <v>447</v>
      </c>
      <c r="F54" s="297">
        <v>393</v>
      </c>
      <c r="G54" s="297">
        <v>54</v>
      </c>
      <c r="H54" s="297">
        <v>1</v>
      </c>
      <c r="I54" s="297">
        <v>21</v>
      </c>
      <c r="J54" s="297">
        <v>464</v>
      </c>
      <c r="K54" s="290">
        <v>35</v>
      </c>
    </row>
    <row r="55" spans="1:11" s="30" customFormat="1" ht="12.95" customHeight="1">
      <c r="A55" s="29"/>
      <c r="B55" s="288" t="s">
        <v>900</v>
      </c>
      <c r="C55" s="297">
        <v>4</v>
      </c>
      <c r="D55" s="297">
        <v>823</v>
      </c>
      <c r="E55" s="297">
        <v>443</v>
      </c>
      <c r="F55" s="297">
        <v>380</v>
      </c>
      <c r="G55" s="297">
        <v>52</v>
      </c>
      <c r="H55" s="297">
        <v>1</v>
      </c>
      <c r="I55" s="297">
        <v>22</v>
      </c>
      <c r="J55" s="297">
        <v>484</v>
      </c>
      <c r="K55" s="290">
        <v>39</v>
      </c>
    </row>
    <row r="56" spans="1:11" s="30" customFormat="1" ht="12.95" customHeight="1">
      <c r="A56" s="29"/>
      <c r="B56" s="288" t="s">
        <v>901</v>
      </c>
      <c r="C56" s="297">
        <v>4</v>
      </c>
      <c r="D56" s="297">
        <v>758</v>
      </c>
      <c r="E56" s="297">
        <v>421</v>
      </c>
      <c r="F56" s="297">
        <v>337</v>
      </c>
      <c r="G56" s="297">
        <v>57</v>
      </c>
      <c r="H56" s="297">
        <v>1</v>
      </c>
      <c r="I56" s="297">
        <v>22</v>
      </c>
      <c r="J56" s="297">
        <v>457</v>
      </c>
      <c r="K56" s="290">
        <v>39</v>
      </c>
    </row>
    <row r="57" spans="1:11" s="30" customFormat="1" ht="12.95" customHeight="1">
      <c r="A57" s="29"/>
      <c r="B57" s="288" t="s">
        <v>902</v>
      </c>
      <c r="C57" s="297">
        <v>4</v>
      </c>
      <c r="D57" s="297">
        <v>742</v>
      </c>
      <c r="E57" s="297">
        <v>426</v>
      </c>
      <c r="F57" s="297">
        <v>316</v>
      </c>
      <c r="G57" s="297">
        <v>52</v>
      </c>
      <c r="H57" s="297">
        <v>1</v>
      </c>
      <c r="I57" s="297">
        <v>20</v>
      </c>
      <c r="J57" s="297">
        <v>430</v>
      </c>
      <c r="K57" s="290">
        <v>41</v>
      </c>
    </row>
    <row r="58" spans="1:11" s="30" customFormat="1" ht="12.95" customHeight="1">
      <c r="A58" s="29"/>
      <c r="B58" s="288" t="s">
        <v>903</v>
      </c>
      <c r="C58" s="297">
        <v>4</v>
      </c>
      <c r="D58" s="297">
        <v>753</v>
      </c>
      <c r="E58" s="297">
        <v>424</v>
      </c>
      <c r="F58" s="297">
        <v>329</v>
      </c>
      <c r="G58" s="297">
        <v>51</v>
      </c>
      <c r="H58" s="297">
        <v>1</v>
      </c>
      <c r="I58" s="297">
        <v>18</v>
      </c>
      <c r="J58" s="297">
        <v>380</v>
      </c>
      <c r="K58" s="290">
        <v>39</v>
      </c>
    </row>
    <row r="59" spans="1:11" s="30" customFormat="1" ht="12.95" customHeight="1">
      <c r="A59" s="29"/>
      <c r="B59" s="288"/>
      <c r="C59" s="297"/>
      <c r="D59" s="297"/>
      <c r="E59" s="297"/>
      <c r="F59" s="297"/>
      <c r="G59" s="297"/>
      <c r="H59" s="297"/>
      <c r="I59" s="297"/>
      <c r="J59" s="297"/>
      <c r="K59" s="290"/>
    </row>
    <row r="60" spans="1:11" s="30" customFormat="1" ht="12.95" customHeight="1">
      <c r="A60" s="29" t="s">
        <v>16</v>
      </c>
      <c r="B60" s="288" t="s">
        <v>899</v>
      </c>
      <c r="C60" s="297">
        <v>4</v>
      </c>
      <c r="D60" s="297">
        <v>347</v>
      </c>
      <c r="E60" s="297">
        <v>180</v>
      </c>
      <c r="F60" s="297">
        <v>167</v>
      </c>
      <c r="G60" s="297">
        <v>34</v>
      </c>
      <c r="H60" s="297">
        <v>1</v>
      </c>
      <c r="I60" s="297">
        <v>9</v>
      </c>
      <c r="J60" s="297">
        <v>200</v>
      </c>
      <c r="K60" s="290">
        <v>18</v>
      </c>
    </row>
    <row r="61" spans="1:11" s="30" customFormat="1" ht="12.95" customHeight="1">
      <c r="A61" s="29"/>
      <c r="B61" s="288" t="s">
        <v>900</v>
      </c>
      <c r="C61" s="297">
        <v>4</v>
      </c>
      <c r="D61" s="297">
        <v>344</v>
      </c>
      <c r="E61" s="297">
        <v>187</v>
      </c>
      <c r="F61" s="297">
        <v>157</v>
      </c>
      <c r="G61" s="297">
        <v>34</v>
      </c>
      <c r="H61" s="297">
        <v>1</v>
      </c>
      <c r="I61" s="297">
        <v>9</v>
      </c>
      <c r="J61" s="297">
        <v>191</v>
      </c>
      <c r="K61" s="290">
        <v>23</v>
      </c>
    </row>
    <row r="62" spans="1:11" s="30" customFormat="1" ht="12.95" customHeight="1">
      <c r="A62" s="29"/>
      <c r="B62" s="288" t="s">
        <v>901</v>
      </c>
      <c r="C62" s="297">
        <v>4</v>
      </c>
      <c r="D62" s="297">
        <v>326</v>
      </c>
      <c r="E62" s="297">
        <v>178</v>
      </c>
      <c r="F62" s="297">
        <v>148</v>
      </c>
      <c r="G62" s="297">
        <v>33</v>
      </c>
      <c r="H62" s="297">
        <v>1</v>
      </c>
      <c r="I62" s="297">
        <v>9</v>
      </c>
      <c r="J62" s="297">
        <v>190</v>
      </c>
      <c r="K62" s="290">
        <v>21</v>
      </c>
    </row>
    <row r="63" spans="1:11" s="30" customFormat="1" ht="12.95" customHeight="1">
      <c r="A63" s="29"/>
      <c r="B63" s="288" t="s">
        <v>902</v>
      </c>
      <c r="C63" s="297">
        <v>4</v>
      </c>
      <c r="D63" s="297">
        <v>318</v>
      </c>
      <c r="E63" s="297">
        <v>174</v>
      </c>
      <c r="F63" s="297">
        <v>144</v>
      </c>
      <c r="G63" s="297">
        <v>34</v>
      </c>
      <c r="H63" s="297">
        <v>1</v>
      </c>
      <c r="I63" s="297">
        <v>8</v>
      </c>
      <c r="J63" s="297">
        <v>154</v>
      </c>
      <c r="K63" s="290">
        <v>22</v>
      </c>
    </row>
    <row r="64" spans="1:11" s="30" customFormat="1" ht="12.95" customHeight="1">
      <c r="A64" s="29"/>
      <c r="B64" s="288" t="s">
        <v>903</v>
      </c>
      <c r="C64" s="297">
        <v>4</v>
      </c>
      <c r="D64" s="297">
        <v>321</v>
      </c>
      <c r="E64" s="297">
        <v>181</v>
      </c>
      <c r="F64" s="297">
        <v>140</v>
      </c>
      <c r="G64" s="297">
        <v>33</v>
      </c>
      <c r="H64" s="297">
        <v>1</v>
      </c>
      <c r="I64" s="297">
        <v>8</v>
      </c>
      <c r="J64" s="297">
        <v>154</v>
      </c>
      <c r="K64" s="290">
        <v>21</v>
      </c>
    </row>
    <row r="65" spans="1:11" s="30" customFormat="1" ht="12.95" customHeight="1">
      <c r="A65" s="29"/>
      <c r="B65" s="288"/>
      <c r="C65" s="297"/>
      <c r="D65" s="297"/>
      <c r="E65" s="297"/>
      <c r="F65" s="297"/>
      <c r="G65" s="297"/>
      <c r="H65" s="297"/>
      <c r="I65" s="297"/>
      <c r="J65" s="297"/>
      <c r="K65" s="290"/>
    </row>
    <row r="66" spans="1:11" s="30" customFormat="1" ht="12.95" customHeight="1">
      <c r="A66" s="29" t="s">
        <v>17</v>
      </c>
      <c r="B66" s="288" t="s">
        <v>899</v>
      </c>
      <c r="C66" s="297">
        <v>8</v>
      </c>
      <c r="D66" s="297">
        <v>1040</v>
      </c>
      <c r="E66" s="297">
        <v>495</v>
      </c>
      <c r="F66" s="297">
        <v>545</v>
      </c>
      <c r="G66" s="297">
        <v>65</v>
      </c>
      <c r="H66" s="297">
        <v>1</v>
      </c>
      <c r="I66" s="297">
        <v>21</v>
      </c>
      <c r="J66" s="297">
        <v>484</v>
      </c>
      <c r="K66" s="290">
        <v>34</v>
      </c>
    </row>
    <row r="67" spans="1:11" s="30" customFormat="1" ht="12.95" customHeight="1">
      <c r="A67" s="29"/>
      <c r="B67" s="288" t="s">
        <v>900</v>
      </c>
      <c r="C67" s="297">
        <v>8</v>
      </c>
      <c r="D67" s="297">
        <v>967</v>
      </c>
      <c r="E67" s="297">
        <v>480</v>
      </c>
      <c r="F67" s="297">
        <v>487</v>
      </c>
      <c r="G67" s="297">
        <v>63</v>
      </c>
      <c r="H67" s="297">
        <v>1</v>
      </c>
      <c r="I67" s="297">
        <v>22</v>
      </c>
      <c r="J67" s="297">
        <v>515</v>
      </c>
      <c r="K67" s="290">
        <v>40</v>
      </c>
    </row>
    <row r="68" spans="1:11" s="30" customFormat="1" ht="12.95" customHeight="1">
      <c r="A68" s="29"/>
      <c r="B68" s="288" t="s">
        <v>901</v>
      </c>
      <c r="C68" s="297">
        <v>7</v>
      </c>
      <c r="D68" s="297">
        <v>936</v>
      </c>
      <c r="E68" s="297">
        <v>463</v>
      </c>
      <c r="F68" s="297">
        <v>473</v>
      </c>
      <c r="G68" s="297">
        <v>67</v>
      </c>
      <c r="H68" s="297">
        <v>1</v>
      </c>
      <c r="I68" s="297">
        <v>21</v>
      </c>
      <c r="J68" s="297">
        <v>517</v>
      </c>
      <c r="K68" s="290">
        <v>37</v>
      </c>
    </row>
    <row r="69" spans="1:11" s="30" customFormat="1" ht="12.95" customHeight="1">
      <c r="A69" s="29"/>
      <c r="B69" s="288" t="s">
        <v>902</v>
      </c>
      <c r="C69" s="297">
        <v>7</v>
      </c>
      <c r="D69" s="297">
        <v>890</v>
      </c>
      <c r="E69" s="297">
        <v>465</v>
      </c>
      <c r="F69" s="297">
        <v>425</v>
      </c>
      <c r="G69" s="297">
        <v>69</v>
      </c>
      <c r="H69" s="297">
        <v>1</v>
      </c>
      <c r="I69" s="297">
        <v>19</v>
      </c>
      <c r="J69" s="297">
        <v>487</v>
      </c>
      <c r="K69" s="290">
        <v>35</v>
      </c>
    </row>
    <row r="70" spans="1:11" s="30" customFormat="1" ht="12.95" customHeight="1">
      <c r="A70" s="29"/>
      <c r="B70" s="288" t="s">
        <v>903</v>
      </c>
      <c r="C70" s="297">
        <v>7</v>
      </c>
      <c r="D70" s="297">
        <v>826</v>
      </c>
      <c r="E70" s="297">
        <v>434</v>
      </c>
      <c r="F70" s="297">
        <v>392</v>
      </c>
      <c r="G70" s="297">
        <v>62</v>
      </c>
      <c r="H70" s="297">
        <v>1</v>
      </c>
      <c r="I70" s="297">
        <v>19</v>
      </c>
      <c r="J70" s="297">
        <v>495</v>
      </c>
      <c r="K70" s="290">
        <v>33</v>
      </c>
    </row>
    <row r="71" spans="1:11" s="30" customFormat="1" ht="12.95" customHeight="1">
      <c r="A71" s="29"/>
      <c r="B71" s="288"/>
      <c r="C71" s="297"/>
      <c r="D71" s="297"/>
      <c r="E71" s="297"/>
      <c r="F71" s="297"/>
      <c r="G71" s="297"/>
      <c r="H71" s="297"/>
      <c r="I71" s="297"/>
      <c r="J71" s="297"/>
      <c r="K71" s="290"/>
    </row>
    <row r="72" spans="1:11" s="30" customFormat="1" ht="12.95" customHeight="1">
      <c r="A72" s="29" t="s">
        <v>18</v>
      </c>
      <c r="B72" s="288" t="s">
        <v>899</v>
      </c>
      <c r="C72" s="297">
        <v>33</v>
      </c>
      <c r="D72" s="297">
        <v>4449</v>
      </c>
      <c r="E72" s="297">
        <v>2275</v>
      </c>
      <c r="F72" s="297">
        <v>2174</v>
      </c>
      <c r="G72" s="297">
        <v>326</v>
      </c>
      <c r="H72" s="297">
        <v>3</v>
      </c>
      <c r="I72" s="297">
        <v>81</v>
      </c>
      <c r="J72" s="297">
        <v>2073</v>
      </c>
      <c r="K72" s="290">
        <v>135</v>
      </c>
    </row>
    <row r="73" spans="1:11" s="30" customFormat="1" ht="12.95" customHeight="1">
      <c r="A73" s="29"/>
      <c r="B73" s="288" t="s">
        <v>900</v>
      </c>
      <c r="C73" s="297">
        <v>31</v>
      </c>
      <c r="D73" s="297">
        <v>4303</v>
      </c>
      <c r="E73" s="297">
        <v>2200</v>
      </c>
      <c r="F73" s="297">
        <v>2103</v>
      </c>
      <c r="G73" s="297">
        <v>326</v>
      </c>
      <c r="H73" s="297">
        <v>3</v>
      </c>
      <c r="I73" s="297">
        <v>79</v>
      </c>
      <c r="J73" s="297">
        <v>2109</v>
      </c>
      <c r="K73" s="290">
        <v>138</v>
      </c>
    </row>
    <row r="74" spans="1:11" s="30" customFormat="1" ht="12.95" customHeight="1">
      <c r="A74" s="29"/>
      <c r="B74" s="288" t="s">
        <v>901</v>
      </c>
      <c r="C74" s="297">
        <v>31</v>
      </c>
      <c r="D74" s="297">
        <v>4109</v>
      </c>
      <c r="E74" s="297">
        <v>2157</v>
      </c>
      <c r="F74" s="297">
        <v>1952</v>
      </c>
      <c r="G74" s="297">
        <v>332</v>
      </c>
      <c r="H74" s="297">
        <v>3</v>
      </c>
      <c r="I74" s="297">
        <v>76</v>
      </c>
      <c r="J74" s="297">
        <v>2033</v>
      </c>
      <c r="K74" s="290">
        <v>137</v>
      </c>
    </row>
    <row r="75" spans="1:11" s="30" customFormat="1" ht="12.95" customHeight="1">
      <c r="A75" s="29"/>
      <c r="B75" s="288" t="s">
        <v>902</v>
      </c>
      <c r="C75" s="297">
        <v>30</v>
      </c>
      <c r="D75" s="297">
        <v>4003</v>
      </c>
      <c r="E75" s="297">
        <v>2120</v>
      </c>
      <c r="F75" s="297">
        <v>1883</v>
      </c>
      <c r="G75" s="297">
        <v>359</v>
      </c>
      <c r="H75" s="297">
        <v>3</v>
      </c>
      <c r="I75" s="297">
        <v>72</v>
      </c>
      <c r="J75" s="297">
        <v>1933</v>
      </c>
      <c r="K75" s="290">
        <v>142</v>
      </c>
    </row>
    <row r="76" spans="1:11" s="30" customFormat="1" ht="12.95" customHeight="1">
      <c r="A76" s="29"/>
      <c r="B76" s="288" t="s">
        <v>903</v>
      </c>
      <c r="C76" s="297">
        <v>29</v>
      </c>
      <c r="D76" s="297">
        <v>3943</v>
      </c>
      <c r="E76" s="297">
        <v>2113</v>
      </c>
      <c r="F76" s="297">
        <v>1830</v>
      </c>
      <c r="G76" s="297">
        <v>334</v>
      </c>
      <c r="H76" s="297">
        <v>3</v>
      </c>
      <c r="I76" s="297">
        <v>70</v>
      </c>
      <c r="J76" s="297">
        <v>1808</v>
      </c>
      <c r="K76" s="290">
        <v>135</v>
      </c>
    </row>
    <row r="77" spans="1:11" s="30" customFormat="1" ht="12.95" customHeight="1">
      <c r="A77" s="29"/>
      <c r="B77" s="288"/>
      <c r="C77" s="297"/>
      <c r="D77" s="297"/>
      <c r="E77" s="297"/>
      <c r="F77" s="297"/>
      <c r="G77" s="297"/>
      <c r="H77" s="297"/>
      <c r="I77" s="297"/>
      <c r="J77" s="297"/>
      <c r="K77" s="290"/>
    </row>
    <row r="78" spans="1:11" s="30" customFormat="1" ht="12.95" customHeight="1">
      <c r="A78" s="29" t="s">
        <v>19</v>
      </c>
      <c r="B78" s="288" t="s">
        <v>899</v>
      </c>
      <c r="C78" s="297">
        <v>23</v>
      </c>
      <c r="D78" s="297">
        <v>2462</v>
      </c>
      <c r="E78" s="297">
        <v>1237</v>
      </c>
      <c r="F78" s="297">
        <v>1225</v>
      </c>
      <c r="G78" s="297">
        <v>220</v>
      </c>
      <c r="H78" s="297">
        <v>3</v>
      </c>
      <c r="I78" s="297">
        <v>50</v>
      </c>
      <c r="J78" s="297">
        <v>1155</v>
      </c>
      <c r="K78" s="290">
        <v>93</v>
      </c>
    </row>
    <row r="79" spans="1:11" s="30" customFormat="1" ht="12.95" customHeight="1">
      <c r="A79" s="29"/>
      <c r="B79" s="288" t="s">
        <v>900</v>
      </c>
      <c r="C79" s="297">
        <v>23</v>
      </c>
      <c r="D79" s="297">
        <v>2350</v>
      </c>
      <c r="E79" s="297">
        <v>1187</v>
      </c>
      <c r="F79" s="297">
        <v>1163</v>
      </c>
      <c r="G79" s="297">
        <v>218</v>
      </c>
      <c r="H79" s="297">
        <v>3</v>
      </c>
      <c r="I79" s="297">
        <v>50</v>
      </c>
      <c r="J79" s="297">
        <v>1180</v>
      </c>
      <c r="K79" s="290">
        <v>105</v>
      </c>
    </row>
    <row r="80" spans="1:11" s="30" customFormat="1" ht="12.95" customHeight="1">
      <c r="A80" s="29"/>
      <c r="B80" s="288" t="s">
        <v>901</v>
      </c>
      <c r="C80" s="297">
        <v>23</v>
      </c>
      <c r="D80" s="297">
        <v>2244</v>
      </c>
      <c r="E80" s="297">
        <v>1154</v>
      </c>
      <c r="F80" s="297">
        <v>1090</v>
      </c>
      <c r="G80" s="297">
        <v>213</v>
      </c>
      <c r="H80" s="297">
        <v>3</v>
      </c>
      <c r="I80" s="297">
        <v>49</v>
      </c>
      <c r="J80" s="297">
        <v>1229</v>
      </c>
      <c r="K80" s="290">
        <v>101</v>
      </c>
    </row>
    <row r="81" spans="1:11" s="30" customFormat="1" ht="12.95" customHeight="1">
      <c r="A81" s="29"/>
      <c r="B81" s="288" t="s">
        <v>902</v>
      </c>
      <c r="C81" s="297">
        <v>23</v>
      </c>
      <c r="D81" s="297">
        <v>2149</v>
      </c>
      <c r="E81" s="297">
        <v>1128</v>
      </c>
      <c r="F81" s="297">
        <v>1021</v>
      </c>
      <c r="G81" s="297">
        <v>217</v>
      </c>
      <c r="H81" s="297">
        <v>3</v>
      </c>
      <c r="I81" s="297">
        <v>46</v>
      </c>
      <c r="J81" s="297">
        <v>1159</v>
      </c>
      <c r="K81" s="290">
        <v>88</v>
      </c>
    </row>
    <row r="82" spans="1:11" s="30" customFormat="1" ht="12.95" customHeight="1">
      <c r="A82" s="29"/>
      <c r="B82" s="288" t="s">
        <v>903</v>
      </c>
      <c r="C82" s="297">
        <v>23</v>
      </c>
      <c r="D82" s="297">
        <v>2126</v>
      </c>
      <c r="E82" s="297">
        <v>1139</v>
      </c>
      <c r="F82" s="297">
        <v>987</v>
      </c>
      <c r="G82" s="297">
        <v>219</v>
      </c>
      <c r="H82" s="297">
        <v>3</v>
      </c>
      <c r="I82" s="297">
        <v>46</v>
      </c>
      <c r="J82" s="297">
        <v>1125</v>
      </c>
      <c r="K82" s="290">
        <v>94</v>
      </c>
    </row>
    <row r="83" spans="1:11" s="30" customFormat="1" ht="12.95" customHeight="1">
      <c r="A83" s="29"/>
      <c r="B83" s="288"/>
      <c r="C83" s="297"/>
      <c r="D83" s="297"/>
      <c r="E83" s="297"/>
      <c r="F83" s="297"/>
      <c r="G83" s="297"/>
      <c r="H83" s="297"/>
      <c r="I83" s="297"/>
      <c r="J83" s="297"/>
      <c r="K83" s="290"/>
    </row>
    <row r="84" spans="1:11" s="30" customFormat="1" ht="12.95" customHeight="1">
      <c r="A84" s="12" t="s">
        <v>20</v>
      </c>
      <c r="B84" s="288" t="s">
        <v>899</v>
      </c>
      <c r="C84" s="297">
        <v>46</v>
      </c>
      <c r="D84" s="297">
        <v>6100</v>
      </c>
      <c r="E84" s="297">
        <v>3215</v>
      </c>
      <c r="F84" s="297">
        <v>2885</v>
      </c>
      <c r="G84" s="297">
        <v>466</v>
      </c>
      <c r="H84" s="297">
        <v>6</v>
      </c>
      <c r="I84" s="297">
        <v>123</v>
      </c>
      <c r="J84" s="297">
        <v>3151</v>
      </c>
      <c r="K84" s="297">
        <v>234</v>
      </c>
    </row>
    <row r="85" spans="1:11" s="30" customFormat="1" ht="12.95" customHeight="1">
      <c r="A85" s="29"/>
      <c r="B85" s="288" t="s">
        <v>900</v>
      </c>
      <c r="C85" s="297">
        <v>46</v>
      </c>
      <c r="D85" s="297">
        <v>5802</v>
      </c>
      <c r="E85" s="297">
        <v>3098</v>
      </c>
      <c r="F85" s="297">
        <v>2704</v>
      </c>
      <c r="G85" s="297">
        <v>460</v>
      </c>
      <c r="H85" s="297">
        <v>6</v>
      </c>
      <c r="I85" s="297">
        <v>125</v>
      </c>
      <c r="J85" s="297">
        <v>3305</v>
      </c>
      <c r="K85" s="297">
        <v>249</v>
      </c>
    </row>
    <row r="86" spans="1:11" s="30" customFormat="1" ht="12.95" customHeight="1">
      <c r="A86" s="29"/>
      <c r="B86" s="288" t="s">
        <v>901</v>
      </c>
      <c r="C86" s="297">
        <v>46</v>
      </c>
      <c r="D86" s="297">
        <v>5722</v>
      </c>
      <c r="E86" s="297">
        <v>3140</v>
      </c>
      <c r="F86" s="297">
        <v>2582</v>
      </c>
      <c r="G86" s="297">
        <v>479</v>
      </c>
      <c r="H86" s="297">
        <v>6</v>
      </c>
      <c r="I86" s="297">
        <v>118</v>
      </c>
      <c r="J86" s="297">
        <v>3270</v>
      </c>
      <c r="K86" s="290">
        <v>250</v>
      </c>
    </row>
    <row r="87" spans="1:11" s="30" customFormat="1" ht="12.95" customHeight="1">
      <c r="A87" s="29"/>
      <c r="B87" s="288" t="s">
        <v>902</v>
      </c>
      <c r="C87" s="297">
        <v>46</v>
      </c>
      <c r="D87" s="297">
        <v>5654</v>
      </c>
      <c r="E87" s="297">
        <v>3083</v>
      </c>
      <c r="F87" s="297">
        <v>2571</v>
      </c>
      <c r="G87" s="297">
        <v>480</v>
      </c>
      <c r="H87" s="297">
        <v>6</v>
      </c>
      <c r="I87" s="297">
        <v>117</v>
      </c>
      <c r="J87" s="297">
        <v>3181</v>
      </c>
      <c r="K87" s="290">
        <v>243</v>
      </c>
    </row>
    <row r="88" spans="1:11" s="30" customFormat="1" ht="12.95" customHeight="1">
      <c r="A88" s="29"/>
      <c r="B88" s="288" t="s">
        <v>903</v>
      </c>
      <c r="C88" s="297">
        <v>45</v>
      </c>
      <c r="D88" s="297">
        <v>5567</v>
      </c>
      <c r="E88" s="297">
        <v>3071</v>
      </c>
      <c r="F88" s="297">
        <v>2496</v>
      </c>
      <c r="G88" s="297">
        <v>475</v>
      </c>
      <c r="H88" s="297">
        <v>6</v>
      </c>
      <c r="I88" s="297">
        <v>122</v>
      </c>
      <c r="J88" s="297">
        <v>3045</v>
      </c>
      <c r="K88" s="290">
        <v>242</v>
      </c>
    </row>
    <row r="89" spans="1:11" s="30" customFormat="1" ht="12.95" customHeight="1">
      <c r="A89" s="29"/>
      <c r="B89" s="288"/>
      <c r="C89" s="297"/>
      <c r="D89" s="297"/>
      <c r="E89" s="297"/>
      <c r="F89" s="297"/>
      <c r="G89" s="297"/>
      <c r="H89" s="297"/>
      <c r="I89" s="297"/>
      <c r="J89" s="297"/>
      <c r="K89" s="290"/>
    </row>
    <row r="90" spans="1:11" s="30" customFormat="1" ht="12.95" customHeight="1">
      <c r="A90" s="29" t="s">
        <v>21</v>
      </c>
      <c r="B90" s="288" t="s">
        <v>899</v>
      </c>
      <c r="C90" s="297">
        <v>3</v>
      </c>
      <c r="D90" s="297">
        <v>247</v>
      </c>
      <c r="E90" s="297">
        <v>161</v>
      </c>
      <c r="F90" s="297">
        <v>86</v>
      </c>
      <c r="G90" s="297">
        <v>32</v>
      </c>
      <c r="H90" s="297" t="s">
        <v>75</v>
      </c>
      <c r="I90" s="297" t="s">
        <v>75</v>
      </c>
      <c r="J90" s="297" t="s">
        <v>75</v>
      </c>
      <c r="K90" s="290" t="s">
        <v>75</v>
      </c>
    </row>
    <row r="91" spans="1:11" s="30" customFormat="1" ht="12.95" customHeight="1">
      <c r="A91" s="29"/>
      <c r="B91" s="288" t="s">
        <v>900</v>
      </c>
      <c r="C91" s="297">
        <v>3</v>
      </c>
      <c r="D91" s="297">
        <v>255</v>
      </c>
      <c r="E91" s="297">
        <v>166</v>
      </c>
      <c r="F91" s="297">
        <v>89</v>
      </c>
      <c r="G91" s="297">
        <v>31</v>
      </c>
      <c r="H91" s="297" t="s">
        <v>75</v>
      </c>
      <c r="I91" s="297" t="s">
        <v>75</v>
      </c>
      <c r="J91" s="297" t="s">
        <v>75</v>
      </c>
      <c r="K91" s="290" t="s">
        <v>75</v>
      </c>
    </row>
    <row r="92" spans="1:11" s="30" customFormat="1" ht="12.95" customHeight="1">
      <c r="A92" s="29"/>
      <c r="B92" s="288" t="s">
        <v>901</v>
      </c>
      <c r="C92" s="297">
        <v>3</v>
      </c>
      <c r="D92" s="297">
        <v>264</v>
      </c>
      <c r="E92" s="297">
        <v>162</v>
      </c>
      <c r="F92" s="297">
        <v>102</v>
      </c>
      <c r="G92" s="297">
        <v>35</v>
      </c>
      <c r="H92" s="297" t="s">
        <v>75</v>
      </c>
      <c r="I92" s="297" t="s">
        <v>75</v>
      </c>
      <c r="J92" s="297" t="s">
        <v>75</v>
      </c>
      <c r="K92" s="290" t="s">
        <v>75</v>
      </c>
    </row>
    <row r="93" spans="1:11" s="30" customFormat="1" ht="12.95" customHeight="1">
      <c r="A93" s="29"/>
      <c r="B93" s="288" t="s">
        <v>902</v>
      </c>
      <c r="C93" s="297">
        <v>3</v>
      </c>
      <c r="D93" s="297">
        <v>242</v>
      </c>
      <c r="E93" s="297">
        <v>158</v>
      </c>
      <c r="F93" s="297">
        <v>84</v>
      </c>
      <c r="G93" s="297">
        <v>32</v>
      </c>
      <c r="H93" s="297" t="s">
        <v>75</v>
      </c>
      <c r="I93" s="297" t="s">
        <v>75</v>
      </c>
      <c r="J93" s="297" t="s">
        <v>75</v>
      </c>
      <c r="K93" s="290" t="s">
        <v>75</v>
      </c>
    </row>
    <row r="94" spans="1:11" s="30" customFormat="1" ht="12.95" customHeight="1">
      <c r="A94" s="29"/>
      <c r="B94" s="288" t="s">
        <v>903</v>
      </c>
      <c r="C94" s="297">
        <v>3</v>
      </c>
      <c r="D94" s="297">
        <v>245</v>
      </c>
      <c r="E94" s="297">
        <v>144</v>
      </c>
      <c r="F94" s="297">
        <v>101</v>
      </c>
      <c r="G94" s="297">
        <v>33</v>
      </c>
      <c r="H94" s="297" t="s">
        <v>75</v>
      </c>
      <c r="I94" s="297" t="s">
        <v>75</v>
      </c>
      <c r="J94" s="297" t="s">
        <v>75</v>
      </c>
      <c r="K94" s="290" t="s">
        <v>75</v>
      </c>
    </row>
    <row r="95" spans="1:11" s="30" customFormat="1" ht="12.95" customHeight="1">
      <c r="A95" s="29"/>
      <c r="B95" s="288"/>
      <c r="C95" s="297"/>
      <c r="D95" s="297"/>
      <c r="E95" s="297"/>
      <c r="F95" s="297"/>
      <c r="G95" s="297"/>
      <c r="H95" s="297"/>
      <c r="I95" s="297"/>
      <c r="J95" s="297"/>
      <c r="K95" s="290"/>
    </row>
    <row r="96" spans="1:11" s="30" customFormat="1" ht="12.95" customHeight="1">
      <c r="A96" s="29" t="s">
        <v>22</v>
      </c>
      <c r="B96" s="288" t="s">
        <v>899</v>
      </c>
      <c r="C96" s="297">
        <v>27</v>
      </c>
      <c r="D96" s="297">
        <v>4323</v>
      </c>
      <c r="E96" s="297">
        <v>2368</v>
      </c>
      <c r="F96" s="297">
        <v>1955</v>
      </c>
      <c r="G96" s="297">
        <v>313</v>
      </c>
      <c r="H96" s="297">
        <v>2</v>
      </c>
      <c r="I96" s="297">
        <v>79</v>
      </c>
      <c r="J96" s="297">
        <v>1970</v>
      </c>
      <c r="K96" s="290">
        <v>137</v>
      </c>
    </row>
    <row r="97" spans="1:11" s="30" customFormat="1" ht="12.95" customHeight="1">
      <c r="A97" s="29"/>
      <c r="B97" s="288" t="s">
        <v>900</v>
      </c>
      <c r="C97" s="297">
        <v>27</v>
      </c>
      <c r="D97" s="297">
        <v>4215</v>
      </c>
      <c r="E97" s="297">
        <v>2309</v>
      </c>
      <c r="F97" s="297">
        <v>1906</v>
      </c>
      <c r="G97" s="297">
        <v>368</v>
      </c>
      <c r="H97" s="297">
        <v>2</v>
      </c>
      <c r="I97" s="297">
        <v>77</v>
      </c>
      <c r="J97" s="297">
        <v>1907</v>
      </c>
      <c r="K97" s="290">
        <v>139</v>
      </c>
    </row>
    <row r="98" spans="1:11" s="30" customFormat="1" ht="12.95" customHeight="1">
      <c r="A98" s="29"/>
      <c r="B98" s="288" t="s">
        <v>901</v>
      </c>
      <c r="C98" s="297">
        <v>27</v>
      </c>
      <c r="D98" s="297">
        <v>4199</v>
      </c>
      <c r="E98" s="297">
        <v>2308</v>
      </c>
      <c r="F98" s="297">
        <v>1891</v>
      </c>
      <c r="G98" s="297">
        <v>344</v>
      </c>
      <c r="H98" s="297">
        <v>2</v>
      </c>
      <c r="I98" s="297">
        <v>75</v>
      </c>
      <c r="J98" s="297">
        <v>1822</v>
      </c>
      <c r="K98" s="290">
        <v>143</v>
      </c>
    </row>
    <row r="99" spans="1:11" s="30" customFormat="1" ht="12.95" customHeight="1">
      <c r="A99" s="29"/>
      <c r="B99" s="288" t="s">
        <v>902</v>
      </c>
      <c r="C99" s="297">
        <v>26</v>
      </c>
      <c r="D99" s="297">
        <v>4201</v>
      </c>
      <c r="E99" s="297">
        <v>2345</v>
      </c>
      <c r="F99" s="297">
        <v>1856</v>
      </c>
      <c r="G99" s="297">
        <v>346</v>
      </c>
      <c r="H99" s="297">
        <v>2</v>
      </c>
      <c r="I99" s="297">
        <v>70</v>
      </c>
      <c r="J99" s="297">
        <v>1653</v>
      </c>
      <c r="K99" s="290">
        <v>135</v>
      </c>
    </row>
    <row r="100" spans="1:11" s="30" customFormat="1" ht="12.95" customHeight="1">
      <c r="A100" s="29"/>
      <c r="B100" s="288" t="s">
        <v>903</v>
      </c>
      <c r="C100" s="297">
        <v>26</v>
      </c>
      <c r="D100" s="297">
        <v>4179</v>
      </c>
      <c r="E100" s="297">
        <v>2368</v>
      </c>
      <c r="F100" s="297">
        <v>1811</v>
      </c>
      <c r="G100" s="297">
        <v>331</v>
      </c>
      <c r="H100" s="297">
        <v>2</v>
      </c>
      <c r="I100" s="297">
        <v>66</v>
      </c>
      <c r="J100" s="297">
        <v>1520</v>
      </c>
      <c r="K100" s="290">
        <v>143</v>
      </c>
    </row>
    <row r="101" spans="1:11" s="30" customFormat="1" ht="12.95" customHeight="1">
      <c r="A101" s="29"/>
      <c r="B101" s="288"/>
      <c r="C101" s="297"/>
      <c r="D101" s="297"/>
      <c r="E101" s="297"/>
      <c r="F101" s="297"/>
      <c r="G101" s="297"/>
      <c r="H101" s="297"/>
      <c r="I101" s="297"/>
      <c r="J101" s="297"/>
      <c r="K101" s="290"/>
    </row>
    <row r="102" spans="1:11" s="30" customFormat="1" ht="12.95" customHeight="1">
      <c r="A102" s="29" t="s">
        <v>23</v>
      </c>
      <c r="B102" s="288" t="s">
        <v>899</v>
      </c>
      <c r="C102" s="297" t="s">
        <v>75</v>
      </c>
      <c r="D102" s="297" t="s">
        <v>75</v>
      </c>
      <c r="E102" s="297" t="s">
        <v>75</v>
      </c>
      <c r="F102" s="297" t="s">
        <v>75</v>
      </c>
      <c r="G102" s="297" t="s">
        <v>75</v>
      </c>
      <c r="H102" s="297" t="s">
        <v>75</v>
      </c>
      <c r="I102" s="297" t="s">
        <v>75</v>
      </c>
      <c r="J102" s="297" t="s">
        <v>75</v>
      </c>
      <c r="K102" s="290" t="s">
        <v>75</v>
      </c>
    </row>
    <row r="103" spans="1:11" s="30" customFormat="1" ht="12.95" customHeight="1">
      <c r="A103" s="29"/>
      <c r="B103" s="288" t="s">
        <v>900</v>
      </c>
      <c r="C103" s="297" t="s">
        <v>75</v>
      </c>
      <c r="D103" s="297" t="s">
        <v>75</v>
      </c>
      <c r="E103" s="297" t="s">
        <v>75</v>
      </c>
      <c r="F103" s="297" t="s">
        <v>75</v>
      </c>
      <c r="G103" s="297" t="s">
        <v>75</v>
      </c>
      <c r="H103" s="297" t="s">
        <v>75</v>
      </c>
      <c r="I103" s="297" t="s">
        <v>75</v>
      </c>
      <c r="J103" s="297" t="s">
        <v>75</v>
      </c>
      <c r="K103" s="290" t="s">
        <v>75</v>
      </c>
    </row>
    <row r="104" spans="1:11" s="30" customFormat="1" ht="12.95" customHeight="1">
      <c r="A104" s="29"/>
      <c r="B104" s="288" t="s">
        <v>901</v>
      </c>
      <c r="C104" s="297" t="s">
        <v>75</v>
      </c>
      <c r="D104" s="297" t="s">
        <v>75</v>
      </c>
      <c r="E104" s="297" t="s">
        <v>75</v>
      </c>
      <c r="F104" s="297" t="s">
        <v>75</v>
      </c>
      <c r="G104" s="297" t="s">
        <v>75</v>
      </c>
      <c r="H104" s="297" t="s">
        <v>75</v>
      </c>
      <c r="I104" s="297" t="s">
        <v>75</v>
      </c>
      <c r="J104" s="297" t="s">
        <v>75</v>
      </c>
      <c r="K104" s="290" t="s">
        <v>75</v>
      </c>
    </row>
    <row r="105" spans="1:11" s="30" customFormat="1" ht="12.95" customHeight="1">
      <c r="A105" s="29"/>
      <c r="B105" s="288" t="s">
        <v>902</v>
      </c>
      <c r="C105" s="297" t="s">
        <v>75</v>
      </c>
      <c r="D105" s="297" t="s">
        <v>75</v>
      </c>
      <c r="E105" s="297" t="s">
        <v>75</v>
      </c>
      <c r="F105" s="297" t="s">
        <v>75</v>
      </c>
      <c r="G105" s="297" t="s">
        <v>75</v>
      </c>
      <c r="H105" s="297" t="s">
        <v>75</v>
      </c>
      <c r="I105" s="297" t="s">
        <v>75</v>
      </c>
      <c r="J105" s="297" t="s">
        <v>75</v>
      </c>
      <c r="K105" s="290" t="s">
        <v>75</v>
      </c>
    </row>
    <row r="106" spans="1:11" s="30" customFormat="1" ht="12.95" customHeight="1">
      <c r="A106" s="29"/>
      <c r="B106" s="288" t="s">
        <v>903</v>
      </c>
      <c r="C106" s="297" t="s">
        <v>75</v>
      </c>
      <c r="D106" s="297" t="s">
        <v>75</v>
      </c>
      <c r="E106" s="297" t="s">
        <v>75</v>
      </c>
      <c r="F106" s="297" t="s">
        <v>75</v>
      </c>
      <c r="G106" s="297" t="s">
        <v>75</v>
      </c>
      <c r="H106" s="297" t="s">
        <v>75</v>
      </c>
      <c r="I106" s="297" t="s">
        <v>75</v>
      </c>
      <c r="J106" s="297" t="s">
        <v>75</v>
      </c>
      <c r="K106" s="290" t="s">
        <v>75</v>
      </c>
    </row>
    <row r="107" spans="1:11" s="30" customFormat="1" ht="12.95" customHeight="1">
      <c r="A107" s="29"/>
      <c r="B107" s="288"/>
      <c r="C107" s="297"/>
      <c r="D107" s="297"/>
      <c r="E107" s="297"/>
      <c r="F107" s="297"/>
      <c r="G107" s="297"/>
      <c r="H107" s="297"/>
      <c r="I107" s="297"/>
      <c r="J107" s="297"/>
      <c r="K107" s="290"/>
    </row>
    <row r="108" spans="1:11" s="30" customFormat="1" ht="12.95" customHeight="1">
      <c r="A108" s="29" t="s">
        <v>24</v>
      </c>
      <c r="B108" s="288" t="s">
        <v>899</v>
      </c>
      <c r="C108" s="297" t="s">
        <v>75</v>
      </c>
      <c r="D108" s="297" t="s">
        <v>75</v>
      </c>
      <c r="E108" s="297" t="s">
        <v>75</v>
      </c>
      <c r="F108" s="297" t="s">
        <v>75</v>
      </c>
      <c r="G108" s="297" t="s">
        <v>75</v>
      </c>
      <c r="H108" s="297" t="s">
        <v>75</v>
      </c>
      <c r="I108" s="297" t="s">
        <v>75</v>
      </c>
      <c r="J108" s="297" t="s">
        <v>75</v>
      </c>
      <c r="K108" s="290" t="s">
        <v>75</v>
      </c>
    </row>
    <row r="109" spans="1:11" s="30" customFormat="1" ht="12.95" customHeight="1">
      <c r="A109" s="29"/>
      <c r="B109" s="288" t="s">
        <v>900</v>
      </c>
      <c r="C109" s="297" t="s">
        <v>75</v>
      </c>
      <c r="D109" s="297" t="s">
        <v>75</v>
      </c>
      <c r="E109" s="297" t="s">
        <v>75</v>
      </c>
      <c r="F109" s="297" t="s">
        <v>75</v>
      </c>
      <c r="G109" s="297" t="s">
        <v>75</v>
      </c>
      <c r="H109" s="297" t="s">
        <v>75</v>
      </c>
      <c r="I109" s="297" t="s">
        <v>75</v>
      </c>
      <c r="J109" s="297" t="s">
        <v>75</v>
      </c>
      <c r="K109" s="290" t="s">
        <v>75</v>
      </c>
    </row>
    <row r="110" spans="1:11" s="30" customFormat="1" ht="12.95" customHeight="1">
      <c r="A110" s="29"/>
      <c r="B110" s="288" t="s">
        <v>901</v>
      </c>
      <c r="C110" s="297" t="s">
        <v>75</v>
      </c>
      <c r="D110" s="297" t="s">
        <v>75</v>
      </c>
      <c r="E110" s="297" t="s">
        <v>75</v>
      </c>
      <c r="F110" s="297" t="s">
        <v>75</v>
      </c>
      <c r="G110" s="297" t="s">
        <v>75</v>
      </c>
      <c r="H110" s="297" t="s">
        <v>75</v>
      </c>
      <c r="I110" s="297" t="s">
        <v>75</v>
      </c>
      <c r="J110" s="297" t="s">
        <v>75</v>
      </c>
      <c r="K110" s="290" t="s">
        <v>75</v>
      </c>
    </row>
    <row r="111" spans="1:11" s="30" customFormat="1" ht="12.95" customHeight="1">
      <c r="A111" s="29"/>
      <c r="B111" s="288" t="s">
        <v>902</v>
      </c>
      <c r="C111" s="297" t="s">
        <v>75</v>
      </c>
      <c r="D111" s="297" t="s">
        <v>75</v>
      </c>
      <c r="E111" s="297" t="s">
        <v>75</v>
      </c>
      <c r="F111" s="297" t="s">
        <v>75</v>
      </c>
      <c r="G111" s="297" t="s">
        <v>75</v>
      </c>
      <c r="H111" s="297" t="s">
        <v>75</v>
      </c>
      <c r="I111" s="297" t="s">
        <v>75</v>
      </c>
      <c r="J111" s="297" t="s">
        <v>75</v>
      </c>
      <c r="K111" s="290" t="s">
        <v>75</v>
      </c>
    </row>
    <row r="112" spans="1:11" s="30" customFormat="1" ht="12.95" customHeight="1">
      <c r="A112" s="29"/>
      <c r="B112" s="288" t="s">
        <v>903</v>
      </c>
      <c r="C112" s="297" t="s">
        <v>75</v>
      </c>
      <c r="D112" s="297" t="s">
        <v>75</v>
      </c>
      <c r="E112" s="297" t="s">
        <v>75</v>
      </c>
      <c r="F112" s="297" t="s">
        <v>75</v>
      </c>
      <c r="G112" s="297" t="s">
        <v>75</v>
      </c>
      <c r="H112" s="297" t="s">
        <v>75</v>
      </c>
      <c r="I112" s="297" t="s">
        <v>75</v>
      </c>
      <c r="J112" s="297" t="s">
        <v>75</v>
      </c>
      <c r="K112" s="290" t="s">
        <v>75</v>
      </c>
    </row>
    <row r="113" spans="1:11" s="30" customFormat="1" ht="12.95" customHeight="1">
      <c r="A113" s="29"/>
      <c r="B113" s="288"/>
      <c r="C113" s="297"/>
      <c r="D113" s="297"/>
      <c r="E113" s="297"/>
      <c r="F113" s="297"/>
      <c r="G113" s="297"/>
      <c r="H113" s="297"/>
      <c r="I113" s="297"/>
      <c r="J113" s="297"/>
      <c r="K113" s="297"/>
    </row>
    <row r="114" spans="1:11" s="30" customFormat="1" ht="12.95" customHeight="1">
      <c r="A114" s="12" t="s">
        <v>25</v>
      </c>
      <c r="B114" s="288" t="s">
        <v>899</v>
      </c>
      <c r="C114" s="297">
        <v>21</v>
      </c>
      <c r="D114" s="297">
        <v>5190</v>
      </c>
      <c r="E114" s="297">
        <v>2759</v>
      </c>
      <c r="F114" s="297">
        <v>2431</v>
      </c>
      <c r="G114" s="297">
        <v>381</v>
      </c>
      <c r="H114" s="297">
        <v>4</v>
      </c>
      <c r="I114" s="297">
        <v>112</v>
      </c>
      <c r="J114" s="297">
        <v>2711</v>
      </c>
      <c r="K114" s="297">
        <v>215</v>
      </c>
    </row>
    <row r="115" spans="1:11" s="30" customFormat="1" ht="12.95" customHeight="1">
      <c r="A115" s="29"/>
      <c r="B115" s="288" t="s">
        <v>900</v>
      </c>
      <c r="C115" s="297">
        <v>20</v>
      </c>
      <c r="D115" s="297">
        <v>5051</v>
      </c>
      <c r="E115" s="297">
        <v>2701</v>
      </c>
      <c r="F115" s="297">
        <v>2350</v>
      </c>
      <c r="G115" s="297">
        <v>374</v>
      </c>
      <c r="H115" s="297">
        <v>4</v>
      </c>
      <c r="I115" s="297">
        <v>114</v>
      </c>
      <c r="J115" s="297">
        <v>2788</v>
      </c>
      <c r="K115" s="297">
        <v>235</v>
      </c>
    </row>
    <row r="116" spans="1:11" s="30" customFormat="1" ht="12.95" customHeight="1">
      <c r="A116" s="29"/>
      <c r="B116" s="288" t="s">
        <v>901</v>
      </c>
      <c r="C116" s="297">
        <v>19</v>
      </c>
      <c r="D116" s="297">
        <v>5011</v>
      </c>
      <c r="E116" s="297">
        <v>2732</v>
      </c>
      <c r="F116" s="297">
        <v>2279</v>
      </c>
      <c r="G116" s="297">
        <v>388</v>
      </c>
      <c r="H116" s="297">
        <v>4</v>
      </c>
      <c r="I116" s="297">
        <v>110</v>
      </c>
      <c r="J116" s="297">
        <v>2749</v>
      </c>
      <c r="K116" s="297">
        <v>238</v>
      </c>
    </row>
    <row r="117" spans="1:11" s="30" customFormat="1" ht="12.95" customHeight="1">
      <c r="A117" s="29"/>
      <c r="B117" s="288" t="s">
        <v>902</v>
      </c>
      <c r="C117" s="297">
        <v>19</v>
      </c>
      <c r="D117" s="297">
        <v>4992</v>
      </c>
      <c r="E117" s="297">
        <v>2707</v>
      </c>
      <c r="F117" s="297">
        <v>2285</v>
      </c>
      <c r="G117" s="297">
        <v>387</v>
      </c>
      <c r="H117" s="297">
        <v>4</v>
      </c>
      <c r="I117" s="297">
        <v>106</v>
      </c>
      <c r="J117" s="297">
        <v>2561</v>
      </c>
      <c r="K117" s="297">
        <v>235</v>
      </c>
    </row>
    <row r="118" spans="1:11" s="30" customFormat="1" ht="12.95" customHeight="1">
      <c r="A118" s="29"/>
      <c r="B118" s="288" t="s">
        <v>903</v>
      </c>
      <c r="C118" s="297">
        <v>19</v>
      </c>
      <c r="D118" s="297">
        <v>4974</v>
      </c>
      <c r="E118" s="297">
        <v>2745</v>
      </c>
      <c r="F118" s="297">
        <v>2229</v>
      </c>
      <c r="G118" s="297">
        <v>365</v>
      </c>
      <c r="H118" s="297">
        <v>4</v>
      </c>
      <c r="I118" s="297">
        <v>106</v>
      </c>
      <c r="J118" s="297">
        <v>2372</v>
      </c>
      <c r="K118" s="290">
        <v>209</v>
      </c>
    </row>
    <row r="119" spans="1:11" s="30" customFormat="1" ht="12.95" customHeight="1">
      <c r="A119" s="29"/>
      <c r="B119" s="288"/>
      <c r="C119" s="297"/>
      <c r="D119" s="297"/>
      <c r="E119" s="297"/>
      <c r="F119" s="297"/>
      <c r="G119" s="297"/>
      <c r="H119" s="297"/>
      <c r="I119" s="297"/>
      <c r="J119" s="297"/>
      <c r="K119" s="290"/>
    </row>
    <row r="120" spans="1:11" s="30" customFormat="1" ht="12.95" customHeight="1">
      <c r="A120" s="41" t="s">
        <v>26</v>
      </c>
      <c r="B120" s="288" t="s">
        <v>899</v>
      </c>
      <c r="C120" s="297">
        <v>3</v>
      </c>
      <c r="D120" s="297">
        <v>1216</v>
      </c>
      <c r="E120" s="297">
        <v>656</v>
      </c>
      <c r="F120" s="297">
        <v>560</v>
      </c>
      <c r="G120" s="297">
        <v>85</v>
      </c>
      <c r="H120" s="297">
        <v>1</v>
      </c>
      <c r="I120" s="297">
        <v>30</v>
      </c>
      <c r="J120" s="297">
        <v>737</v>
      </c>
      <c r="K120" s="290">
        <v>61</v>
      </c>
    </row>
    <row r="121" spans="1:11" s="30" customFormat="1" ht="12.95" customHeight="1">
      <c r="A121" s="41"/>
      <c r="B121" s="288" t="s">
        <v>900</v>
      </c>
      <c r="C121" s="297">
        <v>3</v>
      </c>
      <c r="D121" s="297">
        <v>1237</v>
      </c>
      <c r="E121" s="297">
        <v>690</v>
      </c>
      <c r="F121" s="297">
        <v>547</v>
      </c>
      <c r="G121" s="297">
        <v>94</v>
      </c>
      <c r="H121" s="297">
        <v>1</v>
      </c>
      <c r="I121" s="297">
        <v>30</v>
      </c>
      <c r="J121" s="297">
        <v>749</v>
      </c>
      <c r="K121" s="290">
        <v>70</v>
      </c>
    </row>
    <row r="122" spans="1:11" s="30" customFormat="1" ht="12.95" customHeight="1">
      <c r="A122" s="41"/>
      <c r="B122" s="288" t="s">
        <v>901</v>
      </c>
      <c r="C122" s="297">
        <v>3</v>
      </c>
      <c r="D122" s="297">
        <v>1270</v>
      </c>
      <c r="E122" s="297">
        <v>723</v>
      </c>
      <c r="F122" s="297">
        <v>547</v>
      </c>
      <c r="G122" s="297">
        <v>98</v>
      </c>
      <c r="H122" s="297">
        <v>1</v>
      </c>
      <c r="I122" s="297">
        <v>30</v>
      </c>
      <c r="J122" s="297">
        <v>758</v>
      </c>
      <c r="K122" s="290">
        <v>69</v>
      </c>
    </row>
    <row r="123" spans="1:11" s="30" customFormat="1" ht="12.95" customHeight="1">
      <c r="A123" s="41"/>
      <c r="B123" s="288" t="s">
        <v>902</v>
      </c>
      <c r="C123" s="297">
        <v>3</v>
      </c>
      <c r="D123" s="297">
        <v>1289</v>
      </c>
      <c r="E123" s="297">
        <v>748</v>
      </c>
      <c r="F123" s="297">
        <v>541</v>
      </c>
      <c r="G123" s="297">
        <v>100</v>
      </c>
      <c r="H123" s="297">
        <v>1</v>
      </c>
      <c r="I123" s="297">
        <v>30</v>
      </c>
      <c r="J123" s="297">
        <v>687</v>
      </c>
      <c r="K123" s="290">
        <v>70</v>
      </c>
    </row>
    <row r="124" spans="1:11" s="30" customFormat="1" ht="12.95" customHeight="1">
      <c r="A124" s="41"/>
      <c r="B124" s="288" t="s">
        <v>903</v>
      </c>
      <c r="C124" s="297">
        <v>3</v>
      </c>
      <c r="D124" s="297">
        <v>1307</v>
      </c>
      <c r="E124" s="297">
        <v>786</v>
      </c>
      <c r="F124" s="297">
        <v>521</v>
      </c>
      <c r="G124" s="297">
        <v>92</v>
      </c>
      <c r="H124" s="297">
        <v>1</v>
      </c>
      <c r="I124" s="297">
        <v>30</v>
      </c>
      <c r="J124" s="297">
        <v>661</v>
      </c>
      <c r="K124" s="290">
        <v>63</v>
      </c>
    </row>
    <row r="125" spans="1:11" s="30" customFormat="1" ht="12.95" customHeight="1">
      <c r="A125" s="41"/>
      <c r="B125" s="288"/>
      <c r="C125" s="297"/>
      <c r="D125" s="297"/>
      <c r="E125" s="297"/>
      <c r="F125" s="297"/>
      <c r="G125" s="297"/>
      <c r="H125" s="297"/>
      <c r="I125" s="297"/>
      <c r="J125" s="297"/>
      <c r="K125" s="290"/>
    </row>
    <row r="126" spans="1:11" s="30" customFormat="1" ht="12.95" customHeight="1">
      <c r="A126" s="41" t="s">
        <v>27</v>
      </c>
      <c r="B126" s="288" t="s">
        <v>899</v>
      </c>
      <c r="C126" s="297">
        <v>2</v>
      </c>
      <c r="D126" s="297">
        <v>22</v>
      </c>
      <c r="E126" s="297">
        <v>22</v>
      </c>
      <c r="F126" s="297" t="s">
        <v>75</v>
      </c>
      <c r="G126" s="297">
        <v>3</v>
      </c>
      <c r="H126" s="297" t="s">
        <v>75</v>
      </c>
      <c r="I126" s="297" t="s">
        <v>75</v>
      </c>
      <c r="J126" s="297" t="s">
        <v>75</v>
      </c>
      <c r="K126" s="290" t="s">
        <v>75</v>
      </c>
    </row>
    <row r="127" spans="1:11" s="30" customFormat="1" ht="12.95" customHeight="1">
      <c r="A127" s="41"/>
      <c r="B127" s="288" t="s">
        <v>900</v>
      </c>
      <c r="C127" s="297">
        <v>2</v>
      </c>
      <c r="D127" s="297">
        <v>24</v>
      </c>
      <c r="E127" s="297">
        <v>24</v>
      </c>
      <c r="F127" s="297" t="s">
        <v>75</v>
      </c>
      <c r="G127" s="297">
        <v>3</v>
      </c>
      <c r="H127" s="297" t="s">
        <v>75</v>
      </c>
      <c r="I127" s="297" t="s">
        <v>75</v>
      </c>
      <c r="J127" s="297" t="s">
        <v>75</v>
      </c>
      <c r="K127" s="290" t="s">
        <v>75</v>
      </c>
    </row>
    <row r="128" spans="1:11" s="30" customFormat="1" ht="12.95" customHeight="1">
      <c r="A128" s="41"/>
      <c r="B128" s="288" t="s">
        <v>901</v>
      </c>
      <c r="C128" s="297">
        <v>2</v>
      </c>
      <c r="D128" s="297">
        <v>21</v>
      </c>
      <c r="E128" s="297">
        <v>21</v>
      </c>
      <c r="F128" s="297" t="s">
        <v>75</v>
      </c>
      <c r="G128" s="297">
        <v>3</v>
      </c>
      <c r="H128" s="297" t="s">
        <v>75</v>
      </c>
      <c r="I128" s="297" t="s">
        <v>75</v>
      </c>
      <c r="J128" s="297" t="s">
        <v>75</v>
      </c>
      <c r="K128" s="290" t="s">
        <v>75</v>
      </c>
    </row>
    <row r="129" spans="1:11" s="30" customFormat="1" ht="12.95" customHeight="1">
      <c r="A129" s="41"/>
      <c r="B129" s="288" t="s">
        <v>902</v>
      </c>
      <c r="C129" s="297">
        <v>2</v>
      </c>
      <c r="D129" s="297">
        <v>20</v>
      </c>
      <c r="E129" s="297">
        <v>20</v>
      </c>
      <c r="F129" s="297" t="s">
        <v>75</v>
      </c>
      <c r="G129" s="297">
        <v>3</v>
      </c>
      <c r="H129" s="297" t="s">
        <v>75</v>
      </c>
      <c r="I129" s="297" t="s">
        <v>75</v>
      </c>
      <c r="J129" s="297" t="s">
        <v>75</v>
      </c>
      <c r="K129" s="290" t="s">
        <v>75</v>
      </c>
    </row>
    <row r="130" spans="1:11" s="30" customFormat="1" ht="12.95" customHeight="1">
      <c r="A130" s="41"/>
      <c r="B130" s="288" t="s">
        <v>903</v>
      </c>
      <c r="C130" s="297">
        <v>2</v>
      </c>
      <c r="D130" s="297">
        <v>22</v>
      </c>
      <c r="E130" s="297">
        <v>22</v>
      </c>
      <c r="F130" s="297" t="s">
        <v>75</v>
      </c>
      <c r="G130" s="297" t="s">
        <v>75</v>
      </c>
      <c r="H130" s="297" t="s">
        <v>75</v>
      </c>
      <c r="I130" s="297" t="s">
        <v>75</v>
      </c>
      <c r="J130" s="297" t="s">
        <v>75</v>
      </c>
      <c r="K130" s="290" t="s">
        <v>75</v>
      </c>
    </row>
    <row r="131" spans="1:11" s="30" customFormat="1" ht="12.95" customHeight="1">
      <c r="A131" s="41"/>
      <c r="B131" s="288"/>
      <c r="C131" s="297"/>
      <c r="D131" s="297"/>
      <c r="E131" s="297"/>
      <c r="F131" s="297"/>
      <c r="G131" s="297"/>
      <c r="H131" s="297"/>
      <c r="I131" s="297"/>
      <c r="J131" s="297"/>
      <c r="K131" s="290"/>
    </row>
    <row r="132" spans="1:11" s="30" customFormat="1" ht="12.95" customHeight="1">
      <c r="A132" s="41" t="s">
        <v>28</v>
      </c>
      <c r="B132" s="288" t="s">
        <v>899</v>
      </c>
      <c r="C132" s="297">
        <v>3</v>
      </c>
      <c r="D132" s="297">
        <v>960</v>
      </c>
      <c r="E132" s="297">
        <v>520</v>
      </c>
      <c r="F132" s="297">
        <v>440</v>
      </c>
      <c r="G132" s="297">
        <v>64</v>
      </c>
      <c r="H132" s="297">
        <v>1</v>
      </c>
      <c r="I132" s="297">
        <v>26</v>
      </c>
      <c r="J132" s="297">
        <v>615</v>
      </c>
      <c r="K132" s="297">
        <v>49</v>
      </c>
    </row>
    <row r="133" spans="1:11" s="30" customFormat="1" ht="12.95" customHeight="1">
      <c r="A133" s="41"/>
      <c r="B133" s="288" t="s">
        <v>900</v>
      </c>
      <c r="C133" s="297">
        <v>2</v>
      </c>
      <c r="D133" s="297">
        <v>933</v>
      </c>
      <c r="E133" s="297">
        <v>503</v>
      </c>
      <c r="F133" s="297">
        <v>430</v>
      </c>
      <c r="G133" s="297">
        <v>63</v>
      </c>
      <c r="H133" s="297">
        <v>1</v>
      </c>
      <c r="I133" s="297">
        <v>26</v>
      </c>
      <c r="J133" s="297">
        <v>640</v>
      </c>
      <c r="K133" s="297">
        <v>53</v>
      </c>
    </row>
    <row r="134" spans="1:11" s="30" customFormat="1" ht="12.95" customHeight="1">
      <c r="A134" s="41"/>
      <c r="B134" s="288" t="s">
        <v>901</v>
      </c>
      <c r="C134" s="297">
        <v>2</v>
      </c>
      <c r="D134" s="297">
        <v>922</v>
      </c>
      <c r="E134" s="297">
        <v>498</v>
      </c>
      <c r="F134" s="297">
        <v>424</v>
      </c>
      <c r="G134" s="297">
        <v>66</v>
      </c>
      <c r="H134" s="297">
        <v>1</v>
      </c>
      <c r="I134" s="297">
        <v>24</v>
      </c>
      <c r="J134" s="297">
        <v>605</v>
      </c>
      <c r="K134" s="290">
        <v>53</v>
      </c>
    </row>
    <row r="135" spans="1:11" s="30" customFormat="1" ht="12.95" customHeight="1">
      <c r="A135" s="41"/>
      <c r="B135" s="288" t="s">
        <v>902</v>
      </c>
      <c r="C135" s="297">
        <v>2</v>
      </c>
      <c r="D135" s="297">
        <v>925</v>
      </c>
      <c r="E135" s="297">
        <v>473</v>
      </c>
      <c r="F135" s="297">
        <v>452</v>
      </c>
      <c r="G135" s="297">
        <v>65</v>
      </c>
      <c r="H135" s="297">
        <v>1</v>
      </c>
      <c r="I135" s="297">
        <v>23</v>
      </c>
      <c r="J135" s="297">
        <v>553</v>
      </c>
      <c r="K135" s="290">
        <v>50</v>
      </c>
    </row>
    <row r="136" spans="1:11" s="30" customFormat="1" ht="12.95" customHeight="1">
      <c r="A136" s="41"/>
      <c r="B136" s="288" t="s">
        <v>903</v>
      </c>
      <c r="C136" s="297">
        <v>2</v>
      </c>
      <c r="D136" s="297">
        <v>930</v>
      </c>
      <c r="E136" s="297">
        <v>494</v>
      </c>
      <c r="F136" s="297">
        <v>436</v>
      </c>
      <c r="G136" s="297">
        <v>64</v>
      </c>
      <c r="H136" s="297">
        <v>1</v>
      </c>
      <c r="I136" s="297">
        <v>27</v>
      </c>
      <c r="J136" s="297">
        <v>502</v>
      </c>
      <c r="K136" s="290">
        <v>46</v>
      </c>
    </row>
    <row r="137" spans="1:11" s="30" customFormat="1" ht="12.95" customHeight="1">
      <c r="A137" s="41"/>
      <c r="B137" s="288"/>
      <c r="C137" s="297"/>
      <c r="D137" s="297"/>
      <c r="E137" s="297"/>
      <c r="F137" s="297"/>
      <c r="G137" s="297"/>
      <c r="H137" s="297"/>
      <c r="I137" s="297"/>
      <c r="J137" s="297"/>
      <c r="K137" s="290"/>
    </row>
    <row r="138" spans="1:11" s="30" customFormat="1" ht="12.95" customHeight="1">
      <c r="A138" s="41" t="s">
        <v>29</v>
      </c>
      <c r="B138" s="288" t="s">
        <v>899</v>
      </c>
      <c r="C138" s="297">
        <v>7</v>
      </c>
      <c r="D138" s="297">
        <v>1904</v>
      </c>
      <c r="E138" s="297">
        <v>991</v>
      </c>
      <c r="F138" s="297">
        <v>913</v>
      </c>
      <c r="G138" s="297">
        <v>155</v>
      </c>
      <c r="H138" s="297">
        <v>1</v>
      </c>
      <c r="I138" s="297">
        <v>34</v>
      </c>
      <c r="J138" s="297">
        <v>862</v>
      </c>
      <c r="K138" s="290">
        <v>61</v>
      </c>
    </row>
    <row r="139" spans="1:11" s="30" customFormat="1" ht="12.95" customHeight="1">
      <c r="A139" s="41"/>
      <c r="B139" s="288" t="s">
        <v>900</v>
      </c>
      <c r="C139" s="297">
        <v>7</v>
      </c>
      <c r="D139" s="297">
        <v>1806</v>
      </c>
      <c r="E139" s="297">
        <v>946</v>
      </c>
      <c r="F139" s="297">
        <v>860</v>
      </c>
      <c r="G139" s="297">
        <v>139</v>
      </c>
      <c r="H139" s="297">
        <v>1</v>
      </c>
      <c r="I139" s="297">
        <v>36</v>
      </c>
      <c r="J139" s="297">
        <v>905</v>
      </c>
      <c r="K139" s="290">
        <v>61</v>
      </c>
    </row>
    <row r="140" spans="1:11" s="30" customFormat="1" ht="12.95" customHeight="1">
      <c r="A140" s="41"/>
      <c r="B140" s="288" t="s">
        <v>901</v>
      </c>
      <c r="C140" s="297">
        <v>6</v>
      </c>
      <c r="D140" s="297">
        <v>1777</v>
      </c>
      <c r="E140" s="297">
        <v>947</v>
      </c>
      <c r="F140" s="297">
        <v>830</v>
      </c>
      <c r="G140" s="297">
        <v>143</v>
      </c>
      <c r="H140" s="297">
        <v>1</v>
      </c>
      <c r="I140" s="297">
        <v>35</v>
      </c>
      <c r="J140" s="297">
        <v>897</v>
      </c>
      <c r="K140" s="290">
        <v>67</v>
      </c>
    </row>
    <row r="141" spans="1:11" s="30" customFormat="1" ht="12.95" customHeight="1">
      <c r="A141" s="41"/>
      <c r="B141" s="288" t="s">
        <v>902</v>
      </c>
      <c r="C141" s="297">
        <v>6</v>
      </c>
      <c r="D141" s="297">
        <v>1751</v>
      </c>
      <c r="E141" s="297">
        <v>913</v>
      </c>
      <c r="F141" s="297">
        <v>838</v>
      </c>
      <c r="G141" s="297">
        <v>141</v>
      </c>
      <c r="H141" s="297">
        <v>1</v>
      </c>
      <c r="I141" s="297">
        <v>33</v>
      </c>
      <c r="J141" s="297">
        <v>841</v>
      </c>
      <c r="K141" s="290">
        <v>67</v>
      </c>
    </row>
    <row r="142" spans="1:11" s="30" customFormat="1" ht="12.95" customHeight="1">
      <c r="A142" s="41"/>
      <c r="B142" s="288" t="s">
        <v>903</v>
      </c>
      <c r="C142" s="297">
        <v>6</v>
      </c>
      <c r="D142" s="297">
        <v>1719</v>
      </c>
      <c r="E142" s="297">
        <v>896</v>
      </c>
      <c r="F142" s="297">
        <v>823</v>
      </c>
      <c r="G142" s="297">
        <v>130</v>
      </c>
      <c r="H142" s="297">
        <v>1</v>
      </c>
      <c r="I142" s="297">
        <v>32</v>
      </c>
      <c r="J142" s="297">
        <v>790</v>
      </c>
      <c r="K142" s="290">
        <v>62</v>
      </c>
    </row>
    <row r="143" spans="1:11" s="30" customFormat="1" ht="12.95" customHeight="1">
      <c r="A143" s="41"/>
      <c r="B143" s="288"/>
      <c r="C143" s="297"/>
      <c r="D143" s="297"/>
      <c r="E143" s="297"/>
      <c r="F143" s="297"/>
      <c r="G143" s="297"/>
      <c r="H143" s="297"/>
      <c r="I143" s="297"/>
      <c r="J143" s="297"/>
      <c r="K143" s="290"/>
    </row>
    <row r="144" spans="1:11" s="30" customFormat="1" ht="12.95" customHeight="1">
      <c r="A144" s="41" t="s">
        <v>30</v>
      </c>
      <c r="B144" s="288" t="s">
        <v>899</v>
      </c>
      <c r="C144" s="297">
        <v>4</v>
      </c>
      <c r="D144" s="297">
        <v>1007</v>
      </c>
      <c r="E144" s="297">
        <v>521</v>
      </c>
      <c r="F144" s="297">
        <v>486</v>
      </c>
      <c r="G144" s="297">
        <v>57</v>
      </c>
      <c r="H144" s="297">
        <v>1</v>
      </c>
      <c r="I144" s="297">
        <v>22</v>
      </c>
      <c r="J144" s="297">
        <v>497</v>
      </c>
      <c r="K144" s="290">
        <v>44</v>
      </c>
    </row>
    <row r="145" spans="1:11" s="30" customFormat="1" ht="12.95" customHeight="1">
      <c r="A145" s="41"/>
      <c r="B145" s="288" t="s">
        <v>900</v>
      </c>
      <c r="C145" s="297">
        <v>4</v>
      </c>
      <c r="D145" s="297">
        <v>974</v>
      </c>
      <c r="E145" s="297">
        <v>496</v>
      </c>
      <c r="F145" s="297">
        <v>478</v>
      </c>
      <c r="G145" s="297">
        <v>59</v>
      </c>
      <c r="H145" s="297">
        <v>1</v>
      </c>
      <c r="I145" s="297">
        <v>22</v>
      </c>
      <c r="J145" s="297">
        <v>494</v>
      </c>
      <c r="K145" s="290">
        <v>51</v>
      </c>
    </row>
    <row r="146" spans="1:11" s="30" customFormat="1" ht="12.95" customHeight="1">
      <c r="A146" s="41"/>
      <c r="B146" s="288" t="s">
        <v>901</v>
      </c>
      <c r="C146" s="297">
        <v>4</v>
      </c>
      <c r="D146" s="297">
        <v>950</v>
      </c>
      <c r="E146" s="297">
        <v>505</v>
      </c>
      <c r="F146" s="297">
        <v>445</v>
      </c>
      <c r="G146" s="297">
        <v>61</v>
      </c>
      <c r="H146" s="297">
        <v>1</v>
      </c>
      <c r="I146" s="297">
        <v>21</v>
      </c>
      <c r="J146" s="297">
        <v>489</v>
      </c>
      <c r="K146" s="290">
        <v>49</v>
      </c>
    </row>
    <row r="147" spans="1:11" s="30" customFormat="1" ht="12.95" customHeight="1">
      <c r="A147" s="41"/>
      <c r="B147" s="288" t="s">
        <v>902</v>
      </c>
      <c r="C147" s="297">
        <v>4</v>
      </c>
      <c r="D147" s="297">
        <v>934</v>
      </c>
      <c r="E147" s="297">
        <v>517</v>
      </c>
      <c r="F147" s="297">
        <v>417</v>
      </c>
      <c r="G147" s="297">
        <v>59</v>
      </c>
      <c r="H147" s="297">
        <v>1</v>
      </c>
      <c r="I147" s="297">
        <v>20</v>
      </c>
      <c r="J147" s="297">
        <v>480</v>
      </c>
      <c r="K147" s="290">
        <v>48</v>
      </c>
    </row>
    <row r="148" spans="1:11" s="30" customFormat="1" ht="12.95" customHeight="1">
      <c r="A148" s="41"/>
      <c r="B148" s="288" t="s">
        <v>903</v>
      </c>
      <c r="C148" s="297">
        <v>4</v>
      </c>
      <c r="D148" s="297">
        <v>922</v>
      </c>
      <c r="E148" s="297">
        <v>509</v>
      </c>
      <c r="F148" s="297">
        <v>413</v>
      </c>
      <c r="G148" s="297">
        <v>60</v>
      </c>
      <c r="H148" s="297">
        <v>1</v>
      </c>
      <c r="I148" s="297">
        <v>17</v>
      </c>
      <c r="J148" s="297">
        <v>419</v>
      </c>
      <c r="K148" s="290">
        <v>38</v>
      </c>
    </row>
    <row r="149" spans="1:11" s="30" customFormat="1" ht="12.95" customHeight="1">
      <c r="A149" s="41"/>
      <c r="B149" s="288"/>
      <c r="C149" s="297"/>
      <c r="D149" s="297"/>
      <c r="E149" s="297"/>
      <c r="F149" s="297"/>
      <c r="G149" s="297"/>
      <c r="H149" s="297"/>
      <c r="I149" s="297"/>
      <c r="J149" s="297"/>
      <c r="K149" s="290"/>
    </row>
    <row r="150" spans="1:11" s="30" customFormat="1" ht="12.95" customHeight="1">
      <c r="A150" s="41" t="s">
        <v>31</v>
      </c>
      <c r="B150" s="288" t="s">
        <v>899</v>
      </c>
      <c r="C150" s="297">
        <v>2</v>
      </c>
      <c r="D150" s="297">
        <v>81</v>
      </c>
      <c r="E150" s="297">
        <v>49</v>
      </c>
      <c r="F150" s="297">
        <v>32</v>
      </c>
      <c r="G150" s="297">
        <v>17</v>
      </c>
      <c r="H150" s="297" t="s">
        <v>75</v>
      </c>
      <c r="I150" s="297" t="s">
        <v>75</v>
      </c>
      <c r="J150" s="297" t="s">
        <v>75</v>
      </c>
      <c r="K150" s="290" t="s">
        <v>75</v>
      </c>
    </row>
    <row r="151" spans="1:11" s="30" customFormat="1" ht="12.95" customHeight="1">
      <c r="A151" s="29"/>
      <c r="B151" s="288" t="s">
        <v>900</v>
      </c>
      <c r="C151" s="297">
        <v>2</v>
      </c>
      <c r="D151" s="297">
        <v>77</v>
      </c>
      <c r="E151" s="297">
        <v>42</v>
      </c>
      <c r="F151" s="297">
        <v>35</v>
      </c>
      <c r="G151" s="297">
        <v>16</v>
      </c>
      <c r="H151" s="297" t="s">
        <v>75</v>
      </c>
      <c r="I151" s="297" t="s">
        <v>75</v>
      </c>
      <c r="J151" s="297" t="s">
        <v>75</v>
      </c>
      <c r="K151" s="290" t="s">
        <v>75</v>
      </c>
    </row>
    <row r="152" spans="1:11" s="30" customFormat="1" ht="12.95" customHeight="1">
      <c r="A152" s="29"/>
      <c r="B152" s="288" t="s">
        <v>901</v>
      </c>
      <c r="C152" s="297">
        <v>2</v>
      </c>
      <c r="D152" s="297">
        <v>71</v>
      </c>
      <c r="E152" s="297">
        <v>38</v>
      </c>
      <c r="F152" s="297">
        <v>33</v>
      </c>
      <c r="G152" s="297">
        <v>17</v>
      </c>
      <c r="H152" s="297" t="s">
        <v>75</v>
      </c>
      <c r="I152" s="297" t="s">
        <v>75</v>
      </c>
      <c r="J152" s="297" t="s">
        <v>75</v>
      </c>
      <c r="K152" s="290" t="s">
        <v>75</v>
      </c>
    </row>
    <row r="153" spans="1:11" s="30" customFormat="1" ht="12.95" customHeight="1">
      <c r="A153" s="29"/>
      <c r="B153" s="288" t="s">
        <v>902</v>
      </c>
      <c r="C153" s="297">
        <v>2</v>
      </c>
      <c r="D153" s="297">
        <v>73</v>
      </c>
      <c r="E153" s="297">
        <v>36</v>
      </c>
      <c r="F153" s="297">
        <v>37</v>
      </c>
      <c r="G153" s="297">
        <v>19</v>
      </c>
      <c r="H153" s="297" t="s">
        <v>75</v>
      </c>
      <c r="I153" s="297" t="s">
        <v>75</v>
      </c>
      <c r="J153" s="297" t="s">
        <v>75</v>
      </c>
      <c r="K153" s="290" t="s">
        <v>75</v>
      </c>
    </row>
    <row r="154" spans="1:11" s="30" customFormat="1" ht="12.95" customHeight="1">
      <c r="A154" s="29"/>
      <c r="B154" s="288" t="s">
        <v>903</v>
      </c>
      <c r="C154" s="297">
        <v>2</v>
      </c>
      <c r="D154" s="297">
        <v>74</v>
      </c>
      <c r="E154" s="297">
        <v>38</v>
      </c>
      <c r="F154" s="297">
        <v>36</v>
      </c>
      <c r="G154" s="297">
        <v>19</v>
      </c>
      <c r="H154" s="297" t="s">
        <v>75</v>
      </c>
      <c r="I154" s="297" t="s">
        <v>75</v>
      </c>
      <c r="J154" s="297" t="s">
        <v>75</v>
      </c>
      <c r="K154" s="290" t="s">
        <v>75</v>
      </c>
    </row>
    <row r="155" spans="1:11" s="30" customFormat="1" ht="12.95" customHeight="1">
      <c r="A155" s="29"/>
      <c r="B155" s="288"/>
      <c r="C155" s="350"/>
      <c r="D155" s="350"/>
      <c r="E155" s="350"/>
      <c r="F155" s="351"/>
      <c r="G155" s="351"/>
      <c r="H155" s="297"/>
      <c r="I155" s="297"/>
      <c r="J155" s="297"/>
      <c r="K155" s="290"/>
    </row>
    <row r="156" spans="1:11" s="30" customFormat="1" ht="12.95" customHeight="1">
      <c r="A156" s="29" t="s">
        <v>32</v>
      </c>
      <c r="B156" s="288" t="s">
        <v>899</v>
      </c>
      <c r="C156" s="297">
        <v>1</v>
      </c>
      <c r="D156" s="297">
        <v>132</v>
      </c>
      <c r="E156" s="297">
        <v>59</v>
      </c>
      <c r="F156" s="297">
        <v>73</v>
      </c>
      <c r="G156" s="297">
        <v>23</v>
      </c>
      <c r="H156" s="297" t="s">
        <v>75</v>
      </c>
      <c r="I156" s="297" t="s">
        <v>75</v>
      </c>
      <c r="J156" s="297" t="s">
        <v>75</v>
      </c>
      <c r="K156" s="290" t="s">
        <v>75</v>
      </c>
    </row>
    <row r="157" spans="1:11" s="30" customFormat="1" ht="12.95" customHeight="1">
      <c r="A157" s="29"/>
      <c r="B157" s="288" t="s">
        <v>900</v>
      </c>
      <c r="C157" s="297">
        <v>1</v>
      </c>
      <c r="D157" s="297">
        <v>114</v>
      </c>
      <c r="E157" s="297">
        <v>52</v>
      </c>
      <c r="F157" s="297">
        <v>62</v>
      </c>
      <c r="G157" s="297">
        <v>24</v>
      </c>
      <c r="H157" s="297" t="s">
        <v>75</v>
      </c>
      <c r="I157" s="297" t="s">
        <v>75</v>
      </c>
      <c r="J157" s="297" t="s">
        <v>75</v>
      </c>
      <c r="K157" s="290" t="s">
        <v>75</v>
      </c>
    </row>
    <row r="158" spans="1:11" s="30" customFormat="1" ht="12.95" customHeight="1">
      <c r="A158" s="29"/>
      <c r="B158" s="288" t="s">
        <v>901</v>
      </c>
      <c r="C158" s="297">
        <v>1</v>
      </c>
      <c r="D158" s="297">
        <v>111</v>
      </c>
      <c r="E158" s="297">
        <v>56</v>
      </c>
      <c r="F158" s="297">
        <v>55</v>
      </c>
      <c r="G158" s="297">
        <v>22</v>
      </c>
      <c r="H158" s="297" t="s">
        <v>75</v>
      </c>
      <c r="I158" s="297" t="s">
        <v>75</v>
      </c>
      <c r="J158" s="297" t="s">
        <v>75</v>
      </c>
      <c r="K158" s="290" t="s">
        <v>75</v>
      </c>
    </row>
    <row r="159" spans="1:11" s="30" customFormat="1" ht="12.95" customHeight="1">
      <c r="A159" s="29"/>
      <c r="B159" s="288" t="s">
        <v>902</v>
      </c>
      <c r="C159" s="297">
        <v>1</v>
      </c>
      <c r="D159" s="297">
        <v>107</v>
      </c>
      <c r="E159" s="297">
        <v>60</v>
      </c>
      <c r="F159" s="297">
        <v>47</v>
      </c>
      <c r="G159" s="297">
        <v>22</v>
      </c>
      <c r="H159" s="297" t="s">
        <v>75</v>
      </c>
      <c r="I159" s="297" t="s">
        <v>75</v>
      </c>
      <c r="J159" s="297" t="s">
        <v>75</v>
      </c>
      <c r="K159" s="290" t="s">
        <v>75</v>
      </c>
    </row>
    <row r="160" spans="1:11" s="30" customFormat="1" ht="12.95" customHeight="1">
      <c r="A160" s="29"/>
      <c r="B160" s="288" t="s">
        <v>903</v>
      </c>
      <c r="C160" s="297">
        <v>1</v>
      </c>
      <c r="D160" s="297">
        <v>101</v>
      </c>
      <c r="E160" s="297">
        <v>54</v>
      </c>
      <c r="F160" s="297">
        <v>47</v>
      </c>
      <c r="G160" s="297">
        <v>22</v>
      </c>
      <c r="H160" s="297" t="s">
        <v>75</v>
      </c>
      <c r="I160" s="297" t="s">
        <v>75</v>
      </c>
      <c r="J160" s="297" t="s">
        <v>75</v>
      </c>
      <c r="K160" s="290" t="s">
        <v>75</v>
      </c>
    </row>
    <row r="161" spans="1:11" s="30" customFormat="1" ht="12.95" customHeight="1">
      <c r="A161" s="29"/>
      <c r="B161" s="288"/>
      <c r="C161" s="297"/>
      <c r="D161" s="297"/>
      <c r="E161" s="297"/>
      <c r="F161" s="297"/>
      <c r="G161" s="297"/>
      <c r="H161" s="297"/>
      <c r="I161" s="297"/>
      <c r="J161" s="297"/>
      <c r="K161" s="290"/>
    </row>
    <row r="162" spans="1:11" s="30" customFormat="1" ht="12.95" customHeight="1">
      <c r="A162" s="29" t="s">
        <v>33</v>
      </c>
      <c r="B162" s="288" t="s">
        <v>899</v>
      </c>
      <c r="C162" s="297">
        <v>1</v>
      </c>
      <c r="D162" s="297">
        <v>136</v>
      </c>
      <c r="E162" s="297">
        <v>74</v>
      </c>
      <c r="F162" s="297">
        <v>62</v>
      </c>
      <c r="G162" s="297">
        <v>16</v>
      </c>
      <c r="H162" s="297">
        <v>1</v>
      </c>
      <c r="I162" s="297">
        <v>5</v>
      </c>
      <c r="J162" s="297">
        <v>77</v>
      </c>
      <c r="K162" s="290">
        <v>14</v>
      </c>
    </row>
    <row r="163" spans="1:11" s="30" customFormat="1" ht="12.95" customHeight="1">
      <c r="A163" s="29"/>
      <c r="B163" s="288" t="s">
        <v>900</v>
      </c>
      <c r="C163" s="297">
        <v>1</v>
      </c>
      <c r="D163" s="297">
        <v>140</v>
      </c>
      <c r="E163" s="297">
        <v>84</v>
      </c>
      <c r="F163" s="297">
        <v>56</v>
      </c>
      <c r="G163" s="297">
        <v>16</v>
      </c>
      <c r="H163" s="297">
        <v>1</v>
      </c>
      <c r="I163" s="297">
        <v>5</v>
      </c>
      <c r="J163" s="297">
        <v>75</v>
      </c>
      <c r="K163" s="290">
        <v>13</v>
      </c>
    </row>
    <row r="164" spans="1:11" s="30" customFormat="1" ht="12.95" customHeight="1">
      <c r="A164" s="29"/>
      <c r="B164" s="288" t="s">
        <v>901</v>
      </c>
      <c r="C164" s="297">
        <v>1</v>
      </c>
      <c r="D164" s="297">
        <v>138</v>
      </c>
      <c r="E164" s="297">
        <v>81</v>
      </c>
      <c r="F164" s="297">
        <v>57</v>
      </c>
      <c r="G164" s="297">
        <v>18</v>
      </c>
      <c r="H164" s="297">
        <v>1</v>
      </c>
      <c r="I164" s="297">
        <v>5</v>
      </c>
      <c r="J164" s="297">
        <v>73</v>
      </c>
      <c r="K164" s="290">
        <v>13</v>
      </c>
    </row>
    <row r="165" spans="1:11" s="30" customFormat="1" ht="12.95" customHeight="1">
      <c r="A165" s="29"/>
      <c r="B165" s="288" t="s">
        <v>902</v>
      </c>
      <c r="C165" s="297">
        <v>1</v>
      </c>
      <c r="D165" s="297">
        <v>131</v>
      </c>
      <c r="E165" s="297">
        <v>70</v>
      </c>
      <c r="F165" s="297">
        <v>61</v>
      </c>
      <c r="G165" s="297">
        <v>18</v>
      </c>
      <c r="H165" s="297">
        <v>1</v>
      </c>
      <c r="I165" s="297">
        <v>4</v>
      </c>
      <c r="J165" s="297">
        <v>59</v>
      </c>
      <c r="K165" s="290">
        <v>14</v>
      </c>
    </row>
    <row r="166" spans="1:11" s="30" customFormat="1" ht="12.95" customHeight="1">
      <c r="A166" s="29"/>
      <c r="B166" s="288" t="s">
        <v>903</v>
      </c>
      <c r="C166" s="297">
        <v>1</v>
      </c>
      <c r="D166" s="297">
        <v>123</v>
      </c>
      <c r="E166" s="297">
        <v>62</v>
      </c>
      <c r="F166" s="297">
        <v>61</v>
      </c>
      <c r="G166" s="297">
        <v>18</v>
      </c>
      <c r="H166" s="297">
        <v>1</v>
      </c>
      <c r="I166" s="297">
        <v>4</v>
      </c>
      <c r="J166" s="297">
        <v>55</v>
      </c>
      <c r="K166" s="290">
        <v>12</v>
      </c>
    </row>
    <row r="167" spans="1:11" s="30" customFormat="1" ht="12.95" customHeight="1">
      <c r="A167" s="29"/>
      <c r="B167" s="288"/>
      <c r="C167" s="297"/>
      <c r="D167" s="297"/>
      <c r="E167" s="297"/>
      <c r="F167" s="297"/>
      <c r="G167" s="297"/>
      <c r="H167" s="297"/>
      <c r="I167" s="297"/>
      <c r="J167" s="297"/>
      <c r="K167" s="290"/>
    </row>
    <row r="168" spans="1:11" s="30" customFormat="1" ht="12.95" customHeight="1">
      <c r="A168" s="29" t="s">
        <v>34</v>
      </c>
      <c r="B168" s="288" t="s">
        <v>899</v>
      </c>
      <c r="C168" s="297">
        <v>16</v>
      </c>
      <c r="D168" s="297">
        <v>1102</v>
      </c>
      <c r="E168" s="297">
        <v>578</v>
      </c>
      <c r="F168" s="297">
        <v>524</v>
      </c>
      <c r="G168" s="297">
        <v>102</v>
      </c>
      <c r="H168" s="297">
        <v>1</v>
      </c>
      <c r="I168" s="297">
        <v>13</v>
      </c>
      <c r="J168" s="297">
        <v>315</v>
      </c>
      <c r="K168" s="290">
        <v>31</v>
      </c>
    </row>
    <row r="169" spans="1:11" s="30" customFormat="1" ht="12.95" customHeight="1">
      <c r="A169" s="29"/>
      <c r="B169" s="288" t="s">
        <v>900</v>
      </c>
      <c r="C169" s="297">
        <v>16</v>
      </c>
      <c r="D169" s="297">
        <v>979</v>
      </c>
      <c r="E169" s="297">
        <v>520</v>
      </c>
      <c r="F169" s="297">
        <v>459</v>
      </c>
      <c r="G169" s="297">
        <v>111</v>
      </c>
      <c r="H169" s="297">
        <v>1</v>
      </c>
      <c r="I169" s="297">
        <v>14</v>
      </c>
      <c r="J169" s="297">
        <v>343</v>
      </c>
      <c r="K169" s="290">
        <v>34</v>
      </c>
    </row>
    <row r="170" spans="1:11" s="30" customFormat="1" ht="12.95" customHeight="1">
      <c r="A170" s="29"/>
      <c r="B170" s="288" t="s">
        <v>901</v>
      </c>
      <c r="C170" s="297">
        <v>16</v>
      </c>
      <c r="D170" s="297">
        <v>925</v>
      </c>
      <c r="E170" s="297">
        <v>460</v>
      </c>
      <c r="F170" s="297">
        <v>465</v>
      </c>
      <c r="G170" s="297">
        <v>104</v>
      </c>
      <c r="H170" s="297">
        <v>1</v>
      </c>
      <c r="I170" s="297">
        <v>14</v>
      </c>
      <c r="J170" s="297">
        <v>333</v>
      </c>
      <c r="K170" s="290">
        <v>29</v>
      </c>
    </row>
    <row r="171" spans="1:11" s="30" customFormat="1" ht="12.95" customHeight="1">
      <c r="A171" s="29"/>
      <c r="B171" s="288" t="s">
        <v>902</v>
      </c>
      <c r="C171" s="297">
        <v>16</v>
      </c>
      <c r="D171" s="297">
        <v>871</v>
      </c>
      <c r="E171" s="297">
        <v>430</v>
      </c>
      <c r="F171" s="297">
        <v>441</v>
      </c>
      <c r="G171" s="297">
        <v>112</v>
      </c>
      <c r="H171" s="297">
        <v>1</v>
      </c>
      <c r="I171" s="297">
        <v>13</v>
      </c>
      <c r="J171" s="297">
        <v>303</v>
      </c>
      <c r="K171" s="290">
        <v>30</v>
      </c>
    </row>
    <row r="172" spans="1:11" s="30" customFormat="1" ht="12.95" customHeight="1">
      <c r="A172" s="29"/>
      <c r="B172" s="288" t="s">
        <v>903</v>
      </c>
      <c r="C172" s="297">
        <v>15</v>
      </c>
      <c r="D172" s="297">
        <v>831</v>
      </c>
      <c r="E172" s="297">
        <v>406</v>
      </c>
      <c r="F172" s="297">
        <v>425</v>
      </c>
      <c r="G172" s="297">
        <v>92</v>
      </c>
      <c r="H172" s="297">
        <v>1</v>
      </c>
      <c r="I172" s="297">
        <v>12</v>
      </c>
      <c r="J172" s="297">
        <v>268</v>
      </c>
      <c r="K172" s="290">
        <v>31</v>
      </c>
    </row>
    <row r="173" spans="1:11" s="30" customFormat="1" ht="12.95" customHeight="1">
      <c r="A173" s="29"/>
      <c r="B173" s="288"/>
      <c r="C173" s="297"/>
      <c r="D173" s="297"/>
      <c r="E173" s="297"/>
      <c r="F173" s="297"/>
      <c r="G173" s="297"/>
      <c r="H173" s="297"/>
      <c r="I173" s="297"/>
      <c r="J173" s="297"/>
      <c r="K173" s="290"/>
    </row>
    <row r="174" spans="1:11" s="30" customFormat="1" ht="12.95" customHeight="1">
      <c r="A174" s="29" t="s">
        <v>35</v>
      </c>
      <c r="B174" s="288" t="s">
        <v>899</v>
      </c>
      <c r="C174" s="297">
        <v>11</v>
      </c>
      <c r="D174" s="297">
        <v>1708</v>
      </c>
      <c r="E174" s="297">
        <v>863</v>
      </c>
      <c r="F174" s="297">
        <v>845</v>
      </c>
      <c r="G174" s="297">
        <v>127</v>
      </c>
      <c r="H174" s="297">
        <v>1</v>
      </c>
      <c r="I174" s="297">
        <v>27</v>
      </c>
      <c r="J174" s="297">
        <v>601</v>
      </c>
      <c r="K174" s="290">
        <v>48</v>
      </c>
    </row>
    <row r="175" spans="1:11" s="30" customFormat="1" ht="12.95" customHeight="1">
      <c r="A175" s="29"/>
      <c r="B175" s="288" t="s">
        <v>900</v>
      </c>
      <c r="C175" s="297">
        <v>11</v>
      </c>
      <c r="D175" s="297">
        <v>1654</v>
      </c>
      <c r="E175" s="297">
        <v>857</v>
      </c>
      <c r="F175" s="297">
        <v>797</v>
      </c>
      <c r="G175" s="297">
        <v>131</v>
      </c>
      <c r="H175" s="297">
        <v>1</v>
      </c>
      <c r="I175" s="297">
        <v>25</v>
      </c>
      <c r="J175" s="297">
        <v>580</v>
      </c>
      <c r="K175" s="290">
        <v>47</v>
      </c>
    </row>
    <row r="176" spans="1:11" s="30" customFormat="1" ht="12.95" customHeight="1">
      <c r="A176" s="29"/>
      <c r="B176" s="288" t="s">
        <v>901</v>
      </c>
      <c r="C176" s="297">
        <v>11</v>
      </c>
      <c r="D176" s="297">
        <v>1593</v>
      </c>
      <c r="E176" s="297">
        <v>835</v>
      </c>
      <c r="F176" s="297">
        <v>758</v>
      </c>
      <c r="G176" s="297">
        <v>131</v>
      </c>
      <c r="H176" s="297">
        <v>1</v>
      </c>
      <c r="I176" s="297">
        <v>26</v>
      </c>
      <c r="J176" s="297">
        <v>612</v>
      </c>
      <c r="K176" s="290">
        <v>52</v>
      </c>
    </row>
    <row r="177" spans="1:11" s="30" customFormat="1" ht="12.95" customHeight="1">
      <c r="A177" s="29"/>
      <c r="B177" s="288" t="s">
        <v>902</v>
      </c>
      <c r="C177" s="297">
        <v>10</v>
      </c>
      <c r="D177" s="297">
        <v>1524</v>
      </c>
      <c r="E177" s="297">
        <v>817</v>
      </c>
      <c r="F177" s="297">
        <v>707</v>
      </c>
      <c r="G177" s="297">
        <v>129</v>
      </c>
      <c r="H177" s="297">
        <v>1</v>
      </c>
      <c r="I177" s="297">
        <v>24</v>
      </c>
      <c r="J177" s="297">
        <v>585</v>
      </c>
      <c r="K177" s="290">
        <v>52</v>
      </c>
    </row>
    <row r="178" spans="1:11" s="30" customFormat="1" ht="12.95" customHeight="1">
      <c r="A178" s="29"/>
      <c r="B178" s="288" t="s">
        <v>903</v>
      </c>
      <c r="C178" s="297">
        <v>11</v>
      </c>
      <c r="D178" s="297">
        <v>1465</v>
      </c>
      <c r="E178" s="297">
        <v>793</v>
      </c>
      <c r="F178" s="297">
        <v>672</v>
      </c>
      <c r="G178" s="297">
        <v>123</v>
      </c>
      <c r="H178" s="297">
        <v>1</v>
      </c>
      <c r="I178" s="297">
        <v>24</v>
      </c>
      <c r="J178" s="297">
        <v>562</v>
      </c>
      <c r="K178" s="290">
        <v>50</v>
      </c>
    </row>
    <row r="179" spans="1:11" s="30" customFormat="1" ht="12.95" customHeight="1">
      <c r="A179" s="29"/>
      <c r="B179" s="288"/>
      <c r="C179" s="297"/>
      <c r="D179" s="297"/>
      <c r="E179" s="297"/>
      <c r="F179" s="297"/>
      <c r="G179" s="297"/>
      <c r="H179" s="297"/>
      <c r="I179" s="297"/>
      <c r="J179" s="297"/>
      <c r="K179" s="290"/>
    </row>
    <row r="180" spans="1:11" s="30" customFormat="1" ht="12.95" customHeight="1">
      <c r="A180" s="29" t="s">
        <v>36</v>
      </c>
      <c r="B180" s="288" t="s">
        <v>899</v>
      </c>
      <c r="C180" s="297">
        <v>2</v>
      </c>
      <c r="D180" s="297">
        <v>375</v>
      </c>
      <c r="E180" s="297">
        <v>185</v>
      </c>
      <c r="F180" s="297">
        <v>190</v>
      </c>
      <c r="G180" s="297">
        <v>27</v>
      </c>
      <c r="H180" s="297">
        <v>1</v>
      </c>
      <c r="I180" s="297">
        <v>16</v>
      </c>
      <c r="J180" s="297">
        <v>363</v>
      </c>
      <c r="K180" s="290">
        <v>30</v>
      </c>
    </row>
    <row r="181" spans="1:11" s="30" customFormat="1" ht="12.95" customHeight="1">
      <c r="A181" s="29"/>
      <c r="B181" s="288" t="s">
        <v>900</v>
      </c>
      <c r="C181" s="297">
        <v>2</v>
      </c>
      <c r="D181" s="297">
        <v>358</v>
      </c>
      <c r="E181" s="297">
        <v>183</v>
      </c>
      <c r="F181" s="297">
        <v>175</v>
      </c>
      <c r="G181" s="297">
        <v>28</v>
      </c>
      <c r="H181" s="297">
        <v>1</v>
      </c>
      <c r="I181" s="297">
        <v>16</v>
      </c>
      <c r="J181" s="297">
        <v>391</v>
      </c>
      <c r="K181" s="290">
        <v>30</v>
      </c>
    </row>
    <row r="182" spans="1:11" s="30" customFormat="1" ht="12.95" customHeight="1">
      <c r="A182" s="29"/>
      <c r="B182" s="288" t="s">
        <v>901</v>
      </c>
      <c r="C182" s="297">
        <v>2</v>
      </c>
      <c r="D182" s="297">
        <v>352</v>
      </c>
      <c r="E182" s="297">
        <v>169</v>
      </c>
      <c r="F182" s="297">
        <v>183</v>
      </c>
      <c r="G182" s="297">
        <v>28</v>
      </c>
      <c r="H182" s="297">
        <v>1</v>
      </c>
      <c r="I182" s="297">
        <v>14</v>
      </c>
      <c r="J182" s="297">
        <v>348</v>
      </c>
      <c r="K182" s="290">
        <v>31</v>
      </c>
    </row>
    <row r="183" spans="1:11" s="30" customFormat="1" ht="12.95" customHeight="1">
      <c r="A183" s="29"/>
      <c r="B183" s="288" t="s">
        <v>902</v>
      </c>
      <c r="C183" s="297">
        <v>2</v>
      </c>
      <c r="D183" s="297">
        <v>355</v>
      </c>
      <c r="E183" s="297">
        <v>180</v>
      </c>
      <c r="F183" s="297">
        <v>175</v>
      </c>
      <c r="G183" s="297">
        <v>31</v>
      </c>
      <c r="H183" s="297">
        <v>1</v>
      </c>
      <c r="I183" s="297">
        <v>13</v>
      </c>
      <c r="J183" s="297">
        <v>324</v>
      </c>
      <c r="K183" s="290">
        <v>27</v>
      </c>
    </row>
    <row r="184" spans="1:11" s="30" customFormat="1" ht="12.95" customHeight="1">
      <c r="A184" s="29"/>
      <c r="B184" s="288" t="s">
        <v>903</v>
      </c>
      <c r="C184" s="297">
        <v>2</v>
      </c>
      <c r="D184" s="297">
        <v>341</v>
      </c>
      <c r="E184" s="297">
        <v>187</v>
      </c>
      <c r="F184" s="297">
        <v>154</v>
      </c>
      <c r="G184" s="297">
        <v>32</v>
      </c>
      <c r="H184" s="297">
        <v>1</v>
      </c>
      <c r="I184" s="297">
        <v>12</v>
      </c>
      <c r="J184" s="297">
        <v>297</v>
      </c>
      <c r="K184" s="290">
        <v>25</v>
      </c>
    </row>
    <row r="185" spans="1:11" s="30" customFormat="1" ht="12.95" customHeight="1">
      <c r="A185" s="29"/>
      <c r="B185" s="288"/>
      <c r="C185" s="297"/>
      <c r="D185" s="297"/>
      <c r="E185" s="297"/>
      <c r="F185" s="297"/>
      <c r="G185" s="297"/>
      <c r="H185" s="297"/>
      <c r="I185" s="297"/>
      <c r="J185" s="297"/>
      <c r="K185" s="290"/>
    </row>
    <row r="186" spans="1:11" s="30" customFormat="1" ht="12.95" customHeight="1">
      <c r="A186" s="29" t="s">
        <v>37</v>
      </c>
      <c r="B186" s="288" t="s">
        <v>899</v>
      </c>
      <c r="C186" s="297">
        <v>15</v>
      </c>
      <c r="D186" s="297">
        <v>2018</v>
      </c>
      <c r="E186" s="297">
        <v>1032</v>
      </c>
      <c r="F186" s="297">
        <v>986</v>
      </c>
      <c r="G186" s="297">
        <v>167</v>
      </c>
      <c r="H186" s="297">
        <v>1</v>
      </c>
      <c r="I186" s="297">
        <v>26</v>
      </c>
      <c r="J186" s="297">
        <v>638</v>
      </c>
      <c r="K186" s="290">
        <v>49</v>
      </c>
    </row>
    <row r="187" spans="1:11" s="30" customFormat="1" ht="12.95" customHeight="1">
      <c r="A187" s="29"/>
      <c r="B187" s="288" t="s">
        <v>900</v>
      </c>
      <c r="C187" s="297">
        <v>12</v>
      </c>
      <c r="D187" s="297">
        <v>1943</v>
      </c>
      <c r="E187" s="297">
        <v>993</v>
      </c>
      <c r="F187" s="297">
        <v>950</v>
      </c>
      <c r="G187" s="297">
        <v>152</v>
      </c>
      <c r="H187" s="297">
        <v>1</v>
      </c>
      <c r="I187" s="297">
        <v>25</v>
      </c>
      <c r="J187" s="297">
        <v>631</v>
      </c>
      <c r="K187" s="290">
        <v>61</v>
      </c>
    </row>
    <row r="188" spans="1:11" s="30" customFormat="1" ht="12.95" customHeight="1">
      <c r="A188" s="29"/>
      <c r="B188" s="288" t="s">
        <v>901</v>
      </c>
      <c r="C188" s="297">
        <v>12</v>
      </c>
      <c r="D188" s="297">
        <v>1859</v>
      </c>
      <c r="E188" s="297">
        <v>953</v>
      </c>
      <c r="F188" s="297">
        <v>906</v>
      </c>
      <c r="G188" s="297">
        <v>158</v>
      </c>
      <c r="H188" s="297">
        <v>1</v>
      </c>
      <c r="I188" s="297">
        <v>27</v>
      </c>
      <c r="J188" s="297">
        <v>678</v>
      </c>
      <c r="K188" s="290">
        <v>67</v>
      </c>
    </row>
    <row r="189" spans="1:11" s="30" customFormat="1" ht="12.95" customHeight="1">
      <c r="A189" s="29"/>
      <c r="B189" s="288" t="s">
        <v>902</v>
      </c>
      <c r="C189" s="297">
        <v>12</v>
      </c>
      <c r="D189" s="297">
        <v>1625</v>
      </c>
      <c r="E189" s="297">
        <v>852</v>
      </c>
      <c r="F189" s="297">
        <v>773</v>
      </c>
      <c r="G189" s="297">
        <v>158</v>
      </c>
      <c r="H189" s="297">
        <v>1</v>
      </c>
      <c r="I189" s="297">
        <v>26</v>
      </c>
      <c r="J189" s="297">
        <v>650</v>
      </c>
      <c r="K189" s="290">
        <v>49</v>
      </c>
    </row>
    <row r="190" spans="1:11" s="30" customFormat="1" ht="12.95" customHeight="1">
      <c r="A190" s="29"/>
      <c r="B190" s="288" t="s">
        <v>903</v>
      </c>
      <c r="C190" s="297">
        <v>11</v>
      </c>
      <c r="D190" s="297">
        <v>1593</v>
      </c>
      <c r="E190" s="297">
        <v>795</v>
      </c>
      <c r="F190" s="297">
        <v>798</v>
      </c>
      <c r="G190" s="297">
        <v>148</v>
      </c>
      <c r="H190" s="297">
        <v>1</v>
      </c>
      <c r="I190" s="297">
        <v>25</v>
      </c>
      <c r="J190" s="297">
        <v>588</v>
      </c>
      <c r="K190" s="290">
        <v>49</v>
      </c>
    </row>
    <row r="191" spans="1:11" s="30" customFormat="1" ht="12.95" customHeight="1">
      <c r="A191" s="29"/>
      <c r="B191" s="288"/>
      <c r="C191" s="297"/>
      <c r="D191" s="297"/>
      <c r="E191" s="297"/>
      <c r="F191" s="297"/>
      <c r="G191" s="297"/>
      <c r="H191" s="297"/>
      <c r="I191" s="297"/>
      <c r="J191" s="297"/>
      <c r="K191" s="290"/>
    </row>
    <row r="192" spans="1:11" s="30" customFormat="1" ht="12.95" customHeight="1">
      <c r="A192" s="29" t="s">
        <v>38</v>
      </c>
      <c r="B192" s="288" t="s">
        <v>899</v>
      </c>
      <c r="C192" s="297">
        <v>5</v>
      </c>
      <c r="D192" s="297">
        <v>124</v>
      </c>
      <c r="E192" s="297">
        <v>71</v>
      </c>
      <c r="F192" s="297">
        <v>53</v>
      </c>
      <c r="G192" s="297">
        <v>21</v>
      </c>
      <c r="H192" s="297" t="s">
        <v>75</v>
      </c>
      <c r="I192" s="297" t="s">
        <v>75</v>
      </c>
      <c r="J192" s="297" t="s">
        <v>75</v>
      </c>
      <c r="K192" s="297" t="s">
        <v>75</v>
      </c>
    </row>
    <row r="193" spans="1:11" s="30" customFormat="1" ht="12.95" customHeight="1">
      <c r="A193" s="29"/>
      <c r="B193" s="288" t="s">
        <v>900</v>
      </c>
      <c r="C193" s="297">
        <v>5</v>
      </c>
      <c r="D193" s="297">
        <v>120</v>
      </c>
      <c r="E193" s="297">
        <v>72</v>
      </c>
      <c r="F193" s="297">
        <v>48</v>
      </c>
      <c r="G193" s="297">
        <v>24</v>
      </c>
      <c r="H193" s="297" t="s">
        <v>75</v>
      </c>
      <c r="I193" s="297" t="s">
        <v>75</v>
      </c>
      <c r="J193" s="297" t="s">
        <v>75</v>
      </c>
      <c r="K193" s="297" t="s">
        <v>75</v>
      </c>
    </row>
    <row r="194" spans="1:11" s="30" customFormat="1" ht="12.95" customHeight="1">
      <c r="A194" s="29"/>
      <c r="B194" s="288" t="s">
        <v>901</v>
      </c>
      <c r="C194" s="297">
        <v>5</v>
      </c>
      <c r="D194" s="297">
        <v>118</v>
      </c>
      <c r="E194" s="297">
        <v>66</v>
      </c>
      <c r="F194" s="297">
        <v>52</v>
      </c>
      <c r="G194" s="297">
        <v>24</v>
      </c>
      <c r="H194" s="297" t="s">
        <v>75</v>
      </c>
      <c r="I194" s="297" t="s">
        <v>75</v>
      </c>
      <c r="J194" s="297" t="s">
        <v>75</v>
      </c>
      <c r="K194" s="290" t="s">
        <v>75</v>
      </c>
    </row>
    <row r="195" spans="1:11" s="30" customFormat="1" ht="12.95" customHeight="1">
      <c r="A195" s="29"/>
      <c r="B195" s="288" t="s">
        <v>902</v>
      </c>
      <c r="C195" s="297">
        <v>5</v>
      </c>
      <c r="D195" s="297">
        <v>109</v>
      </c>
      <c r="E195" s="297">
        <v>61</v>
      </c>
      <c r="F195" s="297">
        <v>48</v>
      </c>
      <c r="G195" s="297">
        <v>24</v>
      </c>
      <c r="H195" s="297" t="s">
        <v>75</v>
      </c>
      <c r="I195" s="297" t="s">
        <v>75</v>
      </c>
      <c r="J195" s="297" t="s">
        <v>75</v>
      </c>
      <c r="K195" s="290" t="s">
        <v>75</v>
      </c>
    </row>
    <row r="196" spans="1:11" s="30" customFormat="1" ht="12.95" customHeight="1">
      <c r="A196" s="29"/>
      <c r="B196" s="288" t="s">
        <v>903</v>
      </c>
      <c r="C196" s="297">
        <v>5</v>
      </c>
      <c r="D196" s="297">
        <v>103</v>
      </c>
      <c r="E196" s="297">
        <v>59</v>
      </c>
      <c r="F196" s="297">
        <v>44</v>
      </c>
      <c r="G196" s="297">
        <v>26</v>
      </c>
      <c r="H196" s="297" t="s">
        <v>75</v>
      </c>
      <c r="I196" s="297" t="s">
        <v>75</v>
      </c>
      <c r="J196" s="297" t="s">
        <v>75</v>
      </c>
      <c r="K196" s="290" t="s">
        <v>75</v>
      </c>
    </row>
    <row r="197" spans="1:11" s="30" customFormat="1" ht="12.95" customHeight="1">
      <c r="A197" s="29"/>
      <c r="B197" s="288"/>
      <c r="C197" s="297"/>
      <c r="D197" s="297"/>
      <c r="E197" s="297"/>
      <c r="F197" s="297"/>
      <c r="G197" s="297"/>
      <c r="H197" s="297"/>
      <c r="I197" s="297"/>
      <c r="J197" s="297"/>
      <c r="K197" s="290"/>
    </row>
    <row r="198" spans="1:11" s="30" customFormat="1" ht="12.95" customHeight="1">
      <c r="A198" s="29" t="s">
        <v>39</v>
      </c>
      <c r="B198" s="288" t="s">
        <v>899</v>
      </c>
      <c r="C198" s="297">
        <v>1</v>
      </c>
      <c r="D198" s="297">
        <v>13</v>
      </c>
      <c r="E198" s="297">
        <v>13</v>
      </c>
      <c r="F198" s="297" t="s">
        <v>75</v>
      </c>
      <c r="G198" s="297">
        <v>3</v>
      </c>
      <c r="H198" s="297" t="s">
        <v>75</v>
      </c>
      <c r="I198" s="297" t="s">
        <v>75</v>
      </c>
      <c r="J198" s="297" t="s">
        <v>75</v>
      </c>
      <c r="K198" s="290" t="s">
        <v>75</v>
      </c>
    </row>
    <row r="199" spans="1:11" s="30" customFormat="1" ht="12.95" customHeight="1">
      <c r="A199" s="29"/>
      <c r="B199" s="288" t="s">
        <v>900</v>
      </c>
      <c r="C199" s="297">
        <v>1</v>
      </c>
      <c r="D199" s="297">
        <v>13</v>
      </c>
      <c r="E199" s="297">
        <v>13</v>
      </c>
      <c r="F199" s="297" t="s">
        <v>75</v>
      </c>
      <c r="G199" s="297">
        <v>3</v>
      </c>
      <c r="H199" s="297" t="s">
        <v>75</v>
      </c>
      <c r="I199" s="297" t="s">
        <v>75</v>
      </c>
      <c r="J199" s="297" t="s">
        <v>75</v>
      </c>
      <c r="K199" s="290" t="s">
        <v>75</v>
      </c>
    </row>
    <row r="200" spans="1:11" s="30" customFormat="1" ht="12.95" customHeight="1">
      <c r="A200" s="29"/>
      <c r="B200" s="288" t="s">
        <v>901</v>
      </c>
      <c r="C200" s="297">
        <v>1</v>
      </c>
      <c r="D200" s="297">
        <v>15</v>
      </c>
      <c r="E200" s="297">
        <v>15</v>
      </c>
      <c r="F200" s="297" t="s">
        <v>75</v>
      </c>
      <c r="G200" s="297">
        <v>3</v>
      </c>
      <c r="H200" s="297" t="s">
        <v>75</v>
      </c>
      <c r="I200" s="297" t="s">
        <v>75</v>
      </c>
      <c r="J200" s="297" t="s">
        <v>75</v>
      </c>
      <c r="K200" s="290" t="s">
        <v>75</v>
      </c>
    </row>
    <row r="201" spans="1:11" s="30" customFormat="1" ht="12.95" customHeight="1">
      <c r="A201" s="29"/>
      <c r="B201" s="288" t="s">
        <v>902</v>
      </c>
      <c r="C201" s="297">
        <v>1</v>
      </c>
      <c r="D201" s="297">
        <v>10</v>
      </c>
      <c r="E201" s="297">
        <v>10</v>
      </c>
      <c r="F201" s="297" t="s">
        <v>75</v>
      </c>
      <c r="G201" s="297">
        <v>3</v>
      </c>
      <c r="H201" s="297" t="s">
        <v>75</v>
      </c>
      <c r="I201" s="297" t="s">
        <v>75</v>
      </c>
      <c r="J201" s="297" t="s">
        <v>75</v>
      </c>
      <c r="K201" s="290" t="s">
        <v>75</v>
      </c>
    </row>
    <row r="202" spans="1:11" s="30" customFormat="1" ht="12.95" customHeight="1">
      <c r="A202" s="29"/>
      <c r="B202" s="288" t="s">
        <v>903</v>
      </c>
      <c r="C202" s="297">
        <v>1</v>
      </c>
      <c r="D202" s="297">
        <v>10</v>
      </c>
      <c r="E202" s="297">
        <v>10</v>
      </c>
      <c r="F202" s="297" t="s">
        <v>75</v>
      </c>
      <c r="G202" s="297" t="s">
        <v>75</v>
      </c>
      <c r="H202" s="297" t="s">
        <v>75</v>
      </c>
      <c r="I202" s="297" t="s">
        <v>75</v>
      </c>
      <c r="J202" s="297" t="s">
        <v>75</v>
      </c>
      <c r="K202" s="290" t="s">
        <v>75</v>
      </c>
    </row>
    <row r="203" spans="1:11" s="30" customFormat="1" ht="12.95" customHeight="1">
      <c r="A203" s="29"/>
      <c r="B203" s="288"/>
      <c r="C203" s="297"/>
      <c r="D203" s="297"/>
      <c r="E203" s="297"/>
      <c r="F203" s="297"/>
      <c r="G203" s="297"/>
      <c r="H203" s="297"/>
      <c r="I203" s="297"/>
      <c r="J203" s="297"/>
      <c r="K203" s="290"/>
    </row>
    <row r="204" spans="1:11" s="30" customFormat="1" ht="12.95" customHeight="1">
      <c r="A204" s="29" t="s">
        <v>40</v>
      </c>
      <c r="B204" s="288" t="s">
        <v>899</v>
      </c>
      <c r="C204" s="297">
        <v>9</v>
      </c>
      <c r="D204" s="297">
        <v>3536</v>
      </c>
      <c r="E204" s="297">
        <v>1903</v>
      </c>
      <c r="F204" s="297">
        <v>1633</v>
      </c>
      <c r="G204" s="297">
        <v>212</v>
      </c>
      <c r="H204" s="297" t="s">
        <v>75</v>
      </c>
      <c r="I204" s="297" t="s">
        <v>75</v>
      </c>
      <c r="J204" s="297" t="s">
        <v>75</v>
      </c>
      <c r="K204" s="290" t="s">
        <v>75</v>
      </c>
    </row>
    <row r="205" spans="1:11" s="30" customFormat="1" ht="12.95" customHeight="1">
      <c r="A205" s="29"/>
      <c r="B205" s="288" t="s">
        <v>900</v>
      </c>
      <c r="C205" s="297">
        <v>9</v>
      </c>
      <c r="D205" s="297">
        <v>3495</v>
      </c>
      <c r="E205" s="297">
        <v>1908</v>
      </c>
      <c r="F205" s="297">
        <v>1587</v>
      </c>
      <c r="G205" s="297">
        <v>214</v>
      </c>
      <c r="H205" s="297" t="s">
        <v>75</v>
      </c>
      <c r="I205" s="297" t="s">
        <v>75</v>
      </c>
      <c r="J205" s="297" t="s">
        <v>75</v>
      </c>
      <c r="K205" s="290" t="s">
        <v>75</v>
      </c>
    </row>
    <row r="206" spans="1:11" s="30" customFormat="1" ht="12.95" customHeight="1">
      <c r="A206" s="29"/>
      <c r="B206" s="288" t="s">
        <v>901</v>
      </c>
      <c r="C206" s="297">
        <v>9</v>
      </c>
      <c r="D206" s="297">
        <v>3462</v>
      </c>
      <c r="E206" s="297">
        <v>1897</v>
      </c>
      <c r="F206" s="297">
        <v>1565</v>
      </c>
      <c r="G206" s="297">
        <v>227</v>
      </c>
      <c r="H206" s="297" t="s">
        <v>75</v>
      </c>
      <c r="I206" s="297" t="s">
        <v>75</v>
      </c>
      <c r="J206" s="297" t="s">
        <v>75</v>
      </c>
      <c r="K206" s="290" t="s">
        <v>75</v>
      </c>
    </row>
    <row r="207" spans="1:11" s="30" customFormat="1" ht="12.95" customHeight="1">
      <c r="A207" s="29"/>
      <c r="B207" s="288" t="s">
        <v>902</v>
      </c>
      <c r="C207" s="297">
        <v>9</v>
      </c>
      <c r="D207" s="297">
        <v>3455</v>
      </c>
      <c r="E207" s="297">
        <v>1892</v>
      </c>
      <c r="F207" s="297">
        <v>1563</v>
      </c>
      <c r="G207" s="297">
        <v>220</v>
      </c>
      <c r="H207" s="297" t="s">
        <v>75</v>
      </c>
      <c r="I207" s="297" t="s">
        <v>75</v>
      </c>
      <c r="J207" s="297" t="s">
        <v>75</v>
      </c>
      <c r="K207" s="290" t="s">
        <v>75</v>
      </c>
    </row>
    <row r="208" spans="1:11" s="30" customFormat="1" ht="12.95" customHeight="1">
      <c r="A208" s="29"/>
      <c r="B208" s="288" t="s">
        <v>903</v>
      </c>
      <c r="C208" s="297">
        <v>9</v>
      </c>
      <c r="D208" s="297">
        <v>3432</v>
      </c>
      <c r="E208" s="297">
        <v>1909</v>
      </c>
      <c r="F208" s="297">
        <v>1523</v>
      </c>
      <c r="G208" s="297">
        <v>218</v>
      </c>
      <c r="H208" s="297" t="s">
        <v>75</v>
      </c>
      <c r="I208" s="297" t="s">
        <v>75</v>
      </c>
      <c r="J208" s="297" t="s">
        <v>75</v>
      </c>
      <c r="K208" s="290" t="s">
        <v>75</v>
      </c>
    </row>
    <row r="209" spans="1:11" s="30" customFormat="1" ht="12.95" customHeight="1">
      <c r="A209" s="29"/>
      <c r="B209" s="288"/>
      <c r="C209" s="297"/>
      <c r="D209" s="297"/>
      <c r="E209" s="297"/>
      <c r="F209" s="297"/>
      <c r="G209" s="297"/>
      <c r="H209" s="297"/>
      <c r="I209" s="297"/>
      <c r="J209" s="297"/>
      <c r="K209" s="290"/>
    </row>
    <row r="210" spans="1:11" s="30" customFormat="1" ht="12.95" customHeight="1">
      <c r="A210" s="29" t="s">
        <v>41</v>
      </c>
      <c r="B210" s="288" t="s">
        <v>899</v>
      </c>
      <c r="C210" s="297">
        <v>18</v>
      </c>
      <c r="D210" s="297">
        <v>1021</v>
      </c>
      <c r="E210" s="297">
        <v>530</v>
      </c>
      <c r="F210" s="297">
        <v>491</v>
      </c>
      <c r="G210" s="297">
        <v>110</v>
      </c>
      <c r="H210" s="297">
        <v>1</v>
      </c>
      <c r="I210" s="297">
        <v>16</v>
      </c>
      <c r="J210" s="297">
        <v>336</v>
      </c>
      <c r="K210" s="290">
        <v>28</v>
      </c>
    </row>
    <row r="211" spans="1:11" s="30" customFormat="1" ht="12.95" customHeight="1">
      <c r="A211" s="29"/>
      <c r="B211" s="288" t="s">
        <v>900</v>
      </c>
      <c r="C211" s="297">
        <v>18</v>
      </c>
      <c r="D211" s="297">
        <v>958</v>
      </c>
      <c r="E211" s="297">
        <v>491</v>
      </c>
      <c r="F211" s="297">
        <v>467</v>
      </c>
      <c r="G211" s="297">
        <v>100</v>
      </c>
      <c r="H211" s="297">
        <v>1</v>
      </c>
      <c r="I211" s="297">
        <v>16</v>
      </c>
      <c r="J211" s="297">
        <v>323</v>
      </c>
      <c r="K211" s="290">
        <v>30</v>
      </c>
    </row>
    <row r="212" spans="1:11" s="30" customFormat="1" ht="12.95" customHeight="1">
      <c r="A212" s="29"/>
      <c r="B212" s="288" t="s">
        <v>901</v>
      </c>
      <c r="C212" s="297">
        <v>18</v>
      </c>
      <c r="D212" s="297">
        <v>914</v>
      </c>
      <c r="E212" s="297">
        <v>470</v>
      </c>
      <c r="F212" s="297">
        <v>444</v>
      </c>
      <c r="G212" s="297">
        <v>101</v>
      </c>
      <c r="H212" s="297">
        <v>1</v>
      </c>
      <c r="I212" s="297">
        <v>16</v>
      </c>
      <c r="J212" s="297">
        <v>321</v>
      </c>
      <c r="K212" s="290">
        <v>30</v>
      </c>
    </row>
    <row r="213" spans="1:11" s="30" customFormat="1" ht="12.95" customHeight="1">
      <c r="A213" s="29"/>
      <c r="B213" s="288" t="s">
        <v>902</v>
      </c>
      <c r="C213" s="297">
        <v>18</v>
      </c>
      <c r="D213" s="297">
        <v>869</v>
      </c>
      <c r="E213" s="297">
        <v>456</v>
      </c>
      <c r="F213" s="297">
        <v>413</v>
      </c>
      <c r="G213" s="297">
        <v>104</v>
      </c>
      <c r="H213" s="297">
        <v>1</v>
      </c>
      <c r="I213" s="297">
        <v>15</v>
      </c>
      <c r="J213" s="297">
        <v>310</v>
      </c>
      <c r="K213" s="290">
        <v>31</v>
      </c>
    </row>
    <row r="214" spans="1:11" s="30" customFormat="1" ht="12.95" customHeight="1">
      <c r="A214" s="29"/>
      <c r="B214" s="288" t="s">
        <v>903</v>
      </c>
      <c r="C214" s="297">
        <v>18</v>
      </c>
      <c r="D214" s="297">
        <v>823</v>
      </c>
      <c r="E214" s="297">
        <v>449</v>
      </c>
      <c r="F214" s="297">
        <v>374</v>
      </c>
      <c r="G214" s="297">
        <v>105</v>
      </c>
      <c r="H214" s="297">
        <v>1</v>
      </c>
      <c r="I214" s="297">
        <v>15</v>
      </c>
      <c r="J214" s="297">
        <v>301</v>
      </c>
      <c r="K214" s="290">
        <v>30</v>
      </c>
    </row>
    <row r="215" spans="1:11" s="30" customFormat="1" ht="12.95" customHeight="1">
      <c r="A215" s="29"/>
      <c r="B215" s="288"/>
      <c r="C215" s="297"/>
      <c r="D215" s="297"/>
      <c r="E215" s="297"/>
      <c r="F215" s="297"/>
      <c r="G215" s="297"/>
      <c r="H215" s="297"/>
      <c r="I215" s="297"/>
      <c r="J215" s="297"/>
      <c r="K215" s="290"/>
    </row>
    <row r="216" spans="1:11" s="30" customFormat="1" ht="12.95" customHeight="1">
      <c r="A216" s="29" t="s">
        <v>113</v>
      </c>
      <c r="B216" s="288" t="s">
        <v>899</v>
      </c>
      <c r="C216" s="297">
        <v>1</v>
      </c>
      <c r="D216" s="297">
        <v>332</v>
      </c>
      <c r="E216" s="297">
        <v>165</v>
      </c>
      <c r="F216" s="297">
        <v>167</v>
      </c>
      <c r="G216" s="297">
        <v>27</v>
      </c>
      <c r="H216" s="297">
        <v>1</v>
      </c>
      <c r="I216" s="297">
        <v>8</v>
      </c>
      <c r="J216" s="297">
        <v>156</v>
      </c>
      <c r="K216" s="290">
        <v>23</v>
      </c>
    </row>
    <row r="217" spans="1:11" s="30" customFormat="1" ht="12.95" customHeight="1">
      <c r="A217" s="29"/>
      <c r="B217" s="288" t="s">
        <v>900</v>
      </c>
      <c r="C217" s="297">
        <v>1</v>
      </c>
      <c r="D217" s="297">
        <v>306</v>
      </c>
      <c r="E217" s="297">
        <v>148</v>
      </c>
      <c r="F217" s="297">
        <v>158</v>
      </c>
      <c r="G217" s="297">
        <v>28</v>
      </c>
      <c r="H217" s="297">
        <v>1</v>
      </c>
      <c r="I217" s="297">
        <v>8</v>
      </c>
      <c r="J217" s="297">
        <v>161</v>
      </c>
      <c r="K217" s="290">
        <v>24</v>
      </c>
    </row>
    <row r="218" spans="1:11" s="30" customFormat="1" ht="12.95" customHeight="1">
      <c r="A218" s="29"/>
      <c r="B218" s="288" t="s">
        <v>901</v>
      </c>
      <c r="C218" s="297">
        <v>1</v>
      </c>
      <c r="D218" s="297">
        <v>289</v>
      </c>
      <c r="E218" s="297">
        <v>149</v>
      </c>
      <c r="F218" s="297">
        <v>140</v>
      </c>
      <c r="G218" s="297">
        <v>24</v>
      </c>
      <c r="H218" s="297">
        <v>1</v>
      </c>
      <c r="I218" s="297">
        <v>8</v>
      </c>
      <c r="J218" s="297">
        <v>170</v>
      </c>
      <c r="K218" s="290">
        <v>26</v>
      </c>
    </row>
    <row r="219" spans="1:11" s="30" customFormat="1" ht="12.95" customHeight="1">
      <c r="A219" s="29"/>
      <c r="B219" s="288" t="s">
        <v>902</v>
      </c>
      <c r="C219" s="297">
        <v>1</v>
      </c>
      <c r="D219" s="297">
        <v>279</v>
      </c>
      <c r="E219" s="297">
        <v>140</v>
      </c>
      <c r="F219" s="297">
        <v>139</v>
      </c>
      <c r="G219" s="297">
        <v>25</v>
      </c>
      <c r="H219" s="297">
        <v>1</v>
      </c>
      <c r="I219" s="297">
        <v>8</v>
      </c>
      <c r="J219" s="297">
        <v>165</v>
      </c>
      <c r="K219" s="290">
        <v>21</v>
      </c>
    </row>
    <row r="220" spans="1:11" s="30" customFormat="1" ht="12.95" customHeight="1">
      <c r="A220" s="29"/>
      <c r="B220" s="288" t="s">
        <v>903</v>
      </c>
      <c r="C220" s="297">
        <v>1</v>
      </c>
      <c r="D220" s="297">
        <v>277</v>
      </c>
      <c r="E220" s="297">
        <v>140</v>
      </c>
      <c r="F220" s="297">
        <v>137</v>
      </c>
      <c r="G220" s="297">
        <v>28</v>
      </c>
      <c r="H220" s="297">
        <v>1</v>
      </c>
      <c r="I220" s="297">
        <v>8</v>
      </c>
      <c r="J220" s="297">
        <v>160</v>
      </c>
      <c r="K220" s="290">
        <v>21</v>
      </c>
    </row>
    <row r="221" spans="1:11" s="30" customFormat="1" ht="12.95" customHeight="1">
      <c r="A221" s="29"/>
      <c r="B221" s="288"/>
      <c r="C221" s="297"/>
      <c r="D221" s="297"/>
      <c r="E221" s="297"/>
      <c r="F221" s="297"/>
      <c r="G221" s="297"/>
      <c r="H221" s="297"/>
      <c r="I221" s="297"/>
      <c r="J221" s="297"/>
      <c r="K221" s="290"/>
    </row>
    <row r="222" spans="1:11" s="30" customFormat="1" ht="12.95" customHeight="1">
      <c r="A222" s="29" t="s">
        <v>43</v>
      </c>
      <c r="B222" s="288" t="s">
        <v>899</v>
      </c>
      <c r="C222" s="297">
        <v>5</v>
      </c>
      <c r="D222" s="297">
        <v>692</v>
      </c>
      <c r="E222" s="297">
        <v>355</v>
      </c>
      <c r="F222" s="297">
        <v>337</v>
      </c>
      <c r="G222" s="297">
        <v>47</v>
      </c>
      <c r="H222" s="297">
        <v>1</v>
      </c>
      <c r="I222" s="297">
        <v>19</v>
      </c>
      <c r="J222" s="297">
        <v>446</v>
      </c>
      <c r="K222" s="290">
        <v>33</v>
      </c>
    </row>
    <row r="223" spans="1:11" s="30" customFormat="1" ht="12.95" customHeight="1">
      <c r="A223" s="29"/>
      <c r="B223" s="288" t="s">
        <v>900</v>
      </c>
      <c r="C223" s="297">
        <v>5</v>
      </c>
      <c r="D223" s="297">
        <v>645</v>
      </c>
      <c r="E223" s="297">
        <v>339</v>
      </c>
      <c r="F223" s="297">
        <v>306</v>
      </c>
      <c r="G223" s="297">
        <v>50</v>
      </c>
      <c r="H223" s="297">
        <v>1</v>
      </c>
      <c r="I223" s="297">
        <v>21</v>
      </c>
      <c r="J223" s="297">
        <v>478</v>
      </c>
      <c r="K223" s="290">
        <v>38</v>
      </c>
    </row>
    <row r="224" spans="1:11" s="30" customFormat="1" ht="12.95" customHeight="1">
      <c r="A224" s="29"/>
      <c r="B224" s="288" t="s">
        <v>901</v>
      </c>
      <c r="C224" s="297">
        <v>5</v>
      </c>
      <c r="D224" s="297">
        <v>627</v>
      </c>
      <c r="E224" s="297">
        <v>319</v>
      </c>
      <c r="F224" s="297">
        <v>308</v>
      </c>
      <c r="G224" s="297">
        <v>56</v>
      </c>
      <c r="H224" s="297">
        <v>1</v>
      </c>
      <c r="I224" s="297">
        <v>22</v>
      </c>
      <c r="J224" s="297">
        <v>482</v>
      </c>
      <c r="K224" s="290">
        <v>38</v>
      </c>
    </row>
    <row r="225" spans="1:11" s="30" customFormat="1" ht="12.95" customHeight="1">
      <c r="A225" s="29"/>
      <c r="B225" s="288" t="s">
        <v>902</v>
      </c>
      <c r="C225" s="297">
        <v>5</v>
      </c>
      <c r="D225" s="297">
        <v>617</v>
      </c>
      <c r="E225" s="297">
        <v>327</v>
      </c>
      <c r="F225" s="297">
        <v>290</v>
      </c>
      <c r="G225" s="297">
        <v>56</v>
      </c>
      <c r="H225" s="297">
        <v>1</v>
      </c>
      <c r="I225" s="297">
        <v>20</v>
      </c>
      <c r="J225" s="297">
        <v>426</v>
      </c>
      <c r="K225" s="290">
        <v>40</v>
      </c>
    </row>
    <row r="226" spans="1:11" s="30" customFormat="1" ht="12.95" customHeight="1">
      <c r="A226" s="29"/>
      <c r="B226" s="288" t="s">
        <v>903</v>
      </c>
      <c r="C226" s="297">
        <v>5</v>
      </c>
      <c r="D226" s="297">
        <v>627</v>
      </c>
      <c r="E226" s="297">
        <v>342</v>
      </c>
      <c r="F226" s="297">
        <v>285</v>
      </c>
      <c r="G226" s="297">
        <v>44</v>
      </c>
      <c r="H226" s="297">
        <v>1</v>
      </c>
      <c r="I226" s="297">
        <v>18</v>
      </c>
      <c r="J226" s="297">
        <v>364</v>
      </c>
      <c r="K226" s="290">
        <v>37</v>
      </c>
    </row>
    <row r="227" spans="1:11" s="30" customFormat="1" ht="12.95" customHeight="1">
      <c r="A227" s="29"/>
      <c r="B227" s="288"/>
      <c r="C227" s="297"/>
      <c r="D227" s="297"/>
      <c r="E227" s="297"/>
      <c r="F227" s="297"/>
      <c r="G227" s="297"/>
      <c r="H227" s="297"/>
      <c r="I227" s="297"/>
      <c r="J227" s="297"/>
      <c r="K227" s="290"/>
    </row>
    <row r="228" spans="1:11" s="30" customFormat="1" ht="12.95" customHeight="1">
      <c r="A228" s="29" t="s">
        <v>44</v>
      </c>
      <c r="B228" s="288" t="s">
        <v>899</v>
      </c>
      <c r="C228" s="297">
        <v>20</v>
      </c>
      <c r="D228" s="297">
        <v>2411</v>
      </c>
      <c r="E228" s="297">
        <v>1271</v>
      </c>
      <c r="F228" s="297">
        <v>1140</v>
      </c>
      <c r="G228" s="297">
        <v>170</v>
      </c>
      <c r="H228" s="297">
        <v>1</v>
      </c>
      <c r="I228" s="297">
        <v>36</v>
      </c>
      <c r="J228" s="297">
        <v>920</v>
      </c>
      <c r="K228" s="290">
        <v>58</v>
      </c>
    </row>
    <row r="229" spans="1:11" s="30" customFormat="1" ht="12.95" customHeight="1">
      <c r="A229" s="29"/>
      <c r="B229" s="288" t="s">
        <v>900</v>
      </c>
      <c r="C229" s="297">
        <v>20</v>
      </c>
      <c r="D229" s="297">
        <v>2328</v>
      </c>
      <c r="E229" s="297">
        <v>1261</v>
      </c>
      <c r="F229" s="297">
        <v>1067</v>
      </c>
      <c r="G229" s="297">
        <v>169</v>
      </c>
      <c r="H229" s="297">
        <v>1</v>
      </c>
      <c r="I229" s="297">
        <v>35</v>
      </c>
      <c r="J229" s="297">
        <v>937</v>
      </c>
      <c r="K229" s="290">
        <v>57</v>
      </c>
    </row>
    <row r="230" spans="1:11" s="30" customFormat="1" ht="12.95" customHeight="1">
      <c r="A230" s="29"/>
      <c r="B230" s="288" t="s">
        <v>901</v>
      </c>
      <c r="C230" s="297">
        <v>20</v>
      </c>
      <c r="D230" s="297">
        <v>2246</v>
      </c>
      <c r="E230" s="297">
        <v>1198</v>
      </c>
      <c r="F230" s="297">
        <v>1048</v>
      </c>
      <c r="G230" s="297">
        <v>165</v>
      </c>
      <c r="H230" s="297">
        <v>1</v>
      </c>
      <c r="I230" s="297">
        <v>32</v>
      </c>
      <c r="J230" s="297">
        <v>895</v>
      </c>
      <c r="K230" s="290">
        <v>57</v>
      </c>
    </row>
    <row r="231" spans="1:11" s="30" customFormat="1" ht="12.95" customHeight="1">
      <c r="A231" s="29"/>
      <c r="B231" s="288" t="s">
        <v>902</v>
      </c>
      <c r="C231" s="297">
        <v>20</v>
      </c>
      <c r="D231" s="297">
        <v>2166</v>
      </c>
      <c r="E231" s="297">
        <v>1137</v>
      </c>
      <c r="F231" s="297">
        <v>1029</v>
      </c>
      <c r="G231" s="297">
        <v>170</v>
      </c>
      <c r="H231" s="297">
        <v>1</v>
      </c>
      <c r="I231" s="297">
        <v>31</v>
      </c>
      <c r="J231" s="297">
        <v>874</v>
      </c>
      <c r="K231" s="290">
        <v>57</v>
      </c>
    </row>
    <row r="232" spans="1:11" s="30" customFormat="1" ht="12.95" customHeight="1">
      <c r="A232" s="29"/>
      <c r="B232" s="288" t="s">
        <v>903</v>
      </c>
      <c r="C232" s="297">
        <v>20</v>
      </c>
      <c r="D232" s="297">
        <v>2075</v>
      </c>
      <c r="E232" s="297">
        <v>1066</v>
      </c>
      <c r="F232" s="297">
        <v>1009</v>
      </c>
      <c r="G232" s="297">
        <v>137</v>
      </c>
      <c r="H232" s="297">
        <v>1</v>
      </c>
      <c r="I232" s="297">
        <v>30</v>
      </c>
      <c r="J232" s="297">
        <v>828</v>
      </c>
      <c r="K232" s="290">
        <v>54</v>
      </c>
    </row>
    <row r="233" spans="1:11" s="30" customFormat="1" ht="12.95" customHeight="1">
      <c r="A233" s="29"/>
      <c r="B233" s="288"/>
      <c r="C233" s="297"/>
      <c r="D233" s="297"/>
      <c r="E233" s="297"/>
      <c r="F233" s="297"/>
      <c r="G233" s="297"/>
      <c r="H233" s="297"/>
      <c r="I233" s="297"/>
      <c r="J233" s="297"/>
      <c r="K233" s="290"/>
    </row>
    <row r="234" spans="1:11" s="30" customFormat="1" ht="12.95" customHeight="1">
      <c r="A234" s="29" t="s">
        <v>45</v>
      </c>
      <c r="B234" s="288" t="s">
        <v>899</v>
      </c>
      <c r="C234" s="297">
        <v>15</v>
      </c>
      <c r="D234" s="297">
        <v>1568</v>
      </c>
      <c r="E234" s="297">
        <v>830</v>
      </c>
      <c r="F234" s="297">
        <v>738</v>
      </c>
      <c r="G234" s="297">
        <v>147</v>
      </c>
      <c r="H234" s="297">
        <v>2</v>
      </c>
      <c r="I234" s="297">
        <v>32</v>
      </c>
      <c r="J234" s="297">
        <v>796</v>
      </c>
      <c r="K234" s="297">
        <v>69</v>
      </c>
    </row>
    <row r="235" spans="1:11" s="30" customFormat="1" ht="12.95" customHeight="1">
      <c r="A235" s="29"/>
      <c r="B235" s="288" t="s">
        <v>900</v>
      </c>
      <c r="C235" s="297">
        <v>14</v>
      </c>
      <c r="D235" s="297">
        <v>1526</v>
      </c>
      <c r="E235" s="297">
        <v>791</v>
      </c>
      <c r="F235" s="297">
        <v>735</v>
      </c>
      <c r="G235" s="297">
        <v>146</v>
      </c>
      <c r="H235" s="297">
        <v>2</v>
      </c>
      <c r="I235" s="297">
        <v>32</v>
      </c>
      <c r="J235" s="297">
        <v>770</v>
      </c>
      <c r="K235" s="297">
        <v>71</v>
      </c>
    </row>
    <row r="236" spans="1:11" s="30" customFormat="1" ht="12.95" customHeight="1">
      <c r="A236" s="29"/>
      <c r="B236" s="288" t="s">
        <v>901</v>
      </c>
      <c r="C236" s="297">
        <v>14</v>
      </c>
      <c r="D236" s="297">
        <v>1514</v>
      </c>
      <c r="E236" s="297">
        <v>770</v>
      </c>
      <c r="F236" s="297">
        <v>744</v>
      </c>
      <c r="G236" s="297">
        <v>150</v>
      </c>
      <c r="H236" s="297">
        <v>2</v>
      </c>
      <c r="I236" s="297">
        <v>31</v>
      </c>
      <c r="J236" s="297">
        <v>736</v>
      </c>
      <c r="K236" s="290">
        <v>69</v>
      </c>
    </row>
    <row r="237" spans="1:11" s="30" customFormat="1" ht="12.95" customHeight="1">
      <c r="A237" s="29"/>
      <c r="B237" s="288" t="s">
        <v>902</v>
      </c>
      <c r="C237" s="297">
        <v>14</v>
      </c>
      <c r="D237" s="297">
        <v>1444</v>
      </c>
      <c r="E237" s="297">
        <v>752</v>
      </c>
      <c r="F237" s="297">
        <v>692</v>
      </c>
      <c r="G237" s="297">
        <v>148</v>
      </c>
      <c r="H237" s="297">
        <v>2</v>
      </c>
      <c r="I237" s="297">
        <v>29</v>
      </c>
      <c r="J237" s="297">
        <v>678</v>
      </c>
      <c r="K237" s="290">
        <v>66</v>
      </c>
    </row>
    <row r="238" spans="1:11" s="30" customFormat="1" ht="12.95" customHeight="1">
      <c r="A238" s="29"/>
      <c r="B238" s="288" t="s">
        <v>903</v>
      </c>
      <c r="C238" s="297">
        <v>14</v>
      </c>
      <c r="D238" s="297">
        <v>1392</v>
      </c>
      <c r="E238" s="297">
        <v>710</v>
      </c>
      <c r="F238" s="297">
        <v>682</v>
      </c>
      <c r="G238" s="297">
        <v>148</v>
      </c>
      <c r="H238" s="297">
        <v>2</v>
      </c>
      <c r="I238" s="297">
        <v>27</v>
      </c>
      <c r="J238" s="297">
        <v>630</v>
      </c>
      <c r="K238" s="290">
        <v>59</v>
      </c>
    </row>
    <row r="239" spans="1:11" s="30" customFormat="1" ht="12.95" customHeight="1">
      <c r="A239" s="29"/>
      <c r="B239" s="288"/>
      <c r="C239" s="297"/>
      <c r="D239" s="297"/>
      <c r="E239" s="297"/>
      <c r="F239" s="297"/>
      <c r="G239" s="297"/>
      <c r="H239" s="297"/>
      <c r="I239" s="297"/>
      <c r="J239" s="297"/>
      <c r="K239" s="290"/>
    </row>
    <row r="240" spans="1:11" s="30" customFormat="1" ht="12.95" customHeight="1">
      <c r="A240" s="29" t="s">
        <v>46</v>
      </c>
      <c r="B240" s="288" t="s">
        <v>899</v>
      </c>
      <c r="C240" s="297">
        <v>13</v>
      </c>
      <c r="D240" s="297">
        <v>1285</v>
      </c>
      <c r="E240" s="297">
        <v>663</v>
      </c>
      <c r="F240" s="297">
        <v>622</v>
      </c>
      <c r="G240" s="297">
        <v>97</v>
      </c>
      <c r="H240" s="297">
        <v>1</v>
      </c>
      <c r="I240" s="297">
        <v>25</v>
      </c>
      <c r="J240" s="297">
        <v>596</v>
      </c>
      <c r="K240" s="290">
        <v>43</v>
      </c>
    </row>
    <row r="241" spans="1:11" s="30" customFormat="1" ht="12.95" customHeight="1">
      <c r="A241" s="29"/>
      <c r="B241" s="288" t="s">
        <v>900</v>
      </c>
      <c r="C241" s="297">
        <v>13</v>
      </c>
      <c r="D241" s="297">
        <v>1271</v>
      </c>
      <c r="E241" s="297">
        <v>653</v>
      </c>
      <c r="F241" s="297">
        <v>618</v>
      </c>
      <c r="G241" s="297">
        <v>103</v>
      </c>
      <c r="H241" s="297">
        <v>1</v>
      </c>
      <c r="I241" s="297">
        <v>25</v>
      </c>
      <c r="J241" s="297">
        <v>576</v>
      </c>
      <c r="K241" s="290">
        <v>45</v>
      </c>
    </row>
    <row r="242" spans="1:11" s="30" customFormat="1" ht="12.95" customHeight="1">
      <c r="A242" s="29"/>
      <c r="B242" s="288" t="s">
        <v>901</v>
      </c>
      <c r="C242" s="297">
        <v>13</v>
      </c>
      <c r="D242" s="297">
        <v>1230</v>
      </c>
      <c r="E242" s="297">
        <v>633</v>
      </c>
      <c r="F242" s="297">
        <v>597</v>
      </c>
      <c r="G242" s="297">
        <v>104</v>
      </c>
      <c r="H242" s="297">
        <v>1</v>
      </c>
      <c r="I242" s="297">
        <v>25</v>
      </c>
      <c r="J242" s="297">
        <v>594</v>
      </c>
      <c r="K242" s="290">
        <v>48</v>
      </c>
    </row>
    <row r="243" spans="1:11" s="30" customFormat="1">
      <c r="A243" s="29"/>
      <c r="B243" s="288" t="s">
        <v>902</v>
      </c>
      <c r="C243" s="297">
        <v>12</v>
      </c>
      <c r="D243" s="297">
        <v>1174</v>
      </c>
      <c r="E243" s="297">
        <v>632</v>
      </c>
      <c r="F243" s="297">
        <v>542</v>
      </c>
      <c r="G243" s="297">
        <v>99</v>
      </c>
      <c r="H243" s="297">
        <v>1</v>
      </c>
      <c r="I243" s="297">
        <v>25</v>
      </c>
      <c r="J243" s="297">
        <v>599</v>
      </c>
      <c r="K243" s="290">
        <v>47</v>
      </c>
    </row>
    <row r="244" spans="1:11" s="30" customFormat="1">
      <c r="A244" s="29"/>
      <c r="B244" s="288" t="s">
        <v>903</v>
      </c>
      <c r="C244" s="297">
        <v>12</v>
      </c>
      <c r="D244" s="297">
        <v>1167</v>
      </c>
      <c r="E244" s="297">
        <v>636</v>
      </c>
      <c r="F244" s="297">
        <v>531</v>
      </c>
      <c r="G244" s="297">
        <v>93</v>
      </c>
      <c r="H244" s="297">
        <v>1</v>
      </c>
      <c r="I244" s="297">
        <v>24</v>
      </c>
      <c r="J244" s="297">
        <v>594</v>
      </c>
      <c r="K244" s="290">
        <v>43</v>
      </c>
    </row>
    <row r="245" spans="1:11" s="30" customFormat="1">
      <c r="A245" s="29"/>
      <c r="B245" s="288"/>
      <c r="C245" s="297"/>
      <c r="D245" s="297"/>
      <c r="E245" s="297"/>
      <c r="F245" s="297"/>
      <c r="G245" s="297"/>
      <c r="H245" s="297"/>
      <c r="I245" s="297"/>
      <c r="J245" s="297"/>
      <c r="K245" s="290"/>
    </row>
    <row r="246" spans="1:11" s="30" customFormat="1">
      <c r="A246" s="29" t="s">
        <v>47</v>
      </c>
      <c r="B246" s="288" t="s">
        <v>899</v>
      </c>
      <c r="C246" s="297">
        <v>25</v>
      </c>
      <c r="D246" s="297">
        <v>2249</v>
      </c>
      <c r="E246" s="297">
        <v>1188</v>
      </c>
      <c r="F246" s="297">
        <v>1061</v>
      </c>
      <c r="G246" s="297">
        <v>188</v>
      </c>
      <c r="H246" s="297">
        <v>2</v>
      </c>
      <c r="I246" s="297">
        <v>47</v>
      </c>
      <c r="J246" s="297">
        <v>1073</v>
      </c>
      <c r="K246" s="290">
        <v>92</v>
      </c>
    </row>
    <row r="247" spans="1:11" s="30" customFormat="1">
      <c r="A247" s="29"/>
      <c r="B247" s="288" t="s">
        <v>900</v>
      </c>
      <c r="C247" s="297">
        <v>25</v>
      </c>
      <c r="D247" s="297">
        <v>2125</v>
      </c>
      <c r="E247" s="297">
        <v>1085</v>
      </c>
      <c r="F247" s="297">
        <v>1040</v>
      </c>
      <c r="G247" s="297">
        <v>192</v>
      </c>
      <c r="H247" s="297">
        <v>2</v>
      </c>
      <c r="I247" s="297">
        <v>49</v>
      </c>
      <c r="J247" s="297">
        <v>1119</v>
      </c>
      <c r="K247" s="290">
        <v>98</v>
      </c>
    </row>
    <row r="248" spans="1:11" s="30" customFormat="1">
      <c r="A248" s="29"/>
      <c r="B248" s="288" t="s">
        <v>901</v>
      </c>
      <c r="C248" s="297">
        <v>25</v>
      </c>
      <c r="D248" s="297">
        <v>2006</v>
      </c>
      <c r="E248" s="297">
        <v>995</v>
      </c>
      <c r="F248" s="297">
        <v>1011</v>
      </c>
      <c r="G248" s="297">
        <v>191</v>
      </c>
      <c r="H248" s="297">
        <v>2</v>
      </c>
      <c r="I248" s="297">
        <v>45</v>
      </c>
      <c r="J248" s="297">
        <v>1062</v>
      </c>
      <c r="K248" s="290">
        <v>97</v>
      </c>
    </row>
    <row r="249" spans="1:11" s="30" customFormat="1">
      <c r="A249" s="29"/>
      <c r="B249" s="288" t="s">
        <v>902</v>
      </c>
      <c r="C249" s="297">
        <v>25</v>
      </c>
      <c r="D249" s="297">
        <v>1972</v>
      </c>
      <c r="E249" s="297">
        <v>946</v>
      </c>
      <c r="F249" s="297">
        <v>1026</v>
      </c>
      <c r="G249" s="297">
        <v>219</v>
      </c>
      <c r="H249" s="297">
        <v>2</v>
      </c>
      <c r="I249" s="297">
        <v>39</v>
      </c>
      <c r="J249" s="297">
        <v>946</v>
      </c>
      <c r="K249" s="290">
        <v>86</v>
      </c>
    </row>
    <row r="250" spans="1:11" s="30" customFormat="1">
      <c r="A250" s="29"/>
      <c r="B250" s="288" t="s">
        <v>903</v>
      </c>
      <c r="C250" s="297">
        <v>25</v>
      </c>
      <c r="D250" s="297">
        <v>1900</v>
      </c>
      <c r="E250" s="297">
        <v>948</v>
      </c>
      <c r="F250" s="297">
        <v>952</v>
      </c>
      <c r="G250" s="297">
        <v>197</v>
      </c>
      <c r="H250" s="297">
        <v>2</v>
      </c>
      <c r="I250" s="297">
        <v>38</v>
      </c>
      <c r="J250" s="297">
        <v>896</v>
      </c>
      <c r="K250" s="290">
        <v>87</v>
      </c>
    </row>
    <row r="251" spans="1:11" s="30" customFormat="1">
      <c r="A251" s="29"/>
      <c r="B251" s="288"/>
      <c r="C251" s="297"/>
      <c r="D251" s="297"/>
      <c r="E251" s="297"/>
      <c r="F251" s="297"/>
      <c r="G251" s="297"/>
      <c r="H251" s="297"/>
      <c r="I251" s="297"/>
      <c r="J251" s="297"/>
      <c r="K251" s="290"/>
    </row>
    <row r="252" spans="1:11" s="30" customFormat="1">
      <c r="A252" s="29" t="s">
        <v>48</v>
      </c>
      <c r="B252" s="288" t="s">
        <v>899</v>
      </c>
      <c r="C252" s="297">
        <v>2</v>
      </c>
      <c r="D252" s="297">
        <v>87</v>
      </c>
      <c r="E252" s="297">
        <v>45</v>
      </c>
      <c r="F252" s="297">
        <v>42</v>
      </c>
      <c r="G252" s="297">
        <v>11</v>
      </c>
      <c r="H252" s="297">
        <v>1</v>
      </c>
      <c r="I252" s="297">
        <v>1</v>
      </c>
      <c r="J252" s="297">
        <v>19</v>
      </c>
      <c r="K252" s="290" t="s">
        <v>75</v>
      </c>
    </row>
    <row r="253" spans="1:11" s="30" customFormat="1">
      <c r="A253" s="29"/>
      <c r="B253" s="288" t="s">
        <v>900</v>
      </c>
      <c r="C253" s="297">
        <v>2</v>
      </c>
      <c r="D253" s="297">
        <v>87</v>
      </c>
      <c r="E253" s="297">
        <v>51</v>
      </c>
      <c r="F253" s="297">
        <v>36</v>
      </c>
      <c r="G253" s="297">
        <v>11</v>
      </c>
      <c r="H253" s="297" t="s">
        <v>75</v>
      </c>
      <c r="I253" s="297" t="s">
        <v>75</v>
      </c>
      <c r="J253" s="297" t="s">
        <v>75</v>
      </c>
      <c r="K253" s="290" t="s">
        <v>75</v>
      </c>
    </row>
    <row r="254" spans="1:11" s="30" customFormat="1">
      <c r="A254" s="29"/>
      <c r="B254" s="288" t="s">
        <v>901</v>
      </c>
      <c r="C254" s="297">
        <v>2</v>
      </c>
      <c r="D254" s="297">
        <v>80</v>
      </c>
      <c r="E254" s="297">
        <v>53</v>
      </c>
      <c r="F254" s="297">
        <v>27</v>
      </c>
      <c r="G254" s="297">
        <v>9</v>
      </c>
      <c r="H254" s="297" t="s">
        <v>75</v>
      </c>
      <c r="I254" s="297" t="s">
        <v>75</v>
      </c>
      <c r="J254" s="297" t="s">
        <v>75</v>
      </c>
      <c r="K254" s="290" t="s">
        <v>75</v>
      </c>
    </row>
    <row r="255" spans="1:11" s="30" customFormat="1">
      <c r="A255" s="29"/>
      <c r="B255" s="288" t="s">
        <v>902</v>
      </c>
      <c r="C255" s="297">
        <v>2</v>
      </c>
      <c r="D255" s="297">
        <v>87</v>
      </c>
      <c r="E255" s="297">
        <v>46</v>
      </c>
      <c r="F255" s="297">
        <v>41</v>
      </c>
      <c r="G255" s="297">
        <v>8</v>
      </c>
      <c r="H255" s="297" t="s">
        <v>75</v>
      </c>
      <c r="I255" s="297" t="s">
        <v>75</v>
      </c>
      <c r="J255" s="297" t="s">
        <v>75</v>
      </c>
      <c r="K255" s="290" t="s">
        <v>75</v>
      </c>
    </row>
    <row r="256" spans="1:11" s="30" customFormat="1">
      <c r="A256" s="29"/>
      <c r="B256" s="288" t="s">
        <v>903</v>
      </c>
      <c r="C256" s="297">
        <v>2</v>
      </c>
      <c r="D256" s="297">
        <v>93</v>
      </c>
      <c r="E256" s="297">
        <v>55</v>
      </c>
      <c r="F256" s="297">
        <v>38</v>
      </c>
      <c r="G256" s="297" t="s">
        <v>75</v>
      </c>
      <c r="H256" s="297" t="s">
        <v>75</v>
      </c>
      <c r="I256" s="297" t="s">
        <v>75</v>
      </c>
      <c r="J256" s="297" t="s">
        <v>75</v>
      </c>
      <c r="K256" s="290" t="s">
        <v>75</v>
      </c>
    </row>
    <row r="257" spans="1:11" s="30" customFormat="1">
      <c r="A257" s="29"/>
      <c r="B257" s="288"/>
      <c r="C257" s="297"/>
      <c r="D257" s="297"/>
      <c r="E257" s="297"/>
      <c r="F257" s="297"/>
      <c r="G257" s="297"/>
      <c r="H257" s="297"/>
      <c r="I257" s="297"/>
      <c r="J257" s="297"/>
      <c r="K257" s="290"/>
    </row>
    <row r="258" spans="1:11" s="30" customFormat="1">
      <c r="A258" s="29" t="s">
        <v>49</v>
      </c>
      <c r="B258" s="288" t="s">
        <v>899</v>
      </c>
      <c r="C258" s="297">
        <v>3</v>
      </c>
      <c r="D258" s="297">
        <v>311</v>
      </c>
      <c r="E258" s="297">
        <v>167</v>
      </c>
      <c r="F258" s="297">
        <v>144</v>
      </c>
      <c r="G258" s="297">
        <v>28</v>
      </c>
      <c r="H258" s="297" t="s">
        <v>75</v>
      </c>
      <c r="I258" s="297" t="s">
        <v>75</v>
      </c>
      <c r="J258" s="297" t="s">
        <v>75</v>
      </c>
      <c r="K258" s="290" t="s">
        <v>75</v>
      </c>
    </row>
    <row r="259" spans="1:11" s="30" customFormat="1">
      <c r="A259" s="29"/>
      <c r="B259" s="288" t="s">
        <v>900</v>
      </c>
      <c r="C259" s="297">
        <v>3</v>
      </c>
      <c r="D259" s="297">
        <v>299</v>
      </c>
      <c r="E259" s="297">
        <v>165</v>
      </c>
      <c r="F259" s="297">
        <v>134</v>
      </c>
      <c r="G259" s="297">
        <v>29</v>
      </c>
      <c r="H259" s="297" t="s">
        <v>75</v>
      </c>
      <c r="I259" s="297" t="s">
        <v>75</v>
      </c>
      <c r="J259" s="297" t="s">
        <v>75</v>
      </c>
      <c r="K259" s="290" t="s">
        <v>75</v>
      </c>
    </row>
    <row r="260" spans="1:11" s="30" customFormat="1">
      <c r="A260" s="29"/>
      <c r="B260" s="288" t="s">
        <v>901</v>
      </c>
      <c r="C260" s="297">
        <v>3</v>
      </c>
      <c r="D260" s="297">
        <v>285</v>
      </c>
      <c r="E260" s="297">
        <v>156</v>
      </c>
      <c r="F260" s="297">
        <v>129</v>
      </c>
      <c r="G260" s="297">
        <v>28</v>
      </c>
      <c r="H260" s="297" t="s">
        <v>75</v>
      </c>
      <c r="I260" s="297" t="s">
        <v>75</v>
      </c>
      <c r="J260" s="297" t="s">
        <v>75</v>
      </c>
      <c r="K260" s="290" t="s">
        <v>75</v>
      </c>
    </row>
    <row r="261" spans="1:11" s="30" customFormat="1">
      <c r="A261" s="29"/>
      <c r="B261" s="288" t="s">
        <v>902</v>
      </c>
      <c r="C261" s="297">
        <v>3</v>
      </c>
      <c r="D261" s="297">
        <v>277</v>
      </c>
      <c r="E261" s="297">
        <v>144</v>
      </c>
      <c r="F261" s="297">
        <v>133</v>
      </c>
      <c r="G261" s="297">
        <v>29</v>
      </c>
      <c r="H261" s="297" t="s">
        <v>75</v>
      </c>
      <c r="I261" s="297" t="s">
        <v>75</v>
      </c>
      <c r="J261" s="297" t="s">
        <v>75</v>
      </c>
      <c r="K261" s="290" t="s">
        <v>75</v>
      </c>
    </row>
    <row r="262" spans="1:11" s="30" customFormat="1">
      <c r="A262" s="29"/>
      <c r="B262" s="288" t="s">
        <v>903</v>
      </c>
      <c r="C262" s="297">
        <v>3</v>
      </c>
      <c r="D262" s="297">
        <v>284</v>
      </c>
      <c r="E262" s="297">
        <v>160</v>
      </c>
      <c r="F262" s="297">
        <v>124</v>
      </c>
      <c r="G262" s="297">
        <v>30</v>
      </c>
      <c r="H262" s="297" t="s">
        <v>75</v>
      </c>
      <c r="I262" s="297" t="s">
        <v>75</v>
      </c>
      <c r="J262" s="297" t="s">
        <v>75</v>
      </c>
      <c r="K262" s="290" t="s">
        <v>75</v>
      </c>
    </row>
    <row r="263" spans="1:11" s="30" customFormat="1">
      <c r="A263" s="29"/>
      <c r="B263" s="288"/>
      <c r="C263" s="297"/>
      <c r="D263" s="297"/>
      <c r="E263" s="297"/>
      <c r="F263" s="297"/>
      <c r="G263" s="297"/>
      <c r="H263" s="297"/>
      <c r="I263" s="297"/>
      <c r="J263" s="297"/>
      <c r="K263" s="290"/>
    </row>
    <row r="264" spans="1:11" s="30" customFormat="1">
      <c r="A264" s="29" t="s">
        <v>50</v>
      </c>
      <c r="B264" s="288" t="s">
        <v>899</v>
      </c>
      <c r="C264" s="297">
        <v>8</v>
      </c>
      <c r="D264" s="297">
        <v>353</v>
      </c>
      <c r="E264" s="297">
        <v>178</v>
      </c>
      <c r="F264" s="297">
        <v>175</v>
      </c>
      <c r="G264" s="297">
        <v>74</v>
      </c>
      <c r="H264" s="297" t="s">
        <v>75</v>
      </c>
      <c r="I264" s="297" t="s">
        <v>75</v>
      </c>
      <c r="J264" s="297" t="s">
        <v>75</v>
      </c>
      <c r="K264" s="290" t="s">
        <v>75</v>
      </c>
    </row>
    <row r="265" spans="1:11" s="30" customFormat="1">
      <c r="A265" s="29"/>
      <c r="B265" s="288" t="s">
        <v>900</v>
      </c>
      <c r="C265" s="297">
        <v>8</v>
      </c>
      <c r="D265" s="297">
        <v>337</v>
      </c>
      <c r="E265" s="297">
        <v>177</v>
      </c>
      <c r="F265" s="297">
        <v>160</v>
      </c>
      <c r="G265" s="297">
        <v>76</v>
      </c>
      <c r="H265" s="297" t="s">
        <v>75</v>
      </c>
      <c r="I265" s="297" t="s">
        <v>75</v>
      </c>
      <c r="J265" s="297" t="s">
        <v>75</v>
      </c>
      <c r="K265" s="290" t="s">
        <v>75</v>
      </c>
    </row>
    <row r="266" spans="1:11" s="30" customFormat="1">
      <c r="A266" s="29"/>
      <c r="B266" s="288" t="s">
        <v>901</v>
      </c>
      <c r="C266" s="297">
        <v>8</v>
      </c>
      <c r="D266" s="297">
        <v>334</v>
      </c>
      <c r="E266" s="297">
        <v>170</v>
      </c>
      <c r="F266" s="297">
        <v>164</v>
      </c>
      <c r="G266" s="297">
        <v>71</v>
      </c>
      <c r="H266" s="297" t="s">
        <v>75</v>
      </c>
      <c r="I266" s="297" t="s">
        <v>75</v>
      </c>
      <c r="J266" s="297" t="s">
        <v>75</v>
      </c>
      <c r="K266" s="290" t="s">
        <v>75</v>
      </c>
    </row>
    <row r="267" spans="1:11" s="30" customFormat="1">
      <c r="A267" s="29"/>
      <c r="B267" s="288" t="s">
        <v>902</v>
      </c>
      <c r="C267" s="297">
        <v>8</v>
      </c>
      <c r="D267" s="297">
        <v>305</v>
      </c>
      <c r="E267" s="297">
        <v>161</v>
      </c>
      <c r="F267" s="297">
        <v>144</v>
      </c>
      <c r="G267" s="297">
        <v>70</v>
      </c>
      <c r="H267" s="297" t="s">
        <v>75</v>
      </c>
      <c r="I267" s="297" t="s">
        <v>75</v>
      </c>
      <c r="J267" s="297" t="s">
        <v>75</v>
      </c>
      <c r="K267" s="290" t="s">
        <v>75</v>
      </c>
    </row>
    <row r="268" spans="1:11" s="30" customFormat="1">
      <c r="A268" s="29"/>
      <c r="B268" s="288" t="s">
        <v>903</v>
      </c>
      <c r="C268" s="297">
        <v>8</v>
      </c>
      <c r="D268" s="297">
        <v>306</v>
      </c>
      <c r="E268" s="297">
        <v>158</v>
      </c>
      <c r="F268" s="297">
        <v>148</v>
      </c>
      <c r="G268" s="297">
        <v>75</v>
      </c>
      <c r="H268" s="297" t="s">
        <v>75</v>
      </c>
      <c r="I268" s="297" t="s">
        <v>75</v>
      </c>
      <c r="J268" s="297" t="s">
        <v>75</v>
      </c>
      <c r="K268" s="290" t="s">
        <v>75</v>
      </c>
    </row>
    <row r="269" spans="1:11" s="30" customFormat="1">
      <c r="A269" s="29"/>
      <c r="B269" s="288"/>
      <c r="C269" s="297"/>
      <c r="D269" s="297"/>
      <c r="E269" s="297"/>
      <c r="F269" s="297"/>
      <c r="G269" s="297"/>
      <c r="H269" s="297"/>
      <c r="I269" s="297"/>
      <c r="J269" s="297"/>
      <c r="K269" s="290"/>
    </row>
    <row r="270" spans="1:11" s="30" customFormat="1">
      <c r="A270" s="29" t="s">
        <v>51</v>
      </c>
      <c r="B270" s="288" t="s">
        <v>899</v>
      </c>
      <c r="C270" s="297">
        <v>4</v>
      </c>
      <c r="D270" s="297">
        <v>383</v>
      </c>
      <c r="E270" s="297">
        <v>193</v>
      </c>
      <c r="F270" s="297">
        <v>190</v>
      </c>
      <c r="G270" s="297">
        <v>27</v>
      </c>
      <c r="H270" s="297" t="s">
        <v>75</v>
      </c>
      <c r="I270" s="297" t="s">
        <v>75</v>
      </c>
      <c r="J270" s="297" t="s">
        <v>75</v>
      </c>
      <c r="K270" s="297" t="s">
        <v>75</v>
      </c>
    </row>
    <row r="271" spans="1:11" s="30" customFormat="1">
      <c r="A271" s="29"/>
      <c r="B271" s="288" t="s">
        <v>900</v>
      </c>
      <c r="C271" s="297">
        <v>4</v>
      </c>
      <c r="D271" s="297">
        <v>356</v>
      </c>
      <c r="E271" s="297">
        <v>182</v>
      </c>
      <c r="F271" s="297">
        <v>174</v>
      </c>
      <c r="G271" s="297">
        <v>26</v>
      </c>
      <c r="H271" s="297" t="s">
        <v>75</v>
      </c>
      <c r="I271" s="297" t="s">
        <v>75</v>
      </c>
      <c r="J271" s="297" t="s">
        <v>75</v>
      </c>
      <c r="K271" s="297" t="s">
        <v>75</v>
      </c>
    </row>
    <row r="272" spans="1:11" s="30" customFormat="1">
      <c r="A272" s="29"/>
      <c r="B272" s="288" t="s">
        <v>901</v>
      </c>
      <c r="C272" s="297">
        <v>4</v>
      </c>
      <c r="D272" s="297">
        <v>338</v>
      </c>
      <c r="E272" s="297">
        <v>167</v>
      </c>
      <c r="F272" s="297">
        <v>171</v>
      </c>
      <c r="G272" s="297">
        <v>26</v>
      </c>
      <c r="H272" s="297" t="s">
        <v>75</v>
      </c>
      <c r="I272" s="297" t="s">
        <v>75</v>
      </c>
      <c r="J272" s="297" t="s">
        <v>75</v>
      </c>
      <c r="K272" s="290" t="s">
        <v>75</v>
      </c>
    </row>
    <row r="273" spans="1:11" s="30" customFormat="1">
      <c r="A273" s="29"/>
      <c r="B273" s="288" t="s">
        <v>902</v>
      </c>
      <c r="C273" s="297">
        <v>4</v>
      </c>
      <c r="D273" s="297">
        <v>331</v>
      </c>
      <c r="E273" s="297">
        <v>166</v>
      </c>
      <c r="F273" s="297">
        <v>165</v>
      </c>
      <c r="G273" s="297">
        <v>25</v>
      </c>
      <c r="H273" s="297" t="s">
        <v>75</v>
      </c>
      <c r="I273" s="297" t="s">
        <v>75</v>
      </c>
      <c r="J273" s="297" t="s">
        <v>75</v>
      </c>
      <c r="K273" s="290" t="s">
        <v>75</v>
      </c>
    </row>
    <row r="274" spans="1:11" s="30" customFormat="1">
      <c r="A274" s="29"/>
      <c r="B274" s="288" t="s">
        <v>903</v>
      </c>
      <c r="C274" s="297">
        <v>4</v>
      </c>
      <c r="D274" s="297">
        <v>316</v>
      </c>
      <c r="E274" s="297">
        <v>168</v>
      </c>
      <c r="F274" s="297">
        <v>148</v>
      </c>
      <c r="G274" s="297">
        <v>27</v>
      </c>
      <c r="H274" s="297" t="s">
        <v>75</v>
      </c>
      <c r="I274" s="297" t="s">
        <v>75</v>
      </c>
      <c r="J274" s="297" t="s">
        <v>75</v>
      </c>
      <c r="K274" s="290" t="s">
        <v>75</v>
      </c>
    </row>
    <row r="275" spans="1:11" s="30" customFormat="1">
      <c r="A275" s="29"/>
      <c r="B275" s="288"/>
      <c r="C275" s="297"/>
      <c r="D275" s="297"/>
      <c r="E275" s="297"/>
      <c r="F275" s="297"/>
      <c r="G275" s="297"/>
      <c r="H275" s="297"/>
      <c r="I275" s="297"/>
      <c r="J275" s="297"/>
      <c r="K275" s="290"/>
    </row>
    <row r="276" spans="1:11" s="30" customFormat="1">
      <c r="A276" s="29" t="s">
        <v>52</v>
      </c>
      <c r="B276" s="288" t="s">
        <v>899</v>
      </c>
      <c r="C276" s="297">
        <v>1</v>
      </c>
      <c r="D276" s="297">
        <v>71</v>
      </c>
      <c r="E276" s="297">
        <v>51</v>
      </c>
      <c r="F276" s="297">
        <v>20</v>
      </c>
      <c r="G276" s="297">
        <v>12</v>
      </c>
      <c r="H276" s="297" t="s">
        <v>75</v>
      </c>
      <c r="I276" s="297" t="s">
        <v>75</v>
      </c>
      <c r="J276" s="297" t="s">
        <v>75</v>
      </c>
      <c r="K276" s="290" t="s">
        <v>75</v>
      </c>
    </row>
    <row r="277" spans="1:11" s="30" customFormat="1">
      <c r="A277" s="29"/>
      <c r="B277" s="288" t="s">
        <v>900</v>
      </c>
      <c r="C277" s="297">
        <v>1</v>
      </c>
      <c r="D277" s="297">
        <v>70</v>
      </c>
      <c r="E277" s="297">
        <v>44</v>
      </c>
      <c r="F277" s="297">
        <v>26</v>
      </c>
      <c r="G277" s="297">
        <v>11</v>
      </c>
      <c r="H277" s="297" t="s">
        <v>75</v>
      </c>
      <c r="I277" s="297" t="s">
        <v>75</v>
      </c>
      <c r="J277" s="297" t="s">
        <v>75</v>
      </c>
      <c r="K277" s="290" t="s">
        <v>75</v>
      </c>
    </row>
    <row r="278" spans="1:11" s="30" customFormat="1">
      <c r="A278" s="29"/>
      <c r="B278" s="288" t="s">
        <v>901</v>
      </c>
      <c r="C278" s="297">
        <v>1</v>
      </c>
      <c r="D278" s="297">
        <v>81</v>
      </c>
      <c r="E278" s="297">
        <v>42</v>
      </c>
      <c r="F278" s="297">
        <v>39</v>
      </c>
      <c r="G278" s="297">
        <v>13</v>
      </c>
      <c r="H278" s="297" t="s">
        <v>75</v>
      </c>
      <c r="I278" s="297" t="s">
        <v>75</v>
      </c>
      <c r="J278" s="297" t="s">
        <v>75</v>
      </c>
      <c r="K278" s="290" t="s">
        <v>75</v>
      </c>
    </row>
    <row r="279" spans="1:11" s="30" customFormat="1">
      <c r="A279" s="29"/>
      <c r="B279" s="288" t="s">
        <v>902</v>
      </c>
      <c r="C279" s="297">
        <v>1</v>
      </c>
      <c r="D279" s="297">
        <v>85</v>
      </c>
      <c r="E279" s="297">
        <v>49</v>
      </c>
      <c r="F279" s="297">
        <v>36</v>
      </c>
      <c r="G279" s="297">
        <v>15</v>
      </c>
      <c r="H279" s="297" t="s">
        <v>75</v>
      </c>
      <c r="I279" s="297" t="s">
        <v>75</v>
      </c>
      <c r="J279" s="297" t="s">
        <v>75</v>
      </c>
      <c r="K279" s="290" t="s">
        <v>75</v>
      </c>
    </row>
    <row r="280" spans="1:11" s="30" customFormat="1">
      <c r="A280" s="29"/>
      <c r="B280" s="288" t="s">
        <v>903</v>
      </c>
      <c r="C280" s="297">
        <v>1</v>
      </c>
      <c r="D280" s="297">
        <v>90</v>
      </c>
      <c r="E280" s="297">
        <v>50</v>
      </c>
      <c r="F280" s="297">
        <v>40</v>
      </c>
      <c r="G280" s="297">
        <v>15</v>
      </c>
      <c r="H280" s="297" t="s">
        <v>75</v>
      </c>
      <c r="I280" s="297" t="s">
        <v>75</v>
      </c>
      <c r="J280" s="297" t="s">
        <v>75</v>
      </c>
      <c r="K280" s="290" t="s">
        <v>75</v>
      </c>
    </row>
    <row r="281" spans="1:11" s="30" customFormat="1">
      <c r="A281" s="29"/>
      <c r="B281" s="288"/>
      <c r="C281" s="297"/>
      <c r="D281" s="297"/>
      <c r="E281" s="297"/>
      <c r="F281" s="297"/>
      <c r="G281" s="297"/>
      <c r="H281" s="297"/>
      <c r="I281" s="297"/>
      <c r="J281" s="297"/>
      <c r="K281" s="290"/>
    </row>
    <row r="282" spans="1:11" s="30" customFormat="1">
      <c r="A282" s="29" t="s">
        <v>53</v>
      </c>
      <c r="B282" s="288" t="s">
        <v>899</v>
      </c>
      <c r="C282" s="297">
        <v>7</v>
      </c>
      <c r="D282" s="297">
        <v>503</v>
      </c>
      <c r="E282" s="297">
        <v>257</v>
      </c>
      <c r="F282" s="297">
        <v>246</v>
      </c>
      <c r="G282" s="297">
        <v>50</v>
      </c>
      <c r="H282" s="297">
        <v>1</v>
      </c>
      <c r="I282" s="297">
        <v>6</v>
      </c>
      <c r="J282" s="297">
        <v>120</v>
      </c>
      <c r="K282" s="290">
        <v>11</v>
      </c>
    </row>
    <row r="283" spans="1:11" s="30" customFormat="1">
      <c r="A283" s="29"/>
      <c r="B283" s="288" t="s">
        <v>900</v>
      </c>
      <c r="C283" s="297">
        <v>6</v>
      </c>
      <c r="D283" s="297">
        <v>494</v>
      </c>
      <c r="E283" s="297">
        <v>244</v>
      </c>
      <c r="F283" s="297">
        <v>250</v>
      </c>
      <c r="G283" s="297">
        <v>49</v>
      </c>
      <c r="H283" s="297">
        <v>1</v>
      </c>
      <c r="I283" s="297">
        <v>7</v>
      </c>
      <c r="J283" s="297">
        <v>141</v>
      </c>
      <c r="K283" s="290">
        <v>14</v>
      </c>
    </row>
    <row r="284" spans="1:11" s="30" customFormat="1">
      <c r="A284" s="29"/>
      <c r="B284" s="288" t="s">
        <v>901</v>
      </c>
      <c r="C284" s="297">
        <v>6</v>
      </c>
      <c r="D284" s="297">
        <v>479</v>
      </c>
      <c r="E284" s="297">
        <v>244</v>
      </c>
      <c r="F284" s="297">
        <v>235</v>
      </c>
      <c r="G284" s="297">
        <v>52</v>
      </c>
      <c r="H284" s="297">
        <v>1</v>
      </c>
      <c r="I284" s="297">
        <v>7</v>
      </c>
      <c r="J284" s="297">
        <v>130</v>
      </c>
      <c r="K284" s="290">
        <v>15</v>
      </c>
    </row>
    <row r="285" spans="1:11" s="30" customFormat="1">
      <c r="A285" s="29"/>
      <c r="B285" s="288" t="s">
        <v>902</v>
      </c>
      <c r="C285" s="297">
        <v>6</v>
      </c>
      <c r="D285" s="297">
        <v>452</v>
      </c>
      <c r="E285" s="297">
        <v>233</v>
      </c>
      <c r="F285" s="297">
        <v>219</v>
      </c>
      <c r="G285" s="297">
        <v>53</v>
      </c>
      <c r="H285" s="297">
        <v>1</v>
      </c>
      <c r="I285" s="297">
        <v>7</v>
      </c>
      <c r="J285" s="297">
        <v>121</v>
      </c>
      <c r="K285" s="290">
        <v>15</v>
      </c>
    </row>
    <row r="286" spans="1:11" s="30" customFormat="1">
      <c r="A286" s="29"/>
      <c r="B286" s="288" t="s">
        <v>903</v>
      </c>
      <c r="C286" s="297">
        <v>6</v>
      </c>
      <c r="D286" s="297">
        <v>434</v>
      </c>
      <c r="E286" s="297">
        <v>229</v>
      </c>
      <c r="F286" s="297">
        <v>205</v>
      </c>
      <c r="G286" s="297">
        <v>54</v>
      </c>
      <c r="H286" s="297">
        <v>1</v>
      </c>
      <c r="I286" s="297">
        <v>6</v>
      </c>
      <c r="J286" s="297">
        <v>99</v>
      </c>
      <c r="K286" s="290">
        <v>16</v>
      </c>
    </row>
    <row r="287" spans="1:11" s="30" customFormat="1">
      <c r="A287" s="29"/>
      <c r="B287" s="288"/>
      <c r="C287" s="297"/>
      <c r="D287" s="297"/>
      <c r="E287" s="297"/>
      <c r="F287" s="297"/>
      <c r="G287" s="297"/>
      <c r="H287" s="297"/>
      <c r="I287" s="297"/>
      <c r="J287" s="297"/>
      <c r="K287" s="290"/>
    </row>
    <row r="288" spans="1:11" s="30" customFormat="1">
      <c r="A288" s="12" t="s">
        <v>54</v>
      </c>
      <c r="B288" s="288" t="s">
        <v>899</v>
      </c>
      <c r="C288" s="297">
        <v>53</v>
      </c>
      <c r="D288" s="297">
        <v>6380</v>
      </c>
      <c r="E288" s="297">
        <v>3254</v>
      </c>
      <c r="F288" s="297">
        <v>3126</v>
      </c>
      <c r="G288" s="297">
        <v>566</v>
      </c>
      <c r="H288" s="297">
        <v>8</v>
      </c>
      <c r="I288" s="297">
        <v>144</v>
      </c>
      <c r="J288" s="297">
        <v>3458</v>
      </c>
      <c r="K288" s="290">
        <v>321</v>
      </c>
    </row>
    <row r="289" spans="1:11" s="30" customFormat="1">
      <c r="A289" s="29"/>
      <c r="B289" s="288" t="s">
        <v>900</v>
      </c>
      <c r="C289" s="297">
        <v>52</v>
      </c>
      <c r="D289" s="297">
        <v>6099</v>
      </c>
      <c r="E289" s="297">
        <v>3133</v>
      </c>
      <c r="F289" s="297">
        <v>2966</v>
      </c>
      <c r="G289" s="297">
        <v>564</v>
      </c>
      <c r="H289" s="297">
        <v>8</v>
      </c>
      <c r="I289" s="297">
        <v>150</v>
      </c>
      <c r="J289" s="297">
        <v>3668</v>
      </c>
      <c r="K289" s="290">
        <v>322</v>
      </c>
    </row>
    <row r="290" spans="1:11" s="30" customFormat="1">
      <c r="A290" s="29"/>
      <c r="B290" s="288" t="s">
        <v>901</v>
      </c>
      <c r="C290" s="297">
        <v>52</v>
      </c>
      <c r="D290" s="297">
        <v>5797</v>
      </c>
      <c r="E290" s="297">
        <v>2998</v>
      </c>
      <c r="F290" s="297">
        <v>2799</v>
      </c>
      <c r="G290" s="297">
        <v>557</v>
      </c>
      <c r="H290" s="297">
        <v>8</v>
      </c>
      <c r="I290" s="297">
        <v>146</v>
      </c>
      <c r="J290" s="297">
        <v>3562</v>
      </c>
      <c r="K290" s="290">
        <v>315</v>
      </c>
    </row>
    <row r="291" spans="1:11" s="30" customFormat="1">
      <c r="A291" s="29"/>
      <c r="B291" s="288" t="s">
        <v>902</v>
      </c>
      <c r="C291" s="297">
        <v>52</v>
      </c>
      <c r="D291" s="297">
        <v>5768</v>
      </c>
      <c r="E291" s="297">
        <v>3092</v>
      </c>
      <c r="F291" s="297">
        <v>2676</v>
      </c>
      <c r="G291" s="297">
        <v>548</v>
      </c>
      <c r="H291" s="297">
        <v>8</v>
      </c>
      <c r="I291" s="297">
        <v>131</v>
      </c>
      <c r="J291" s="297">
        <v>3216</v>
      </c>
      <c r="K291" s="290">
        <v>297</v>
      </c>
    </row>
    <row r="292" spans="1:11" s="30" customFormat="1">
      <c r="A292" s="29"/>
      <c r="B292" s="288" t="s">
        <v>903</v>
      </c>
      <c r="C292" s="297">
        <v>52</v>
      </c>
      <c r="D292" s="297">
        <v>5641</v>
      </c>
      <c r="E292" s="297">
        <v>3069</v>
      </c>
      <c r="F292" s="297">
        <v>2572</v>
      </c>
      <c r="G292" s="297">
        <v>531</v>
      </c>
      <c r="H292" s="297">
        <v>8</v>
      </c>
      <c r="I292" s="297">
        <v>145</v>
      </c>
      <c r="J292" s="297">
        <v>3008</v>
      </c>
      <c r="K292" s="290">
        <v>266</v>
      </c>
    </row>
    <row r="293" spans="1:11" s="30" customFormat="1">
      <c r="A293" s="29"/>
      <c r="B293" s="288"/>
      <c r="C293" s="297"/>
      <c r="D293" s="297"/>
      <c r="E293" s="297"/>
      <c r="F293" s="297"/>
      <c r="G293" s="297"/>
      <c r="H293" s="297"/>
      <c r="I293" s="297"/>
      <c r="J293" s="297"/>
      <c r="K293" s="290"/>
    </row>
    <row r="294" spans="1:11" s="30" customFormat="1">
      <c r="A294" s="29" t="s">
        <v>55</v>
      </c>
      <c r="B294" s="288" t="s">
        <v>899</v>
      </c>
      <c r="C294" s="297">
        <v>33</v>
      </c>
      <c r="D294" s="297">
        <v>3636</v>
      </c>
      <c r="E294" s="297">
        <v>1844</v>
      </c>
      <c r="F294" s="297">
        <v>1792</v>
      </c>
      <c r="G294" s="297">
        <v>315</v>
      </c>
      <c r="H294" s="297">
        <v>2</v>
      </c>
      <c r="I294" s="297">
        <v>54</v>
      </c>
      <c r="J294" s="297">
        <v>1314</v>
      </c>
      <c r="K294" s="290">
        <v>106</v>
      </c>
    </row>
    <row r="295" spans="1:11" s="30" customFormat="1">
      <c r="A295" s="29"/>
      <c r="B295" s="288" t="s">
        <v>900</v>
      </c>
      <c r="C295" s="297">
        <v>32</v>
      </c>
      <c r="D295" s="297">
        <v>3491</v>
      </c>
      <c r="E295" s="297">
        <v>1737</v>
      </c>
      <c r="F295" s="297">
        <v>1754</v>
      </c>
      <c r="G295" s="297">
        <v>334</v>
      </c>
      <c r="H295" s="297">
        <v>2</v>
      </c>
      <c r="I295" s="297">
        <v>56</v>
      </c>
      <c r="J295" s="297">
        <v>1393</v>
      </c>
      <c r="K295" s="290">
        <v>105</v>
      </c>
    </row>
    <row r="296" spans="1:11" s="30" customFormat="1">
      <c r="A296" s="29"/>
      <c r="B296" s="288" t="s">
        <v>901</v>
      </c>
      <c r="C296" s="297">
        <v>32</v>
      </c>
      <c r="D296" s="297">
        <v>3336</v>
      </c>
      <c r="E296" s="297">
        <v>1679</v>
      </c>
      <c r="F296" s="297">
        <v>1657</v>
      </c>
      <c r="G296" s="297">
        <v>344</v>
      </c>
      <c r="H296" s="297">
        <v>2</v>
      </c>
      <c r="I296" s="297">
        <v>55</v>
      </c>
      <c r="J296" s="297">
        <v>1422</v>
      </c>
      <c r="K296" s="290">
        <v>109</v>
      </c>
    </row>
    <row r="297" spans="1:11" s="30" customFormat="1">
      <c r="A297" s="29"/>
      <c r="B297" s="288" t="s">
        <v>902</v>
      </c>
      <c r="C297" s="297">
        <v>31</v>
      </c>
      <c r="D297" s="297">
        <v>3205</v>
      </c>
      <c r="E297" s="297">
        <v>1648</v>
      </c>
      <c r="F297" s="297">
        <v>1557</v>
      </c>
      <c r="G297" s="297">
        <v>328</v>
      </c>
      <c r="H297" s="297">
        <v>2</v>
      </c>
      <c r="I297" s="297">
        <v>55</v>
      </c>
      <c r="J297" s="297">
        <v>1417</v>
      </c>
      <c r="K297" s="290">
        <v>107</v>
      </c>
    </row>
    <row r="298" spans="1:11" s="30" customFormat="1">
      <c r="A298" s="29"/>
      <c r="B298" s="288" t="s">
        <v>903</v>
      </c>
      <c r="C298" s="297">
        <v>31</v>
      </c>
      <c r="D298" s="297">
        <v>3132</v>
      </c>
      <c r="E298" s="297">
        <v>1617</v>
      </c>
      <c r="F298" s="297">
        <v>1515</v>
      </c>
      <c r="G298" s="297">
        <v>305</v>
      </c>
      <c r="H298" s="297">
        <v>2</v>
      </c>
      <c r="I298" s="297">
        <v>54</v>
      </c>
      <c r="J298" s="297">
        <v>1302</v>
      </c>
      <c r="K298" s="290">
        <v>106</v>
      </c>
    </row>
    <row r="299" spans="1:11" s="30" customFormat="1">
      <c r="A299" s="29"/>
      <c r="B299" s="288"/>
      <c r="C299" s="297"/>
      <c r="D299" s="297"/>
      <c r="E299" s="297"/>
      <c r="F299" s="297"/>
      <c r="G299" s="297"/>
      <c r="H299" s="297"/>
      <c r="I299" s="297"/>
      <c r="J299" s="297"/>
      <c r="K299" s="290"/>
    </row>
    <row r="300" spans="1:11" s="30" customFormat="1">
      <c r="A300" s="29" t="s">
        <v>56</v>
      </c>
      <c r="B300" s="288" t="s">
        <v>899</v>
      </c>
      <c r="C300" s="297">
        <v>10</v>
      </c>
      <c r="D300" s="297">
        <v>531</v>
      </c>
      <c r="E300" s="297">
        <v>314</v>
      </c>
      <c r="F300" s="297">
        <v>217</v>
      </c>
      <c r="G300" s="297">
        <v>70</v>
      </c>
      <c r="H300" s="297">
        <v>1</v>
      </c>
      <c r="I300" s="297">
        <v>11</v>
      </c>
      <c r="J300" s="297">
        <v>209</v>
      </c>
      <c r="K300" s="290">
        <v>27</v>
      </c>
    </row>
    <row r="301" spans="1:11" s="30" customFormat="1">
      <c r="A301" s="29"/>
      <c r="B301" s="288" t="s">
        <v>900</v>
      </c>
      <c r="C301" s="297">
        <v>10</v>
      </c>
      <c r="D301" s="297">
        <v>528</v>
      </c>
      <c r="E301" s="297">
        <v>295</v>
      </c>
      <c r="F301" s="297">
        <v>233</v>
      </c>
      <c r="G301" s="297">
        <v>78</v>
      </c>
      <c r="H301" s="297">
        <v>1</v>
      </c>
      <c r="I301" s="297">
        <v>11</v>
      </c>
      <c r="J301" s="297">
        <v>204</v>
      </c>
      <c r="K301" s="290">
        <v>28</v>
      </c>
    </row>
    <row r="302" spans="1:11" s="30" customFormat="1">
      <c r="A302" s="29"/>
      <c r="B302" s="288" t="s">
        <v>901</v>
      </c>
      <c r="C302" s="297">
        <v>10</v>
      </c>
      <c r="D302" s="297">
        <v>523</v>
      </c>
      <c r="E302" s="297">
        <v>292</v>
      </c>
      <c r="F302" s="297">
        <v>231</v>
      </c>
      <c r="G302" s="297">
        <v>76</v>
      </c>
      <c r="H302" s="297">
        <v>1</v>
      </c>
      <c r="I302" s="297">
        <v>11</v>
      </c>
      <c r="J302" s="297">
        <v>179</v>
      </c>
      <c r="K302" s="290">
        <v>28</v>
      </c>
    </row>
    <row r="303" spans="1:11" s="30" customFormat="1">
      <c r="A303" s="29"/>
      <c r="B303" s="288" t="s">
        <v>902</v>
      </c>
      <c r="C303" s="297">
        <v>10</v>
      </c>
      <c r="D303" s="297">
        <v>494</v>
      </c>
      <c r="E303" s="297">
        <v>249</v>
      </c>
      <c r="F303" s="297">
        <v>245</v>
      </c>
      <c r="G303" s="297">
        <v>75</v>
      </c>
      <c r="H303" s="297">
        <v>1</v>
      </c>
      <c r="I303" s="297">
        <v>11</v>
      </c>
      <c r="J303" s="297">
        <v>171</v>
      </c>
      <c r="K303" s="290">
        <v>29</v>
      </c>
    </row>
    <row r="304" spans="1:11" s="30" customFormat="1">
      <c r="A304" s="29"/>
      <c r="B304" s="288" t="s">
        <v>903</v>
      </c>
      <c r="C304" s="297">
        <v>10</v>
      </c>
      <c r="D304" s="297">
        <v>491</v>
      </c>
      <c r="E304" s="297">
        <v>255</v>
      </c>
      <c r="F304" s="297">
        <v>236</v>
      </c>
      <c r="G304" s="297">
        <v>75</v>
      </c>
      <c r="H304" s="297">
        <v>1</v>
      </c>
      <c r="I304" s="297">
        <v>11</v>
      </c>
      <c r="J304" s="297">
        <v>165</v>
      </c>
      <c r="K304" s="290">
        <v>29</v>
      </c>
    </row>
    <row r="305" spans="1:11" s="30" customFormat="1">
      <c r="A305" s="29"/>
      <c r="B305" s="288"/>
      <c r="C305" s="297"/>
      <c r="D305" s="297"/>
      <c r="E305" s="297"/>
      <c r="F305" s="297"/>
      <c r="G305" s="297"/>
      <c r="H305" s="297"/>
      <c r="I305" s="297"/>
      <c r="J305" s="297"/>
      <c r="K305" s="290"/>
    </row>
    <row r="306" spans="1:11" s="30" customFormat="1">
      <c r="A306" s="29" t="s">
        <v>57</v>
      </c>
      <c r="B306" s="288" t="s">
        <v>899</v>
      </c>
      <c r="C306" s="297">
        <v>6</v>
      </c>
      <c r="D306" s="297">
        <v>859</v>
      </c>
      <c r="E306" s="297">
        <v>423</v>
      </c>
      <c r="F306" s="297">
        <v>436</v>
      </c>
      <c r="G306" s="297">
        <v>70</v>
      </c>
      <c r="H306" s="297">
        <v>1</v>
      </c>
      <c r="I306" s="297">
        <v>20</v>
      </c>
      <c r="J306" s="297">
        <v>433</v>
      </c>
      <c r="K306" s="290">
        <v>31</v>
      </c>
    </row>
    <row r="307" spans="1:11" s="30" customFormat="1">
      <c r="A307" s="29"/>
      <c r="B307" s="288" t="s">
        <v>900</v>
      </c>
      <c r="C307" s="297">
        <v>5</v>
      </c>
      <c r="D307" s="297">
        <v>835</v>
      </c>
      <c r="E307" s="297">
        <v>439</v>
      </c>
      <c r="F307" s="297">
        <v>396</v>
      </c>
      <c r="G307" s="297">
        <v>67</v>
      </c>
      <c r="H307" s="297">
        <v>1</v>
      </c>
      <c r="I307" s="297">
        <v>21</v>
      </c>
      <c r="J307" s="297">
        <v>449</v>
      </c>
      <c r="K307" s="290">
        <v>34</v>
      </c>
    </row>
    <row r="308" spans="1:11" s="30" customFormat="1">
      <c r="A308" s="29"/>
      <c r="B308" s="288" t="s">
        <v>901</v>
      </c>
      <c r="C308" s="297">
        <v>5</v>
      </c>
      <c r="D308" s="297">
        <v>820</v>
      </c>
      <c r="E308" s="297">
        <v>448</v>
      </c>
      <c r="F308" s="297">
        <v>372</v>
      </c>
      <c r="G308" s="297">
        <v>69</v>
      </c>
      <c r="H308" s="297">
        <v>1</v>
      </c>
      <c r="I308" s="297">
        <v>19</v>
      </c>
      <c r="J308" s="297">
        <v>420</v>
      </c>
      <c r="K308" s="290">
        <v>37</v>
      </c>
    </row>
    <row r="309" spans="1:11" s="30" customFormat="1">
      <c r="A309" s="29"/>
      <c r="B309" s="288" t="s">
        <v>902</v>
      </c>
      <c r="C309" s="297">
        <v>5</v>
      </c>
      <c r="D309" s="297">
        <v>789</v>
      </c>
      <c r="E309" s="297">
        <v>446</v>
      </c>
      <c r="F309" s="297">
        <v>343</v>
      </c>
      <c r="G309" s="297">
        <v>73</v>
      </c>
      <c r="H309" s="297">
        <v>1</v>
      </c>
      <c r="I309" s="297">
        <v>20</v>
      </c>
      <c r="J309" s="297">
        <v>420</v>
      </c>
      <c r="K309" s="290">
        <v>37</v>
      </c>
    </row>
    <row r="310" spans="1:11" s="30" customFormat="1">
      <c r="A310" s="29"/>
      <c r="B310" s="288" t="s">
        <v>903</v>
      </c>
      <c r="C310" s="297">
        <v>5</v>
      </c>
      <c r="D310" s="297">
        <v>850</v>
      </c>
      <c r="E310" s="297">
        <v>513</v>
      </c>
      <c r="F310" s="297">
        <v>337</v>
      </c>
      <c r="G310" s="297">
        <v>61</v>
      </c>
      <c r="H310" s="297">
        <v>1</v>
      </c>
      <c r="I310" s="297">
        <v>18</v>
      </c>
      <c r="J310" s="297">
        <v>390</v>
      </c>
      <c r="K310" s="290">
        <v>35</v>
      </c>
    </row>
    <row r="311" spans="1:11" s="30" customFormat="1">
      <c r="A311" s="29"/>
      <c r="B311" s="288"/>
      <c r="C311" s="297"/>
      <c r="D311" s="297"/>
      <c r="E311" s="297"/>
      <c r="F311" s="297"/>
      <c r="G311" s="297"/>
      <c r="H311" s="297"/>
      <c r="I311" s="297"/>
      <c r="J311" s="297"/>
      <c r="K311" s="290"/>
    </row>
    <row r="312" spans="1:11" s="30" customFormat="1">
      <c r="A312" s="29" t="s">
        <v>58</v>
      </c>
      <c r="B312" s="288" t="s">
        <v>899</v>
      </c>
      <c r="C312" s="297">
        <v>8</v>
      </c>
      <c r="D312" s="297">
        <v>504</v>
      </c>
      <c r="E312" s="297">
        <v>268</v>
      </c>
      <c r="F312" s="297">
        <v>236</v>
      </c>
      <c r="G312" s="297">
        <v>72</v>
      </c>
      <c r="H312" s="297">
        <v>1</v>
      </c>
      <c r="I312" s="297">
        <v>11</v>
      </c>
      <c r="J312" s="297">
        <v>187</v>
      </c>
      <c r="K312" s="297">
        <v>29</v>
      </c>
    </row>
    <row r="313" spans="1:11" s="30" customFormat="1">
      <c r="A313" s="29"/>
      <c r="B313" s="288" t="s">
        <v>900</v>
      </c>
      <c r="C313" s="297">
        <v>7</v>
      </c>
      <c r="D313" s="297">
        <v>477</v>
      </c>
      <c r="E313" s="297">
        <v>249</v>
      </c>
      <c r="F313" s="297">
        <v>228</v>
      </c>
      <c r="G313" s="297">
        <v>73</v>
      </c>
      <c r="H313" s="297">
        <v>1</v>
      </c>
      <c r="I313" s="297">
        <v>11</v>
      </c>
      <c r="J313" s="297">
        <v>199</v>
      </c>
      <c r="K313" s="297">
        <v>30</v>
      </c>
    </row>
    <row r="314" spans="1:11" s="30" customFormat="1">
      <c r="A314" s="29"/>
      <c r="B314" s="288" t="s">
        <v>901</v>
      </c>
      <c r="C314" s="297">
        <v>7</v>
      </c>
      <c r="D314" s="297">
        <v>477</v>
      </c>
      <c r="E314" s="297">
        <v>259</v>
      </c>
      <c r="F314" s="297">
        <v>218</v>
      </c>
      <c r="G314" s="297">
        <v>75</v>
      </c>
      <c r="H314" s="297">
        <v>1</v>
      </c>
      <c r="I314" s="297">
        <v>11</v>
      </c>
      <c r="J314" s="297">
        <v>197</v>
      </c>
      <c r="K314" s="290">
        <v>31</v>
      </c>
    </row>
    <row r="315" spans="1:11" s="30" customFormat="1">
      <c r="A315" s="29"/>
      <c r="B315" s="288" t="s">
        <v>902</v>
      </c>
      <c r="C315" s="297">
        <v>7</v>
      </c>
      <c r="D315" s="297">
        <v>473</v>
      </c>
      <c r="E315" s="297">
        <v>261</v>
      </c>
      <c r="F315" s="297">
        <v>212</v>
      </c>
      <c r="G315" s="297">
        <v>72</v>
      </c>
      <c r="H315" s="297">
        <v>1</v>
      </c>
      <c r="I315" s="297">
        <v>11</v>
      </c>
      <c r="J315" s="297">
        <v>178</v>
      </c>
      <c r="K315" s="290">
        <v>31</v>
      </c>
    </row>
    <row r="316" spans="1:11" s="30" customFormat="1">
      <c r="A316" s="29"/>
      <c r="B316" s="288" t="s">
        <v>903</v>
      </c>
      <c r="C316" s="297">
        <v>7</v>
      </c>
      <c r="D316" s="297">
        <v>442</v>
      </c>
      <c r="E316" s="297">
        <v>235</v>
      </c>
      <c r="F316" s="297">
        <v>207</v>
      </c>
      <c r="G316" s="297">
        <v>56</v>
      </c>
      <c r="H316" s="297">
        <v>1</v>
      </c>
      <c r="I316" s="297">
        <v>11</v>
      </c>
      <c r="J316" s="297">
        <v>169</v>
      </c>
      <c r="K316" s="290">
        <v>32</v>
      </c>
    </row>
    <row r="317" spans="1:11" s="30" customFormat="1">
      <c r="A317" s="29"/>
      <c r="B317" s="288"/>
      <c r="C317" s="297"/>
      <c r="D317" s="297"/>
      <c r="E317" s="297"/>
      <c r="F317" s="297"/>
      <c r="G317" s="297"/>
      <c r="H317" s="297"/>
      <c r="I317" s="297"/>
      <c r="J317" s="297"/>
      <c r="K317" s="290"/>
    </row>
    <row r="318" spans="1:11" s="30" customFormat="1">
      <c r="A318" s="29" t="s">
        <v>59</v>
      </c>
      <c r="B318" s="288" t="s">
        <v>899</v>
      </c>
      <c r="C318" s="297">
        <v>20</v>
      </c>
      <c r="D318" s="297">
        <v>1611</v>
      </c>
      <c r="E318" s="297">
        <v>867</v>
      </c>
      <c r="F318" s="297">
        <v>744</v>
      </c>
      <c r="G318" s="297">
        <v>141</v>
      </c>
      <c r="H318" s="297">
        <v>1</v>
      </c>
      <c r="I318" s="297">
        <v>25</v>
      </c>
      <c r="J318" s="297">
        <v>597</v>
      </c>
      <c r="K318" s="290">
        <v>45</v>
      </c>
    </row>
    <row r="319" spans="1:11" s="30" customFormat="1">
      <c r="A319" s="29"/>
      <c r="B319" s="288" t="s">
        <v>900</v>
      </c>
      <c r="C319" s="297">
        <v>20</v>
      </c>
      <c r="D319" s="297">
        <v>1532</v>
      </c>
      <c r="E319" s="297">
        <v>843</v>
      </c>
      <c r="F319" s="297">
        <v>689</v>
      </c>
      <c r="G319" s="297">
        <v>143</v>
      </c>
      <c r="H319" s="297">
        <v>1</v>
      </c>
      <c r="I319" s="297">
        <v>25</v>
      </c>
      <c r="J319" s="297">
        <v>615</v>
      </c>
      <c r="K319" s="290">
        <v>43</v>
      </c>
    </row>
    <row r="320" spans="1:11" s="30" customFormat="1">
      <c r="A320" s="29"/>
      <c r="B320" s="288" t="s">
        <v>901</v>
      </c>
      <c r="C320" s="297">
        <v>19</v>
      </c>
      <c r="D320" s="297">
        <v>1496</v>
      </c>
      <c r="E320" s="297">
        <v>786</v>
      </c>
      <c r="F320" s="297">
        <v>710</v>
      </c>
      <c r="G320" s="297">
        <v>149</v>
      </c>
      <c r="H320" s="297">
        <v>1</v>
      </c>
      <c r="I320" s="297">
        <v>23</v>
      </c>
      <c r="J320" s="297">
        <v>588</v>
      </c>
      <c r="K320" s="290">
        <v>42</v>
      </c>
    </row>
    <row r="321" spans="1:11" s="30" customFormat="1">
      <c r="A321" s="29"/>
      <c r="B321" s="288" t="s">
        <v>902</v>
      </c>
      <c r="C321" s="297">
        <v>19</v>
      </c>
      <c r="D321" s="297">
        <v>1460</v>
      </c>
      <c r="E321" s="297">
        <v>761</v>
      </c>
      <c r="F321" s="297">
        <v>699</v>
      </c>
      <c r="G321" s="297">
        <v>145</v>
      </c>
      <c r="H321" s="297">
        <v>1</v>
      </c>
      <c r="I321" s="297">
        <v>21</v>
      </c>
      <c r="J321" s="297">
        <v>506</v>
      </c>
      <c r="K321" s="290">
        <v>39</v>
      </c>
    </row>
    <row r="322" spans="1:11" s="30" customFormat="1">
      <c r="A322" s="29"/>
      <c r="B322" s="288" t="s">
        <v>903</v>
      </c>
      <c r="C322" s="297">
        <v>19</v>
      </c>
      <c r="D322" s="297">
        <v>1454</v>
      </c>
      <c r="E322" s="297">
        <v>741</v>
      </c>
      <c r="F322" s="297">
        <v>713</v>
      </c>
      <c r="G322" s="297">
        <v>141</v>
      </c>
      <c r="H322" s="297">
        <v>1</v>
      </c>
      <c r="I322" s="297">
        <v>20</v>
      </c>
      <c r="J322" s="297">
        <v>460</v>
      </c>
      <c r="K322" s="290">
        <v>39</v>
      </c>
    </row>
    <row r="323" spans="1:11" s="30" customFormat="1">
      <c r="A323" s="29"/>
      <c r="B323" s="288"/>
      <c r="C323" s="297"/>
      <c r="D323" s="297"/>
      <c r="E323" s="297"/>
      <c r="F323" s="297"/>
      <c r="G323" s="297"/>
      <c r="H323" s="297"/>
      <c r="I323" s="297"/>
      <c r="J323" s="297"/>
      <c r="K323" s="290"/>
    </row>
    <row r="324" spans="1:11" s="30" customFormat="1">
      <c r="A324" s="29" t="s">
        <v>60</v>
      </c>
      <c r="B324" s="288" t="s">
        <v>899</v>
      </c>
      <c r="C324" s="297">
        <v>12</v>
      </c>
      <c r="D324" s="297">
        <v>547</v>
      </c>
      <c r="E324" s="297">
        <v>279</v>
      </c>
      <c r="F324" s="297">
        <v>268</v>
      </c>
      <c r="G324" s="297">
        <v>65</v>
      </c>
      <c r="H324" s="297">
        <v>1</v>
      </c>
      <c r="I324" s="297">
        <v>22</v>
      </c>
      <c r="J324" s="297">
        <v>454</v>
      </c>
      <c r="K324" s="290">
        <v>39</v>
      </c>
    </row>
    <row r="325" spans="1:11" s="30" customFormat="1">
      <c r="A325" s="29"/>
      <c r="B325" s="288" t="s">
        <v>900</v>
      </c>
      <c r="C325" s="297">
        <v>11</v>
      </c>
      <c r="D325" s="297">
        <v>517</v>
      </c>
      <c r="E325" s="297">
        <v>274</v>
      </c>
      <c r="F325" s="297">
        <v>243</v>
      </c>
      <c r="G325" s="297">
        <v>69</v>
      </c>
      <c r="H325" s="297">
        <v>1</v>
      </c>
      <c r="I325" s="297">
        <v>21</v>
      </c>
      <c r="J325" s="297">
        <v>444</v>
      </c>
      <c r="K325" s="290">
        <v>43</v>
      </c>
    </row>
    <row r="326" spans="1:11" s="30" customFormat="1">
      <c r="A326" s="29"/>
      <c r="B326" s="288" t="s">
        <v>901</v>
      </c>
      <c r="C326" s="297">
        <v>10</v>
      </c>
      <c r="D326" s="297">
        <v>506</v>
      </c>
      <c r="E326" s="297">
        <v>272</v>
      </c>
      <c r="F326" s="297">
        <v>234</v>
      </c>
      <c r="G326" s="297">
        <v>67</v>
      </c>
      <c r="H326" s="297">
        <v>1</v>
      </c>
      <c r="I326" s="297">
        <v>19</v>
      </c>
      <c r="J326" s="297">
        <v>441</v>
      </c>
      <c r="K326" s="290">
        <v>47</v>
      </c>
    </row>
    <row r="327" spans="1:11" s="30" customFormat="1">
      <c r="A327" s="29"/>
      <c r="B327" s="288" t="s">
        <v>902</v>
      </c>
      <c r="C327" s="297">
        <v>10</v>
      </c>
      <c r="D327" s="297">
        <v>506</v>
      </c>
      <c r="E327" s="297">
        <v>283</v>
      </c>
      <c r="F327" s="297">
        <v>223</v>
      </c>
      <c r="G327" s="297">
        <v>69</v>
      </c>
      <c r="H327" s="297">
        <v>1</v>
      </c>
      <c r="I327" s="297">
        <v>18</v>
      </c>
      <c r="J327" s="297">
        <v>412</v>
      </c>
      <c r="K327" s="290">
        <v>48</v>
      </c>
    </row>
    <row r="328" spans="1:11" s="30" customFormat="1">
      <c r="A328" s="29"/>
      <c r="B328" s="288" t="s">
        <v>903</v>
      </c>
      <c r="C328" s="297">
        <v>10</v>
      </c>
      <c r="D328" s="297">
        <v>494</v>
      </c>
      <c r="E328" s="297">
        <v>286</v>
      </c>
      <c r="F328" s="297">
        <v>208</v>
      </c>
      <c r="G328" s="297">
        <v>67</v>
      </c>
      <c r="H328" s="297">
        <v>1</v>
      </c>
      <c r="I328" s="297">
        <v>17</v>
      </c>
      <c r="J328" s="297">
        <v>392</v>
      </c>
      <c r="K328" s="290">
        <v>46</v>
      </c>
    </row>
    <row r="329" spans="1:11" s="30" customFormat="1">
      <c r="A329" s="29"/>
      <c r="B329" s="288"/>
      <c r="C329" s="297"/>
      <c r="D329" s="297"/>
      <c r="E329" s="297"/>
      <c r="F329" s="297"/>
      <c r="G329" s="297"/>
      <c r="H329" s="297"/>
      <c r="I329" s="297"/>
      <c r="J329" s="297"/>
      <c r="K329" s="290"/>
    </row>
    <row r="330" spans="1:11" s="30" customFormat="1">
      <c r="A330" s="352" t="s">
        <v>61</v>
      </c>
      <c r="B330" s="288" t="s">
        <v>899</v>
      </c>
      <c r="C330" s="297" t="s">
        <v>75</v>
      </c>
      <c r="D330" s="297" t="s">
        <v>75</v>
      </c>
      <c r="E330" s="297" t="s">
        <v>75</v>
      </c>
      <c r="F330" s="297" t="s">
        <v>75</v>
      </c>
      <c r="G330" s="297" t="s">
        <v>75</v>
      </c>
      <c r="H330" s="297" t="s">
        <v>75</v>
      </c>
      <c r="I330" s="297" t="s">
        <v>75</v>
      </c>
      <c r="J330" s="297" t="s">
        <v>75</v>
      </c>
      <c r="K330" s="290" t="s">
        <v>75</v>
      </c>
    </row>
    <row r="331" spans="1:11" s="30" customFormat="1">
      <c r="A331" s="29"/>
      <c r="B331" s="288" t="s">
        <v>900</v>
      </c>
      <c r="C331" s="297" t="s">
        <v>75</v>
      </c>
      <c r="D331" s="297" t="s">
        <v>75</v>
      </c>
      <c r="E331" s="297" t="s">
        <v>75</v>
      </c>
      <c r="F331" s="297" t="s">
        <v>75</v>
      </c>
      <c r="G331" s="297" t="s">
        <v>75</v>
      </c>
      <c r="H331" s="297" t="s">
        <v>75</v>
      </c>
      <c r="I331" s="297" t="s">
        <v>75</v>
      </c>
      <c r="J331" s="297" t="s">
        <v>75</v>
      </c>
      <c r="K331" s="290" t="s">
        <v>75</v>
      </c>
    </row>
    <row r="332" spans="1:11" s="30" customFormat="1">
      <c r="A332" s="29"/>
      <c r="B332" s="288" t="s">
        <v>901</v>
      </c>
      <c r="C332" s="297" t="s">
        <v>75</v>
      </c>
      <c r="D332" s="297" t="s">
        <v>75</v>
      </c>
      <c r="E332" s="297" t="s">
        <v>75</v>
      </c>
      <c r="F332" s="297" t="s">
        <v>75</v>
      </c>
      <c r="G332" s="297" t="s">
        <v>75</v>
      </c>
      <c r="H332" s="297" t="s">
        <v>75</v>
      </c>
      <c r="I332" s="297" t="s">
        <v>75</v>
      </c>
      <c r="J332" s="297" t="s">
        <v>75</v>
      </c>
      <c r="K332" s="290" t="s">
        <v>75</v>
      </c>
    </row>
    <row r="333" spans="1:11" s="30" customFormat="1">
      <c r="A333" s="29"/>
      <c r="B333" s="288" t="s">
        <v>902</v>
      </c>
      <c r="C333" s="297" t="s">
        <v>75</v>
      </c>
      <c r="D333" s="297" t="s">
        <v>75</v>
      </c>
      <c r="E333" s="297" t="s">
        <v>75</v>
      </c>
      <c r="F333" s="297" t="s">
        <v>75</v>
      </c>
      <c r="G333" s="297" t="s">
        <v>75</v>
      </c>
      <c r="H333" s="297" t="s">
        <v>75</v>
      </c>
      <c r="I333" s="297" t="s">
        <v>75</v>
      </c>
      <c r="J333" s="297" t="s">
        <v>75</v>
      </c>
      <c r="K333" s="290" t="s">
        <v>75</v>
      </c>
    </row>
    <row r="334" spans="1:11" s="30" customFormat="1">
      <c r="A334" s="29"/>
      <c r="B334" s="288" t="s">
        <v>903</v>
      </c>
      <c r="C334" s="297" t="s">
        <v>75</v>
      </c>
      <c r="D334" s="297" t="s">
        <v>75</v>
      </c>
      <c r="E334" s="297" t="s">
        <v>75</v>
      </c>
      <c r="F334" s="297" t="s">
        <v>75</v>
      </c>
      <c r="G334" s="297" t="s">
        <v>75</v>
      </c>
      <c r="H334" s="297" t="s">
        <v>75</v>
      </c>
      <c r="I334" s="297" t="s">
        <v>75</v>
      </c>
      <c r="J334" s="297" t="s">
        <v>75</v>
      </c>
      <c r="K334" s="290" t="s">
        <v>75</v>
      </c>
    </row>
    <row r="335" spans="1:11" s="30" customFormat="1">
      <c r="A335" s="29"/>
      <c r="B335" s="288"/>
      <c r="C335" s="297"/>
      <c r="D335" s="297"/>
      <c r="E335" s="297"/>
      <c r="F335" s="297"/>
      <c r="G335" s="297"/>
      <c r="H335" s="297"/>
      <c r="I335" s="297"/>
      <c r="J335" s="297"/>
      <c r="K335" s="290"/>
    </row>
    <row r="336" spans="1:11" s="30" customFormat="1">
      <c r="A336" s="29" t="s">
        <v>62</v>
      </c>
      <c r="B336" s="288" t="s">
        <v>899</v>
      </c>
      <c r="C336" s="297">
        <v>33</v>
      </c>
      <c r="D336" s="297">
        <v>3878</v>
      </c>
      <c r="E336" s="297">
        <v>1957</v>
      </c>
      <c r="F336" s="297">
        <v>1921</v>
      </c>
      <c r="G336" s="297">
        <v>319</v>
      </c>
      <c r="H336" s="297">
        <v>2</v>
      </c>
      <c r="I336" s="297">
        <v>66</v>
      </c>
      <c r="J336" s="297">
        <v>1588</v>
      </c>
      <c r="K336" s="290">
        <v>108</v>
      </c>
    </row>
    <row r="337" spans="1:11" s="30" customFormat="1">
      <c r="A337" s="29"/>
      <c r="B337" s="288" t="s">
        <v>900</v>
      </c>
      <c r="C337" s="297">
        <v>32</v>
      </c>
      <c r="D337" s="297">
        <v>3690</v>
      </c>
      <c r="E337" s="297">
        <v>1935</v>
      </c>
      <c r="F337" s="297">
        <v>1755</v>
      </c>
      <c r="G337" s="297">
        <v>331</v>
      </c>
      <c r="H337" s="297">
        <v>2</v>
      </c>
      <c r="I337" s="297">
        <v>70</v>
      </c>
      <c r="J337" s="297">
        <v>1721</v>
      </c>
      <c r="K337" s="290">
        <v>117</v>
      </c>
    </row>
    <row r="338" spans="1:11" s="30" customFormat="1">
      <c r="A338" s="29"/>
      <c r="B338" s="288" t="s">
        <v>901</v>
      </c>
      <c r="C338" s="297">
        <v>31</v>
      </c>
      <c r="D338" s="297">
        <v>3610</v>
      </c>
      <c r="E338" s="297">
        <v>1915</v>
      </c>
      <c r="F338" s="297">
        <v>1695</v>
      </c>
      <c r="G338" s="297">
        <v>334</v>
      </c>
      <c r="H338" s="297">
        <v>2</v>
      </c>
      <c r="I338" s="297">
        <v>66</v>
      </c>
      <c r="J338" s="297">
        <v>1682</v>
      </c>
      <c r="K338" s="290">
        <v>115</v>
      </c>
    </row>
    <row r="339" spans="1:11" s="30" customFormat="1">
      <c r="A339" s="29"/>
      <c r="B339" s="288" t="s">
        <v>902</v>
      </c>
      <c r="C339" s="297">
        <v>31</v>
      </c>
      <c r="D339" s="297">
        <v>3544</v>
      </c>
      <c r="E339" s="297">
        <v>1907</v>
      </c>
      <c r="F339" s="297">
        <v>1637</v>
      </c>
      <c r="G339" s="297">
        <v>335</v>
      </c>
      <c r="H339" s="297">
        <v>2</v>
      </c>
      <c r="I339" s="297">
        <v>63</v>
      </c>
      <c r="J339" s="297">
        <v>1593</v>
      </c>
      <c r="K339" s="290">
        <v>121</v>
      </c>
    </row>
    <row r="340" spans="1:11" s="30" customFormat="1">
      <c r="A340" s="29"/>
      <c r="B340" s="288" t="s">
        <v>903</v>
      </c>
      <c r="C340" s="297">
        <v>31</v>
      </c>
      <c r="D340" s="297">
        <v>3435</v>
      </c>
      <c r="E340" s="297">
        <v>1866</v>
      </c>
      <c r="F340" s="297">
        <v>1569</v>
      </c>
      <c r="G340" s="297">
        <v>322</v>
      </c>
      <c r="H340" s="297">
        <v>2</v>
      </c>
      <c r="I340" s="297">
        <v>60</v>
      </c>
      <c r="J340" s="297">
        <v>1463</v>
      </c>
      <c r="K340" s="290">
        <v>114</v>
      </c>
    </row>
    <row r="341" spans="1:11" s="30" customFormat="1">
      <c r="A341" s="29"/>
      <c r="B341" s="288"/>
      <c r="C341" s="297"/>
      <c r="D341" s="297"/>
      <c r="E341" s="297"/>
      <c r="F341" s="297"/>
      <c r="G341" s="297"/>
      <c r="H341" s="297"/>
      <c r="I341" s="297"/>
      <c r="J341" s="297"/>
      <c r="K341" s="290"/>
    </row>
    <row r="342" spans="1:11" s="30" customFormat="1">
      <c r="A342" s="12" t="s">
        <v>63</v>
      </c>
      <c r="B342" s="288" t="s">
        <v>899</v>
      </c>
      <c r="C342" s="297">
        <v>8</v>
      </c>
      <c r="D342" s="297">
        <v>2741</v>
      </c>
      <c r="E342" s="297">
        <v>1472</v>
      </c>
      <c r="F342" s="297">
        <v>1269</v>
      </c>
      <c r="G342" s="297">
        <v>188</v>
      </c>
      <c r="H342" s="297">
        <v>4</v>
      </c>
      <c r="I342" s="297">
        <v>58</v>
      </c>
      <c r="J342" s="297">
        <v>1401</v>
      </c>
      <c r="K342" s="290">
        <v>133</v>
      </c>
    </row>
    <row r="343" spans="1:11" s="30" customFormat="1">
      <c r="A343" s="29"/>
      <c r="B343" s="288" t="s">
        <v>900</v>
      </c>
      <c r="C343" s="297">
        <v>8</v>
      </c>
      <c r="D343" s="297">
        <v>2684</v>
      </c>
      <c r="E343" s="297">
        <v>1476</v>
      </c>
      <c r="F343" s="297">
        <v>1208</v>
      </c>
      <c r="G343" s="297">
        <v>177</v>
      </c>
      <c r="H343" s="297">
        <v>4</v>
      </c>
      <c r="I343" s="297">
        <v>59</v>
      </c>
      <c r="J343" s="297">
        <v>1403</v>
      </c>
      <c r="K343" s="290">
        <v>147</v>
      </c>
    </row>
    <row r="344" spans="1:11" s="30" customFormat="1">
      <c r="A344" s="29"/>
      <c r="B344" s="288" t="s">
        <v>901</v>
      </c>
      <c r="C344" s="297">
        <v>8</v>
      </c>
      <c r="D344" s="297">
        <v>2645</v>
      </c>
      <c r="E344" s="297">
        <v>1460</v>
      </c>
      <c r="F344" s="297">
        <v>1185</v>
      </c>
      <c r="G344" s="297">
        <v>170</v>
      </c>
      <c r="H344" s="297">
        <v>4</v>
      </c>
      <c r="I344" s="297">
        <v>58</v>
      </c>
      <c r="J344" s="297">
        <v>1387</v>
      </c>
      <c r="K344" s="290">
        <v>146</v>
      </c>
    </row>
    <row r="345" spans="1:11" s="30" customFormat="1">
      <c r="A345" s="29"/>
      <c r="B345" s="288" t="s">
        <v>902</v>
      </c>
      <c r="C345" s="297">
        <v>8</v>
      </c>
      <c r="D345" s="297">
        <v>2615</v>
      </c>
      <c r="E345" s="297">
        <v>1416</v>
      </c>
      <c r="F345" s="297">
        <v>1199</v>
      </c>
      <c r="G345" s="297">
        <v>174</v>
      </c>
      <c r="H345" s="297">
        <v>4</v>
      </c>
      <c r="I345" s="297">
        <v>56</v>
      </c>
      <c r="J345" s="297">
        <v>1283</v>
      </c>
      <c r="K345" s="290">
        <v>141</v>
      </c>
    </row>
    <row r="346" spans="1:11" s="30" customFormat="1">
      <c r="A346" s="29"/>
      <c r="B346" s="288" t="s">
        <v>903</v>
      </c>
      <c r="C346" s="297">
        <v>8</v>
      </c>
      <c r="D346" s="297">
        <v>2600</v>
      </c>
      <c r="E346" s="297">
        <v>1424</v>
      </c>
      <c r="F346" s="297">
        <v>1176</v>
      </c>
      <c r="G346" s="297">
        <v>164</v>
      </c>
      <c r="H346" s="297">
        <v>4</v>
      </c>
      <c r="I346" s="297">
        <v>55</v>
      </c>
      <c r="J346" s="297">
        <v>1267</v>
      </c>
      <c r="K346" s="290">
        <v>144</v>
      </c>
    </row>
    <row r="347" spans="1:11" s="30" customFormat="1">
      <c r="A347" s="29"/>
      <c r="B347" s="288"/>
      <c r="C347" s="297"/>
      <c r="D347" s="297"/>
      <c r="E347" s="297"/>
      <c r="F347" s="297"/>
      <c r="G347" s="297"/>
      <c r="H347" s="297"/>
      <c r="I347" s="297"/>
      <c r="J347" s="297"/>
      <c r="K347" s="290"/>
    </row>
    <row r="348" spans="1:11" s="30" customFormat="1">
      <c r="A348" s="29" t="s">
        <v>64</v>
      </c>
      <c r="B348" s="288" t="s">
        <v>899</v>
      </c>
      <c r="C348" s="297">
        <v>15</v>
      </c>
      <c r="D348" s="297">
        <v>1283</v>
      </c>
      <c r="E348" s="297">
        <v>699</v>
      </c>
      <c r="F348" s="297">
        <v>584</v>
      </c>
      <c r="G348" s="297">
        <v>126</v>
      </c>
      <c r="H348" s="297">
        <v>1</v>
      </c>
      <c r="I348" s="297">
        <v>26</v>
      </c>
      <c r="J348" s="297">
        <v>661</v>
      </c>
      <c r="K348" s="297">
        <v>52</v>
      </c>
    </row>
    <row r="349" spans="1:11" s="30" customFormat="1">
      <c r="A349" s="29"/>
      <c r="B349" s="288" t="s">
        <v>900</v>
      </c>
      <c r="C349" s="297">
        <v>15</v>
      </c>
      <c r="D349" s="297">
        <v>1263</v>
      </c>
      <c r="E349" s="297">
        <v>677</v>
      </c>
      <c r="F349" s="297">
        <v>586</v>
      </c>
      <c r="G349" s="297">
        <v>124</v>
      </c>
      <c r="H349" s="297">
        <v>1</v>
      </c>
      <c r="I349" s="297">
        <v>25</v>
      </c>
      <c r="J349" s="297">
        <v>632</v>
      </c>
      <c r="K349" s="297">
        <v>51</v>
      </c>
    </row>
    <row r="350" spans="1:11" s="30" customFormat="1">
      <c r="A350" s="29"/>
      <c r="B350" s="288" t="s">
        <v>901</v>
      </c>
      <c r="C350" s="297">
        <v>15</v>
      </c>
      <c r="D350" s="297">
        <v>1216</v>
      </c>
      <c r="E350" s="297">
        <v>658</v>
      </c>
      <c r="F350" s="297">
        <v>558</v>
      </c>
      <c r="G350" s="297">
        <v>123</v>
      </c>
      <c r="H350" s="297">
        <v>1</v>
      </c>
      <c r="I350" s="297">
        <v>24</v>
      </c>
      <c r="J350" s="297">
        <v>603</v>
      </c>
      <c r="K350" s="290">
        <v>49</v>
      </c>
    </row>
    <row r="351" spans="1:11" s="30" customFormat="1">
      <c r="A351" s="29"/>
      <c r="B351" s="288" t="s">
        <v>902</v>
      </c>
      <c r="C351" s="297">
        <v>15</v>
      </c>
      <c r="D351" s="297">
        <v>1223</v>
      </c>
      <c r="E351" s="297">
        <v>644</v>
      </c>
      <c r="F351" s="297">
        <v>579</v>
      </c>
      <c r="G351" s="297">
        <v>124</v>
      </c>
      <c r="H351" s="297">
        <v>1</v>
      </c>
      <c r="I351" s="297">
        <v>24</v>
      </c>
      <c r="J351" s="297">
        <v>560</v>
      </c>
      <c r="K351" s="290">
        <v>64</v>
      </c>
    </row>
    <row r="352" spans="1:11" s="30" customFormat="1">
      <c r="A352" s="29"/>
      <c r="B352" s="288" t="s">
        <v>903</v>
      </c>
      <c r="C352" s="297">
        <v>15</v>
      </c>
      <c r="D352" s="297">
        <v>1175</v>
      </c>
      <c r="E352" s="297">
        <v>626</v>
      </c>
      <c r="F352" s="297">
        <v>549</v>
      </c>
      <c r="G352" s="297">
        <v>126</v>
      </c>
      <c r="H352" s="297">
        <v>1</v>
      </c>
      <c r="I352" s="297">
        <v>23</v>
      </c>
      <c r="J352" s="297">
        <v>529</v>
      </c>
      <c r="K352" s="290">
        <v>49</v>
      </c>
    </row>
    <row r="353" spans="1:11" s="30" customFormat="1">
      <c r="A353" s="29"/>
      <c r="B353" s="288"/>
      <c r="C353" s="297"/>
      <c r="D353" s="297"/>
      <c r="E353" s="297"/>
      <c r="F353" s="297"/>
      <c r="G353" s="297"/>
      <c r="H353" s="297"/>
      <c r="I353" s="297"/>
      <c r="J353" s="297"/>
      <c r="K353" s="290"/>
    </row>
    <row r="354" spans="1:11" s="30" customFormat="1">
      <c r="A354" s="29" t="s">
        <v>65</v>
      </c>
      <c r="B354" s="288" t="s">
        <v>899</v>
      </c>
      <c r="C354" s="297">
        <v>10</v>
      </c>
      <c r="D354" s="297">
        <v>1510</v>
      </c>
      <c r="E354" s="297">
        <v>791</v>
      </c>
      <c r="F354" s="297">
        <v>719</v>
      </c>
      <c r="G354" s="297">
        <v>117</v>
      </c>
      <c r="H354" s="297">
        <v>2</v>
      </c>
      <c r="I354" s="297">
        <v>39</v>
      </c>
      <c r="J354" s="297">
        <v>927</v>
      </c>
      <c r="K354" s="290">
        <v>66</v>
      </c>
    </row>
    <row r="355" spans="1:11" s="30" customFormat="1">
      <c r="A355" s="29"/>
      <c r="B355" s="288" t="s">
        <v>900</v>
      </c>
      <c r="C355" s="297">
        <v>9</v>
      </c>
      <c r="D355" s="297">
        <v>1431</v>
      </c>
      <c r="E355" s="297">
        <v>750</v>
      </c>
      <c r="F355" s="297">
        <v>681</v>
      </c>
      <c r="G355" s="297">
        <v>118</v>
      </c>
      <c r="H355" s="297">
        <v>2</v>
      </c>
      <c r="I355" s="297">
        <v>38</v>
      </c>
      <c r="J355" s="297">
        <v>908</v>
      </c>
      <c r="K355" s="290">
        <v>71</v>
      </c>
    </row>
    <row r="356" spans="1:11" s="30" customFormat="1">
      <c r="A356" s="29"/>
      <c r="B356" s="288" t="s">
        <v>901</v>
      </c>
      <c r="C356" s="297">
        <v>9</v>
      </c>
      <c r="D356" s="297">
        <v>1418</v>
      </c>
      <c r="E356" s="297">
        <v>729</v>
      </c>
      <c r="F356" s="297">
        <v>689</v>
      </c>
      <c r="G356" s="297">
        <v>108</v>
      </c>
      <c r="H356" s="297">
        <v>2</v>
      </c>
      <c r="I356" s="297">
        <v>35</v>
      </c>
      <c r="J356" s="297">
        <v>817</v>
      </c>
      <c r="K356" s="290">
        <v>64</v>
      </c>
    </row>
    <row r="357" spans="1:11" s="30" customFormat="1">
      <c r="A357" s="29"/>
      <c r="B357" s="288" t="s">
        <v>902</v>
      </c>
      <c r="C357" s="297">
        <v>9</v>
      </c>
      <c r="D357" s="297">
        <v>1354</v>
      </c>
      <c r="E357" s="297">
        <v>724</v>
      </c>
      <c r="F357" s="297">
        <v>630</v>
      </c>
      <c r="G357" s="297">
        <v>109</v>
      </c>
      <c r="H357" s="297">
        <v>2</v>
      </c>
      <c r="I357" s="297">
        <v>35</v>
      </c>
      <c r="J357" s="297">
        <v>830</v>
      </c>
      <c r="K357" s="290">
        <v>70</v>
      </c>
    </row>
    <row r="358" spans="1:11" s="30" customFormat="1">
      <c r="A358" s="29"/>
      <c r="B358" s="288" t="s">
        <v>903</v>
      </c>
      <c r="C358" s="297">
        <v>9</v>
      </c>
      <c r="D358" s="297">
        <v>1332</v>
      </c>
      <c r="E358" s="297">
        <v>714</v>
      </c>
      <c r="F358" s="297">
        <v>618</v>
      </c>
      <c r="G358" s="297">
        <v>101</v>
      </c>
      <c r="H358" s="297">
        <v>2</v>
      </c>
      <c r="I358" s="297">
        <v>32</v>
      </c>
      <c r="J358" s="297">
        <v>766</v>
      </c>
      <c r="K358" s="290">
        <v>60</v>
      </c>
    </row>
    <row r="359" spans="1:11" s="30" customFormat="1">
      <c r="A359" s="29"/>
      <c r="B359" s="288"/>
      <c r="C359" s="297"/>
      <c r="D359" s="297"/>
      <c r="E359" s="297"/>
      <c r="F359" s="297"/>
      <c r="G359" s="297"/>
      <c r="H359" s="297"/>
      <c r="I359" s="297"/>
      <c r="J359" s="297"/>
      <c r="K359" s="290"/>
    </row>
    <row r="360" spans="1:11" s="30" customFormat="1">
      <c r="A360" s="29" t="s">
        <v>66</v>
      </c>
      <c r="B360" s="288" t="s">
        <v>899</v>
      </c>
      <c r="C360" s="297">
        <v>1</v>
      </c>
      <c r="D360" s="297">
        <v>265</v>
      </c>
      <c r="E360" s="297">
        <v>109</v>
      </c>
      <c r="F360" s="297">
        <v>156</v>
      </c>
      <c r="G360" s="297">
        <v>21</v>
      </c>
      <c r="H360" s="297">
        <v>1</v>
      </c>
      <c r="I360" s="297">
        <v>6</v>
      </c>
      <c r="J360" s="297">
        <v>137</v>
      </c>
      <c r="K360" s="290" t="s">
        <v>75</v>
      </c>
    </row>
    <row r="361" spans="1:11" s="30" customFormat="1">
      <c r="A361" s="29"/>
      <c r="B361" s="288" t="s">
        <v>900</v>
      </c>
      <c r="C361" s="297">
        <v>1</v>
      </c>
      <c r="D361" s="297">
        <v>241</v>
      </c>
      <c r="E361" s="297">
        <v>119</v>
      </c>
      <c r="F361" s="297">
        <v>122</v>
      </c>
      <c r="G361" s="297">
        <v>21</v>
      </c>
      <c r="H361" s="297">
        <v>1</v>
      </c>
      <c r="I361" s="297">
        <v>7</v>
      </c>
      <c r="J361" s="297">
        <v>164</v>
      </c>
      <c r="K361" s="290" t="s">
        <v>75</v>
      </c>
    </row>
    <row r="362" spans="1:11" s="30" customFormat="1">
      <c r="A362" s="29"/>
      <c r="B362" s="288" t="s">
        <v>901</v>
      </c>
      <c r="C362" s="297">
        <v>1</v>
      </c>
      <c r="D362" s="297">
        <v>223</v>
      </c>
      <c r="E362" s="297">
        <v>112</v>
      </c>
      <c r="F362" s="297">
        <v>111</v>
      </c>
      <c r="G362" s="297">
        <v>22</v>
      </c>
      <c r="H362" s="297">
        <v>1</v>
      </c>
      <c r="I362" s="297">
        <v>6</v>
      </c>
      <c r="J362" s="297">
        <v>141</v>
      </c>
      <c r="K362" s="290" t="s">
        <v>75</v>
      </c>
    </row>
    <row r="363" spans="1:11" s="30" customFormat="1">
      <c r="A363" s="29"/>
      <c r="B363" s="288" t="s">
        <v>902</v>
      </c>
      <c r="C363" s="297">
        <v>1</v>
      </c>
      <c r="D363" s="297">
        <v>211</v>
      </c>
      <c r="E363" s="297">
        <v>117</v>
      </c>
      <c r="F363" s="297">
        <v>94</v>
      </c>
      <c r="G363" s="297">
        <v>21</v>
      </c>
      <c r="H363" s="297">
        <v>1</v>
      </c>
      <c r="I363" s="297">
        <v>5</v>
      </c>
      <c r="J363" s="297">
        <v>127</v>
      </c>
      <c r="K363" s="290" t="s">
        <v>75</v>
      </c>
    </row>
    <row r="364" spans="1:11" s="30" customFormat="1">
      <c r="A364" s="29"/>
      <c r="B364" s="288" t="s">
        <v>903</v>
      </c>
      <c r="C364" s="297">
        <v>1</v>
      </c>
      <c r="D364" s="297">
        <v>203</v>
      </c>
      <c r="E364" s="297">
        <v>113</v>
      </c>
      <c r="F364" s="297">
        <v>90</v>
      </c>
      <c r="G364" s="297">
        <v>19</v>
      </c>
      <c r="H364" s="297">
        <v>1</v>
      </c>
      <c r="I364" s="297">
        <v>5</v>
      </c>
      <c r="J364" s="297">
        <v>133</v>
      </c>
      <c r="K364" s="290" t="s">
        <v>75</v>
      </c>
    </row>
    <row r="365" spans="1:11" s="30" customFormat="1">
      <c r="A365" s="29"/>
      <c r="B365" s="288"/>
      <c r="C365" s="297"/>
      <c r="D365" s="297"/>
      <c r="E365" s="297"/>
      <c r="F365" s="297"/>
      <c r="G365" s="297"/>
      <c r="H365" s="297"/>
      <c r="I365" s="297"/>
      <c r="J365" s="297"/>
      <c r="K365" s="290"/>
    </row>
    <row r="366" spans="1:11" s="30" customFormat="1">
      <c r="A366" s="29" t="s">
        <v>67</v>
      </c>
      <c r="B366" s="288" t="s">
        <v>899</v>
      </c>
      <c r="C366" s="297">
        <v>4</v>
      </c>
      <c r="D366" s="297">
        <v>405</v>
      </c>
      <c r="E366" s="297">
        <v>196</v>
      </c>
      <c r="F366" s="297">
        <v>209</v>
      </c>
      <c r="G366" s="297">
        <v>41</v>
      </c>
      <c r="H366" s="297">
        <v>1</v>
      </c>
      <c r="I366" s="297">
        <v>10</v>
      </c>
      <c r="J366" s="297">
        <v>202</v>
      </c>
      <c r="K366" s="290">
        <v>19</v>
      </c>
    </row>
    <row r="367" spans="1:11" s="30" customFormat="1">
      <c r="A367" s="29"/>
      <c r="B367" s="288" t="s">
        <v>900</v>
      </c>
      <c r="C367" s="297">
        <v>4</v>
      </c>
      <c r="D367" s="297">
        <v>377</v>
      </c>
      <c r="E367" s="297">
        <v>192</v>
      </c>
      <c r="F367" s="297">
        <v>185</v>
      </c>
      <c r="G367" s="297">
        <v>40</v>
      </c>
      <c r="H367" s="297">
        <v>1</v>
      </c>
      <c r="I367" s="297">
        <v>11</v>
      </c>
      <c r="J367" s="297">
        <v>210</v>
      </c>
      <c r="K367" s="290">
        <v>22</v>
      </c>
    </row>
    <row r="368" spans="1:11" s="30" customFormat="1">
      <c r="A368" s="29"/>
      <c r="B368" s="288" t="s">
        <v>901</v>
      </c>
      <c r="C368" s="297">
        <v>4</v>
      </c>
      <c r="D368" s="297">
        <v>367</v>
      </c>
      <c r="E368" s="297">
        <v>186</v>
      </c>
      <c r="F368" s="297">
        <v>181</v>
      </c>
      <c r="G368" s="297">
        <v>36</v>
      </c>
      <c r="H368" s="297">
        <v>1</v>
      </c>
      <c r="I368" s="297">
        <v>10</v>
      </c>
      <c r="J368" s="297">
        <v>196</v>
      </c>
      <c r="K368" s="290">
        <v>21</v>
      </c>
    </row>
    <row r="369" spans="1:11" s="30" customFormat="1">
      <c r="A369" s="29"/>
      <c r="B369" s="288" t="s">
        <v>902</v>
      </c>
      <c r="C369" s="297">
        <v>4</v>
      </c>
      <c r="D369" s="297">
        <v>350</v>
      </c>
      <c r="E369" s="297">
        <v>186</v>
      </c>
      <c r="F369" s="297">
        <v>164</v>
      </c>
      <c r="G369" s="297">
        <v>35</v>
      </c>
      <c r="H369" s="297">
        <v>1</v>
      </c>
      <c r="I369" s="297">
        <v>10</v>
      </c>
      <c r="J369" s="297">
        <v>191</v>
      </c>
      <c r="K369" s="290">
        <v>20</v>
      </c>
    </row>
    <row r="370" spans="1:11" s="30" customFormat="1">
      <c r="A370" s="29"/>
      <c r="B370" s="288" t="s">
        <v>903</v>
      </c>
      <c r="C370" s="297">
        <v>4</v>
      </c>
      <c r="D370" s="297">
        <v>336</v>
      </c>
      <c r="E370" s="297">
        <v>195</v>
      </c>
      <c r="F370" s="297">
        <v>141</v>
      </c>
      <c r="G370" s="297">
        <v>35</v>
      </c>
      <c r="H370" s="297">
        <v>1</v>
      </c>
      <c r="I370" s="297">
        <v>9</v>
      </c>
      <c r="J370" s="297">
        <v>174</v>
      </c>
      <c r="K370" s="290">
        <v>19</v>
      </c>
    </row>
    <row r="371" spans="1:11" s="30" customFormat="1">
      <c r="A371" s="29"/>
      <c r="B371" s="288"/>
      <c r="C371" s="297"/>
      <c r="D371" s="297"/>
      <c r="E371" s="297"/>
      <c r="F371" s="297"/>
      <c r="G371" s="297"/>
      <c r="H371" s="297"/>
      <c r="I371" s="297"/>
      <c r="J371" s="297"/>
      <c r="K371" s="290"/>
    </row>
    <row r="372" spans="1:11" s="30" customFormat="1">
      <c r="A372" s="29" t="s">
        <v>68</v>
      </c>
      <c r="B372" s="288" t="s">
        <v>899</v>
      </c>
      <c r="C372" s="297">
        <v>17</v>
      </c>
      <c r="D372" s="297">
        <v>1576</v>
      </c>
      <c r="E372" s="297">
        <v>766</v>
      </c>
      <c r="F372" s="297">
        <v>810</v>
      </c>
      <c r="G372" s="297">
        <v>132</v>
      </c>
      <c r="H372" s="297">
        <v>1</v>
      </c>
      <c r="I372" s="297">
        <v>21</v>
      </c>
      <c r="J372" s="297">
        <v>503</v>
      </c>
      <c r="K372" s="290">
        <v>35</v>
      </c>
    </row>
    <row r="373" spans="1:11" s="30" customFormat="1">
      <c r="A373" s="29"/>
      <c r="B373" s="288" t="s">
        <v>900</v>
      </c>
      <c r="C373" s="297">
        <v>16</v>
      </c>
      <c r="D373" s="297">
        <v>1491</v>
      </c>
      <c r="E373" s="297">
        <v>755</v>
      </c>
      <c r="F373" s="297">
        <v>736</v>
      </c>
      <c r="G373" s="297">
        <v>132</v>
      </c>
      <c r="H373" s="297">
        <v>1</v>
      </c>
      <c r="I373" s="297">
        <v>22</v>
      </c>
      <c r="J373" s="297">
        <v>530</v>
      </c>
      <c r="K373" s="290">
        <v>37</v>
      </c>
    </row>
    <row r="374" spans="1:11" s="30" customFormat="1">
      <c r="A374" s="29"/>
      <c r="B374" s="288" t="s">
        <v>901</v>
      </c>
      <c r="C374" s="297">
        <v>16</v>
      </c>
      <c r="D374" s="297">
        <v>1433</v>
      </c>
      <c r="E374" s="297">
        <v>733</v>
      </c>
      <c r="F374" s="297">
        <v>700</v>
      </c>
      <c r="G374" s="297">
        <v>126</v>
      </c>
      <c r="H374" s="297">
        <v>1</v>
      </c>
      <c r="I374" s="297">
        <v>21</v>
      </c>
      <c r="J374" s="297">
        <v>486</v>
      </c>
      <c r="K374" s="290">
        <v>35</v>
      </c>
    </row>
    <row r="375" spans="1:11" s="30" customFormat="1">
      <c r="A375" s="29"/>
      <c r="B375" s="288" t="s">
        <v>902</v>
      </c>
      <c r="C375" s="297">
        <v>16</v>
      </c>
      <c r="D375" s="297">
        <v>1381</v>
      </c>
      <c r="E375" s="297">
        <v>729</v>
      </c>
      <c r="F375" s="297">
        <v>652</v>
      </c>
      <c r="G375" s="297">
        <v>124</v>
      </c>
      <c r="H375" s="297">
        <v>1</v>
      </c>
      <c r="I375" s="297">
        <v>19</v>
      </c>
      <c r="J375" s="297">
        <v>427</v>
      </c>
      <c r="K375" s="290">
        <v>38</v>
      </c>
    </row>
    <row r="376" spans="1:11" s="30" customFormat="1">
      <c r="A376" s="29"/>
      <c r="B376" s="288" t="s">
        <v>903</v>
      </c>
      <c r="C376" s="297">
        <v>16</v>
      </c>
      <c r="D376" s="297">
        <v>1311</v>
      </c>
      <c r="E376" s="297">
        <v>702</v>
      </c>
      <c r="F376" s="297">
        <v>609</v>
      </c>
      <c r="G376" s="297">
        <v>125</v>
      </c>
      <c r="H376" s="297">
        <v>1</v>
      </c>
      <c r="I376" s="297">
        <v>16</v>
      </c>
      <c r="J376" s="297">
        <v>341</v>
      </c>
      <c r="K376" s="290">
        <v>34</v>
      </c>
    </row>
    <row r="377" spans="1:11" s="30" customFormat="1">
      <c r="A377" s="29"/>
      <c r="B377" s="288"/>
      <c r="C377" s="297"/>
      <c r="D377" s="297"/>
      <c r="E377" s="297"/>
      <c r="F377" s="297"/>
      <c r="G377" s="297"/>
      <c r="H377" s="297"/>
      <c r="I377" s="297"/>
      <c r="J377" s="297"/>
      <c r="K377" s="290"/>
    </row>
    <row r="378" spans="1:11" s="30" customFormat="1">
      <c r="A378" s="29" t="s">
        <v>69</v>
      </c>
      <c r="B378" s="288" t="s">
        <v>899</v>
      </c>
      <c r="C378" s="297">
        <v>10</v>
      </c>
      <c r="D378" s="297">
        <v>1355</v>
      </c>
      <c r="E378" s="297">
        <v>691</v>
      </c>
      <c r="F378" s="297">
        <v>664</v>
      </c>
      <c r="G378" s="297">
        <v>120</v>
      </c>
      <c r="H378" s="297">
        <v>1</v>
      </c>
      <c r="I378" s="297">
        <v>22</v>
      </c>
      <c r="J378" s="297">
        <v>494</v>
      </c>
      <c r="K378" s="290">
        <v>42</v>
      </c>
    </row>
    <row r="379" spans="1:11" s="30" customFormat="1">
      <c r="A379" s="29"/>
      <c r="B379" s="288" t="s">
        <v>900</v>
      </c>
      <c r="C379" s="297">
        <v>10</v>
      </c>
      <c r="D379" s="297">
        <v>1301</v>
      </c>
      <c r="E379" s="297">
        <v>661</v>
      </c>
      <c r="F379" s="297">
        <v>640</v>
      </c>
      <c r="G379" s="297">
        <v>125</v>
      </c>
      <c r="H379" s="297">
        <v>1</v>
      </c>
      <c r="I379" s="297">
        <v>22</v>
      </c>
      <c r="J379" s="297">
        <v>502</v>
      </c>
      <c r="K379" s="290">
        <v>39</v>
      </c>
    </row>
    <row r="380" spans="1:11" s="30" customFormat="1">
      <c r="A380" s="29"/>
      <c r="B380" s="288" t="s">
        <v>901</v>
      </c>
      <c r="C380" s="297">
        <v>10</v>
      </c>
      <c r="D380" s="297">
        <v>1224</v>
      </c>
      <c r="E380" s="297">
        <v>623</v>
      </c>
      <c r="F380" s="297">
        <v>601</v>
      </c>
      <c r="G380" s="297">
        <v>112</v>
      </c>
      <c r="H380" s="297">
        <v>1</v>
      </c>
      <c r="I380" s="297">
        <v>22</v>
      </c>
      <c r="J380" s="297">
        <v>487</v>
      </c>
      <c r="K380" s="290">
        <v>36</v>
      </c>
    </row>
    <row r="381" spans="1:11" s="30" customFormat="1">
      <c r="A381" s="29"/>
      <c r="B381" s="288" t="s">
        <v>902</v>
      </c>
      <c r="C381" s="297">
        <v>10</v>
      </c>
      <c r="D381" s="297">
        <v>1204</v>
      </c>
      <c r="E381" s="297">
        <v>628</v>
      </c>
      <c r="F381" s="297">
        <v>576</v>
      </c>
      <c r="G381" s="297">
        <v>116</v>
      </c>
      <c r="H381" s="297">
        <v>1</v>
      </c>
      <c r="I381" s="297">
        <v>19</v>
      </c>
      <c r="J381" s="297">
        <v>402</v>
      </c>
      <c r="K381" s="290">
        <v>41</v>
      </c>
    </row>
    <row r="382" spans="1:11" s="30" customFormat="1">
      <c r="A382" s="29"/>
      <c r="B382" s="288" t="s">
        <v>903</v>
      </c>
      <c r="C382" s="297">
        <v>10</v>
      </c>
      <c r="D382" s="297">
        <v>1153</v>
      </c>
      <c r="E382" s="297">
        <v>618</v>
      </c>
      <c r="F382" s="297">
        <v>535</v>
      </c>
      <c r="G382" s="297">
        <v>116</v>
      </c>
      <c r="H382" s="297">
        <v>1</v>
      </c>
      <c r="I382" s="297">
        <v>18</v>
      </c>
      <c r="J382" s="297">
        <v>407</v>
      </c>
      <c r="K382" s="290">
        <v>40</v>
      </c>
    </row>
    <row r="383" spans="1:11" s="30" customFormat="1">
      <c r="A383" s="29"/>
      <c r="B383" s="288"/>
      <c r="C383" s="297"/>
      <c r="D383" s="297"/>
      <c r="E383" s="297"/>
      <c r="F383" s="297"/>
      <c r="G383" s="297"/>
      <c r="H383" s="297"/>
      <c r="I383" s="297"/>
      <c r="J383" s="297"/>
      <c r="K383" s="290"/>
    </row>
    <row r="384" spans="1:11" s="30" customFormat="1">
      <c r="A384" s="29" t="s">
        <v>70</v>
      </c>
      <c r="B384" s="288" t="s">
        <v>899</v>
      </c>
      <c r="C384" s="297">
        <v>4</v>
      </c>
      <c r="D384" s="297">
        <v>653</v>
      </c>
      <c r="E384" s="297">
        <v>325</v>
      </c>
      <c r="F384" s="297">
        <v>328</v>
      </c>
      <c r="G384" s="297">
        <v>47</v>
      </c>
      <c r="H384" s="297">
        <v>1</v>
      </c>
      <c r="I384" s="297">
        <v>12</v>
      </c>
      <c r="J384" s="297">
        <v>251</v>
      </c>
      <c r="K384" s="290">
        <v>24</v>
      </c>
    </row>
    <row r="385" spans="1:11" s="30" customFormat="1">
      <c r="A385" s="29"/>
      <c r="B385" s="288" t="s">
        <v>900</v>
      </c>
      <c r="C385" s="297">
        <v>4</v>
      </c>
      <c r="D385" s="297">
        <v>608</v>
      </c>
      <c r="E385" s="297">
        <v>298</v>
      </c>
      <c r="F385" s="297">
        <v>310</v>
      </c>
      <c r="G385" s="297">
        <v>51</v>
      </c>
      <c r="H385" s="297">
        <v>1</v>
      </c>
      <c r="I385" s="297">
        <v>12</v>
      </c>
      <c r="J385" s="297">
        <v>239</v>
      </c>
      <c r="K385" s="290">
        <v>21</v>
      </c>
    </row>
    <row r="386" spans="1:11" s="30" customFormat="1">
      <c r="A386" s="29"/>
      <c r="B386" s="288" t="s">
        <v>901</v>
      </c>
      <c r="C386" s="297">
        <v>4</v>
      </c>
      <c r="D386" s="297">
        <v>579</v>
      </c>
      <c r="E386" s="297">
        <v>297</v>
      </c>
      <c r="F386" s="297">
        <v>282</v>
      </c>
      <c r="G386" s="297">
        <v>51</v>
      </c>
      <c r="H386" s="297">
        <v>1</v>
      </c>
      <c r="I386" s="297">
        <v>11</v>
      </c>
      <c r="J386" s="297">
        <v>212</v>
      </c>
      <c r="K386" s="290">
        <v>22</v>
      </c>
    </row>
    <row r="387" spans="1:11" s="30" customFormat="1">
      <c r="A387" s="29"/>
      <c r="B387" s="288" t="s">
        <v>902</v>
      </c>
      <c r="C387" s="297">
        <v>4</v>
      </c>
      <c r="D387" s="297">
        <v>542</v>
      </c>
      <c r="E387" s="297">
        <v>285</v>
      </c>
      <c r="F387" s="297">
        <v>257</v>
      </c>
      <c r="G387" s="297">
        <v>51</v>
      </c>
      <c r="H387" s="297">
        <v>1</v>
      </c>
      <c r="I387" s="297">
        <v>11</v>
      </c>
      <c r="J387" s="297">
        <v>191</v>
      </c>
      <c r="K387" s="290">
        <v>22</v>
      </c>
    </row>
    <row r="388" spans="1:11" s="30" customFormat="1">
      <c r="A388" s="29"/>
      <c r="B388" s="288" t="s">
        <v>903</v>
      </c>
      <c r="C388" s="297">
        <v>4</v>
      </c>
      <c r="D388" s="297">
        <v>523</v>
      </c>
      <c r="E388" s="297">
        <v>277</v>
      </c>
      <c r="F388" s="297">
        <v>246</v>
      </c>
      <c r="G388" s="297">
        <v>48</v>
      </c>
      <c r="H388" s="297">
        <v>1</v>
      </c>
      <c r="I388" s="297">
        <v>11</v>
      </c>
      <c r="J388" s="297">
        <v>178</v>
      </c>
      <c r="K388" s="290">
        <v>24</v>
      </c>
    </row>
    <row r="389" spans="1:11" s="30" customFormat="1">
      <c r="A389" s="29"/>
      <c r="B389" s="288"/>
      <c r="C389" s="297"/>
      <c r="D389" s="297"/>
      <c r="E389" s="297"/>
      <c r="F389" s="297"/>
      <c r="G389" s="297"/>
      <c r="H389" s="297"/>
      <c r="I389" s="297"/>
      <c r="J389" s="297"/>
      <c r="K389" s="290"/>
    </row>
    <row r="390" spans="1:11" s="30" customFormat="1">
      <c r="A390" s="29" t="s">
        <v>71</v>
      </c>
      <c r="B390" s="288" t="s">
        <v>899</v>
      </c>
      <c r="C390" s="353">
        <v>6</v>
      </c>
      <c r="D390" s="353">
        <v>986</v>
      </c>
      <c r="E390" s="29">
        <v>528</v>
      </c>
      <c r="F390" s="29">
        <v>458</v>
      </c>
      <c r="G390" s="29">
        <v>107</v>
      </c>
      <c r="H390" s="29">
        <v>1</v>
      </c>
      <c r="I390" s="29">
        <v>17</v>
      </c>
      <c r="J390" s="29">
        <v>393</v>
      </c>
      <c r="K390" s="29">
        <v>31</v>
      </c>
    </row>
    <row r="391" spans="1:11" s="30" customFormat="1">
      <c r="A391" s="29"/>
      <c r="B391" s="288" t="s">
        <v>900</v>
      </c>
      <c r="C391" s="353">
        <v>6</v>
      </c>
      <c r="D391" s="353">
        <v>968</v>
      </c>
      <c r="E391" s="29">
        <v>529</v>
      </c>
      <c r="F391" s="29">
        <v>439</v>
      </c>
      <c r="G391" s="29">
        <v>84</v>
      </c>
      <c r="H391" s="29">
        <v>1</v>
      </c>
      <c r="I391" s="29">
        <v>16</v>
      </c>
      <c r="J391" s="29">
        <v>387</v>
      </c>
      <c r="K391" s="29">
        <v>30</v>
      </c>
    </row>
    <row r="392" spans="1:11" s="30" customFormat="1">
      <c r="A392" s="29"/>
      <c r="B392" s="288" t="s">
        <v>901</v>
      </c>
      <c r="C392" s="30">
        <v>6</v>
      </c>
      <c r="D392" s="30">
        <v>950</v>
      </c>
      <c r="E392" s="30">
        <v>493</v>
      </c>
      <c r="F392" s="30">
        <v>457</v>
      </c>
      <c r="G392" s="30">
        <v>86</v>
      </c>
      <c r="H392" s="29">
        <v>1</v>
      </c>
      <c r="I392" s="29">
        <v>17</v>
      </c>
      <c r="J392" s="29">
        <v>404</v>
      </c>
      <c r="K392" s="29">
        <v>32</v>
      </c>
    </row>
    <row r="393" spans="1:11" s="30" customFormat="1">
      <c r="A393" s="29"/>
      <c r="B393" s="288" t="s">
        <v>902</v>
      </c>
      <c r="C393" s="297">
        <v>6</v>
      </c>
      <c r="D393" s="297">
        <v>927</v>
      </c>
      <c r="E393" s="297">
        <v>486</v>
      </c>
      <c r="F393" s="297">
        <v>441</v>
      </c>
      <c r="G393" s="297">
        <v>90</v>
      </c>
      <c r="H393" s="297">
        <v>1</v>
      </c>
      <c r="I393" s="297">
        <v>16</v>
      </c>
      <c r="J393" s="297">
        <v>362</v>
      </c>
      <c r="K393" s="290">
        <v>34</v>
      </c>
    </row>
    <row r="394" spans="1:11" s="30" customFormat="1">
      <c r="A394" s="29"/>
      <c r="B394" s="288" t="s">
        <v>903</v>
      </c>
      <c r="C394" s="30">
        <v>6</v>
      </c>
      <c r="D394" s="30">
        <v>892</v>
      </c>
      <c r="E394" s="30">
        <v>449</v>
      </c>
      <c r="F394" s="30">
        <v>443</v>
      </c>
      <c r="G394" s="30">
        <v>91</v>
      </c>
      <c r="H394" s="29">
        <v>1</v>
      </c>
      <c r="I394" s="29">
        <v>16</v>
      </c>
      <c r="J394" s="29">
        <v>349</v>
      </c>
      <c r="K394" s="29">
        <v>32</v>
      </c>
    </row>
    <row r="395" spans="1:11" s="30" customFormat="1">
      <c r="A395" s="29"/>
      <c r="B395" s="199"/>
      <c r="C395" s="297"/>
      <c r="D395" s="297"/>
      <c r="E395" s="297"/>
      <c r="F395" s="297"/>
      <c r="G395" s="297"/>
      <c r="H395" s="297"/>
      <c r="I395" s="297"/>
      <c r="J395" s="297"/>
      <c r="K395" s="290"/>
    </row>
    <row r="396" spans="1:11" s="30" customFormat="1" ht="15">
      <c r="A396" s="308" t="s">
        <v>913</v>
      </c>
      <c r="B396" s="2"/>
      <c r="H396" s="29"/>
      <c r="I396" s="29"/>
      <c r="J396" s="29"/>
      <c r="K396" s="29"/>
    </row>
    <row r="397" spans="1:11" s="30" customFormat="1" ht="15">
      <c r="B397" s="2"/>
      <c r="H397" s="29"/>
      <c r="I397" s="29"/>
      <c r="J397" s="29"/>
      <c r="K397" s="29"/>
    </row>
    <row r="398" spans="1:11" s="30" customFormat="1" ht="15">
      <c r="B398" s="2"/>
      <c r="H398" s="29"/>
      <c r="I398" s="29"/>
      <c r="J398" s="29"/>
      <c r="K398" s="29"/>
    </row>
    <row r="399" spans="1:11" s="30" customFormat="1" ht="15">
      <c r="B399" s="2"/>
      <c r="H399" s="29"/>
      <c r="I399" s="29"/>
      <c r="J399" s="29"/>
      <c r="K399" s="29"/>
    </row>
    <row r="400" spans="1:11" s="30" customFormat="1" ht="15">
      <c r="B400" s="2"/>
      <c r="H400" s="29"/>
      <c r="I400" s="29"/>
      <c r="J400" s="29"/>
      <c r="K400" s="29"/>
    </row>
    <row r="401" spans="2:11" s="30" customFormat="1" ht="15">
      <c r="B401" s="2"/>
      <c r="H401" s="29"/>
      <c r="I401" s="29"/>
      <c r="J401" s="29"/>
      <c r="K401" s="29"/>
    </row>
    <row r="402" spans="2:11" s="30" customFormat="1" ht="15">
      <c r="B402" s="2"/>
      <c r="H402" s="29"/>
      <c r="I402" s="29"/>
      <c r="J402" s="29"/>
      <c r="K402" s="29"/>
    </row>
    <row r="403" spans="2:11" s="30" customFormat="1" ht="15">
      <c r="B403" s="2"/>
      <c r="H403" s="29"/>
      <c r="I403" s="29"/>
      <c r="J403" s="29"/>
      <c r="K403" s="29"/>
    </row>
    <row r="404" spans="2:11" s="30" customFormat="1" ht="15">
      <c r="B404" s="2"/>
      <c r="H404" s="29"/>
      <c r="I404" s="29"/>
      <c r="J404" s="29"/>
      <c r="K404" s="29"/>
    </row>
    <row r="405" spans="2:11" s="30" customFormat="1" ht="15">
      <c r="B405" s="2"/>
      <c r="H405" s="29"/>
      <c r="I405" s="29"/>
      <c r="J405" s="29"/>
      <c r="K405" s="29"/>
    </row>
    <row r="406" spans="2:11" s="30" customFormat="1" ht="15">
      <c r="B406" s="2"/>
      <c r="H406" s="29"/>
      <c r="I406" s="29"/>
      <c r="J406" s="29"/>
      <c r="K406" s="29"/>
    </row>
    <row r="407" spans="2:11" s="30" customFormat="1" ht="15">
      <c r="B407" s="2"/>
      <c r="H407" s="29"/>
      <c r="I407" s="29"/>
      <c r="J407" s="29"/>
      <c r="K407" s="29"/>
    </row>
    <row r="408" spans="2:11" s="30" customFormat="1" ht="15">
      <c r="B408" s="2"/>
      <c r="H408" s="29"/>
      <c r="I408" s="29"/>
      <c r="J408" s="29"/>
      <c r="K408" s="29"/>
    </row>
  </sheetData>
  <mergeCells count="10">
    <mergeCell ref="A3:A5"/>
    <mergeCell ref="B3:B5"/>
    <mergeCell ref="C3:G3"/>
    <mergeCell ref="H3:K3"/>
    <mergeCell ref="C4:C5"/>
    <mergeCell ref="D4:F4"/>
    <mergeCell ref="G4:G5"/>
    <mergeCell ref="H4:H5"/>
    <mergeCell ref="I4:I5"/>
    <mergeCell ref="K4:K5"/>
  </mergeCells>
  <hyperlinks>
    <hyperlink ref="K2" location="'Lista tabela'!A1" display="Lista tabela"/>
  </hyperlinks>
  <pageMargins left="0.70866141732283472" right="0.70866141732283472" top="0.55118110236220474" bottom="0.55118110236220474" header="0.19685039370078741" footer="0.19685039370078741"/>
  <pageSetup paperSize="9" orientation="landscape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F73"/>
  <sheetViews>
    <sheetView zoomScale="130" zoomScaleNormal="130" workbookViewId="0">
      <pane ySplit="3" topLeftCell="A4" activePane="bottomLeft" state="frozen"/>
      <selection activeCell="M15" sqref="M15"/>
      <selection pane="bottomLeft" activeCell="F2" sqref="F2"/>
    </sheetView>
  </sheetViews>
  <sheetFormatPr defaultRowHeight="12"/>
  <cols>
    <col min="1" max="1" width="22.28515625" style="29" customWidth="1"/>
    <col min="2" max="4" width="10.85546875" style="29" customWidth="1"/>
    <col min="5" max="6" width="10.85546875" style="30" customWidth="1"/>
    <col min="7" max="16384" width="9.140625" style="29"/>
  </cols>
  <sheetData>
    <row r="1" spans="1:6" ht="15" customHeight="1">
      <c r="A1" s="1" t="s">
        <v>914</v>
      </c>
      <c r="E1" s="29"/>
    </row>
    <row r="2" spans="1:6" ht="12.75" thickBot="1">
      <c r="A2" s="149"/>
      <c r="F2" s="396" t="s">
        <v>1</v>
      </c>
    </row>
    <row r="3" spans="1:6" ht="21.75" customHeight="1" thickTop="1">
      <c r="A3" s="74" t="s">
        <v>2</v>
      </c>
      <c r="B3" s="73" t="s">
        <v>899</v>
      </c>
      <c r="C3" s="17" t="s">
        <v>900</v>
      </c>
      <c r="D3" s="17" t="s">
        <v>901</v>
      </c>
      <c r="E3" s="17" t="s">
        <v>902</v>
      </c>
      <c r="F3" s="17" t="s">
        <v>903</v>
      </c>
    </row>
    <row r="4" spans="1:6" ht="15" customHeight="1">
      <c r="A4" s="7" t="s">
        <v>7</v>
      </c>
      <c r="B4" s="53">
        <v>45966</v>
      </c>
      <c r="C4" s="61">
        <v>46547</v>
      </c>
      <c r="D4" s="61">
        <v>44720</v>
      </c>
      <c r="E4" s="61">
        <v>41988</v>
      </c>
      <c r="F4" s="61">
        <v>39735</v>
      </c>
    </row>
    <row r="5" spans="1:6" ht="15" customHeight="1">
      <c r="A5" s="8" t="s">
        <v>8</v>
      </c>
      <c r="B5" s="53">
        <v>10830</v>
      </c>
      <c r="C5" s="320">
        <v>10853</v>
      </c>
      <c r="D5" s="320">
        <v>10463</v>
      </c>
      <c r="E5" s="320">
        <v>9288</v>
      </c>
      <c r="F5" s="61">
        <v>9220</v>
      </c>
    </row>
    <row r="6" spans="1:6" ht="15" customHeight="1">
      <c r="A6" s="9" t="s">
        <v>9</v>
      </c>
      <c r="B6" s="53">
        <v>35</v>
      </c>
      <c r="C6" s="320">
        <v>33</v>
      </c>
      <c r="D6" s="320">
        <v>36</v>
      </c>
      <c r="E6" s="320">
        <v>36</v>
      </c>
      <c r="F6" s="61">
        <v>31</v>
      </c>
    </row>
    <row r="7" spans="1:6" ht="15" customHeight="1">
      <c r="A7" s="8" t="s">
        <v>10</v>
      </c>
      <c r="B7" s="53">
        <v>3170</v>
      </c>
      <c r="C7" s="320">
        <v>3099</v>
      </c>
      <c r="D7" s="320">
        <v>2897</v>
      </c>
      <c r="E7" s="320">
        <v>2675</v>
      </c>
      <c r="F7" s="61">
        <v>2429</v>
      </c>
    </row>
    <row r="8" spans="1:6" ht="15" customHeight="1">
      <c r="A8" s="9" t="s">
        <v>11</v>
      </c>
      <c r="B8" s="53">
        <v>321</v>
      </c>
      <c r="C8" s="320">
        <v>288</v>
      </c>
      <c r="D8" s="320">
        <v>305</v>
      </c>
      <c r="E8" s="320">
        <v>298</v>
      </c>
      <c r="F8" s="61">
        <v>279</v>
      </c>
    </row>
    <row r="9" spans="1:6" ht="15" customHeight="1">
      <c r="A9" s="9" t="s">
        <v>12</v>
      </c>
      <c r="B9" s="53">
        <v>337</v>
      </c>
      <c r="C9" s="320">
        <v>333</v>
      </c>
      <c r="D9" s="320">
        <v>314</v>
      </c>
      <c r="E9" s="320">
        <v>281</v>
      </c>
      <c r="F9" s="61">
        <v>247</v>
      </c>
    </row>
    <row r="10" spans="1:6" ht="15" customHeight="1">
      <c r="A10" s="9" t="s">
        <v>13</v>
      </c>
      <c r="B10" s="53">
        <v>292</v>
      </c>
      <c r="C10" s="320">
        <v>304</v>
      </c>
      <c r="D10" s="320">
        <v>274</v>
      </c>
      <c r="E10" s="320">
        <v>254</v>
      </c>
      <c r="F10" s="61">
        <v>230</v>
      </c>
    </row>
    <row r="11" spans="1:6" ht="15" customHeight="1">
      <c r="A11" s="9" t="s">
        <v>14</v>
      </c>
      <c r="B11" s="53">
        <v>323</v>
      </c>
      <c r="C11" s="320">
        <v>326</v>
      </c>
      <c r="D11" s="320">
        <v>264</v>
      </c>
      <c r="E11" s="320">
        <v>244</v>
      </c>
      <c r="F11" s="61">
        <v>216</v>
      </c>
    </row>
    <row r="12" spans="1:6" s="38" customFormat="1" ht="15" customHeight="1">
      <c r="A12" s="9" t="s">
        <v>15</v>
      </c>
      <c r="B12" s="53">
        <v>336</v>
      </c>
      <c r="C12" s="320">
        <v>347</v>
      </c>
      <c r="D12" s="320">
        <v>355</v>
      </c>
      <c r="E12" s="320">
        <v>356</v>
      </c>
      <c r="F12" s="61">
        <v>325</v>
      </c>
    </row>
    <row r="13" spans="1:6" s="30" customFormat="1" ht="15" customHeight="1">
      <c r="A13" s="9" t="s">
        <v>16</v>
      </c>
      <c r="B13" s="53">
        <v>37</v>
      </c>
      <c r="C13" s="320">
        <v>37</v>
      </c>
      <c r="D13" s="320">
        <v>39</v>
      </c>
      <c r="E13" s="320">
        <v>30</v>
      </c>
      <c r="F13" s="61">
        <v>17</v>
      </c>
    </row>
    <row r="14" spans="1:6" s="30" customFormat="1" ht="15" customHeight="1">
      <c r="A14" s="9" t="s">
        <v>17</v>
      </c>
      <c r="B14" s="53">
        <v>227</v>
      </c>
      <c r="C14" s="320">
        <v>237</v>
      </c>
      <c r="D14" s="320">
        <v>227</v>
      </c>
      <c r="E14" s="320">
        <v>215</v>
      </c>
      <c r="F14" s="61">
        <v>187</v>
      </c>
    </row>
    <row r="15" spans="1:6" s="30" customFormat="1" ht="15" customHeight="1">
      <c r="A15" s="9" t="s">
        <v>18</v>
      </c>
      <c r="B15" s="53">
        <v>1426</v>
      </c>
      <c r="C15" s="320">
        <v>1478</v>
      </c>
      <c r="D15" s="320">
        <v>1495</v>
      </c>
      <c r="E15" s="320">
        <v>1480</v>
      </c>
      <c r="F15" s="61">
        <v>1415</v>
      </c>
    </row>
    <row r="16" spans="1:6" s="30" customFormat="1" ht="15" customHeight="1">
      <c r="A16" s="9" t="s">
        <v>19</v>
      </c>
      <c r="B16" s="53">
        <v>621</v>
      </c>
      <c r="C16" s="320">
        <v>652</v>
      </c>
      <c r="D16" s="320">
        <v>603</v>
      </c>
      <c r="E16" s="320">
        <v>547</v>
      </c>
      <c r="F16" s="61">
        <v>500</v>
      </c>
    </row>
    <row r="17" spans="1:6" ht="15" customHeight="1">
      <c r="A17" s="8" t="s">
        <v>20</v>
      </c>
      <c r="B17" s="53">
        <v>2023</v>
      </c>
      <c r="C17" s="320">
        <v>2058</v>
      </c>
      <c r="D17" s="320">
        <v>2043</v>
      </c>
      <c r="E17" s="320">
        <v>1833</v>
      </c>
      <c r="F17" s="61">
        <v>1642</v>
      </c>
    </row>
    <row r="18" spans="1:6" ht="15" customHeight="1">
      <c r="A18" s="9" t="s">
        <v>21</v>
      </c>
      <c r="B18" s="53">
        <v>23</v>
      </c>
      <c r="C18" s="320">
        <v>28</v>
      </c>
      <c r="D18" s="320">
        <v>26</v>
      </c>
      <c r="E18" s="320">
        <v>31</v>
      </c>
      <c r="F18" s="61">
        <v>24</v>
      </c>
    </row>
    <row r="19" spans="1:6" ht="15" customHeight="1">
      <c r="A19" s="9" t="s">
        <v>22</v>
      </c>
      <c r="B19" s="53">
        <v>1010</v>
      </c>
      <c r="C19" s="320">
        <v>1015</v>
      </c>
      <c r="D19" s="320">
        <v>921</v>
      </c>
      <c r="E19" s="320">
        <v>889</v>
      </c>
      <c r="F19" s="61">
        <v>778</v>
      </c>
    </row>
    <row r="20" spans="1:6" ht="15" customHeight="1">
      <c r="A20" s="9" t="s">
        <v>23</v>
      </c>
      <c r="B20" s="53">
        <v>7</v>
      </c>
      <c r="C20" s="320">
        <v>4</v>
      </c>
      <c r="D20" s="320">
        <v>3</v>
      </c>
      <c r="E20" s="320">
        <v>1</v>
      </c>
      <c r="F20" s="61">
        <v>1</v>
      </c>
    </row>
    <row r="21" spans="1:6" ht="15" customHeight="1">
      <c r="A21" s="9" t="s">
        <v>24</v>
      </c>
      <c r="B21" s="53" t="s">
        <v>75</v>
      </c>
      <c r="C21" s="354" t="s">
        <v>75</v>
      </c>
      <c r="D21" s="354" t="s">
        <v>75</v>
      </c>
      <c r="E21" s="354" t="s">
        <v>75</v>
      </c>
      <c r="F21" s="61" t="s">
        <v>75</v>
      </c>
    </row>
    <row r="22" spans="1:6" ht="15" customHeight="1">
      <c r="A22" s="8" t="s">
        <v>25</v>
      </c>
      <c r="B22" s="53">
        <v>3528</v>
      </c>
      <c r="C22" s="53">
        <v>3454</v>
      </c>
      <c r="D22" s="53">
        <v>3163</v>
      </c>
      <c r="E22" s="53">
        <v>3061</v>
      </c>
      <c r="F22" s="61">
        <v>2876</v>
      </c>
    </row>
    <row r="23" spans="1:6" ht="15" customHeight="1">
      <c r="A23" s="10" t="s">
        <v>26</v>
      </c>
      <c r="B23" s="53">
        <v>765</v>
      </c>
      <c r="C23" s="320">
        <v>742</v>
      </c>
      <c r="D23" s="320">
        <v>655</v>
      </c>
      <c r="E23" s="320">
        <v>650</v>
      </c>
      <c r="F23" s="61">
        <v>605</v>
      </c>
    </row>
    <row r="24" spans="1:6" ht="15" customHeight="1">
      <c r="A24" s="10" t="s">
        <v>27</v>
      </c>
      <c r="B24" s="53">
        <v>58</v>
      </c>
      <c r="C24" s="320">
        <v>61</v>
      </c>
      <c r="D24" s="320">
        <v>49</v>
      </c>
      <c r="E24" s="320">
        <v>44</v>
      </c>
      <c r="F24" s="61">
        <v>65</v>
      </c>
    </row>
    <row r="25" spans="1:6" ht="15" customHeight="1">
      <c r="A25" s="10" t="s">
        <v>28</v>
      </c>
      <c r="B25" s="53">
        <v>571</v>
      </c>
      <c r="C25" s="320">
        <v>579</v>
      </c>
      <c r="D25" s="320">
        <v>541</v>
      </c>
      <c r="E25" s="320">
        <v>515</v>
      </c>
      <c r="F25" s="61">
        <v>484</v>
      </c>
    </row>
    <row r="26" spans="1:6" ht="15" customHeight="1">
      <c r="A26" s="10" t="s">
        <v>29</v>
      </c>
      <c r="B26" s="53">
        <v>1479</v>
      </c>
      <c r="C26" s="320">
        <v>1433</v>
      </c>
      <c r="D26" s="320">
        <v>1329</v>
      </c>
      <c r="E26" s="320">
        <v>1263</v>
      </c>
      <c r="F26" s="61">
        <v>1158</v>
      </c>
    </row>
    <row r="27" spans="1:6" ht="15" customHeight="1">
      <c r="A27" s="10" t="s">
        <v>30</v>
      </c>
      <c r="B27" s="53">
        <v>589</v>
      </c>
      <c r="C27" s="320">
        <v>581</v>
      </c>
      <c r="D27" s="320">
        <v>551</v>
      </c>
      <c r="E27" s="320">
        <v>548</v>
      </c>
      <c r="F27" s="61">
        <v>531</v>
      </c>
    </row>
    <row r="28" spans="1:6" ht="15" customHeight="1">
      <c r="A28" s="10" t="s">
        <v>31</v>
      </c>
      <c r="B28" s="53">
        <v>66</v>
      </c>
      <c r="C28" s="320">
        <v>58</v>
      </c>
      <c r="D28" s="320">
        <v>38</v>
      </c>
      <c r="E28" s="320">
        <v>41</v>
      </c>
      <c r="F28" s="61">
        <v>33</v>
      </c>
    </row>
    <row r="29" spans="1:6" ht="15" customHeight="1">
      <c r="A29" s="9" t="s">
        <v>32</v>
      </c>
      <c r="B29" s="53">
        <v>22</v>
      </c>
      <c r="C29" s="320">
        <v>29</v>
      </c>
      <c r="D29" s="320">
        <v>35</v>
      </c>
      <c r="E29" s="320">
        <v>36</v>
      </c>
      <c r="F29" s="61">
        <v>25</v>
      </c>
    </row>
    <row r="30" spans="1:6" ht="15" customHeight="1">
      <c r="A30" s="9" t="s">
        <v>33</v>
      </c>
      <c r="B30" s="53">
        <v>113</v>
      </c>
      <c r="C30" s="320">
        <v>111</v>
      </c>
      <c r="D30" s="320">
        <v>110</v>
      </c>
      <c r="E30" s="320">
        <v>110</v>
      </c>
      <c r="F30" s="61">
        <v>102</v>
      </c>
    </row>
    <row r="31" spans="1:6" ht="15" customHeight="1">
      <c r="A31" s="9" t="s">
        <v>34</v>
      </c>
      <c r="B31" s="53">
        <v>320</v>
      </c>
      <c r="C31" s="320">
        <v>294</v>
      </c>
      <c r="D31" s="320">
        <v>289</v>
      </c>
      <c r="E31" s="320">
        <v>263</v>
      </c>
      <c r="F31" s="61">
        <v>246</v>
      </c>
    </row>
    <row r="32" spans="1:6" ht="15" customHeight="1">
      <c r="A32" s="9" t="s">
        <v>35</v>
      </c>
      <c r="B32" s="53">
        <v>526</v>
      </c>
      <c r="C32" s="320">
        <v>588</v>
      </c>
      <c r="D32" s="320">
        <v>545</v>
      </c>
      <c r="E32" s="320">
        <v>521</v>
      </c>
      <c r="F32" s="61">
        <v>530</v>
      </c>
    </row>
    <row r="33" spans="1:6" ht="15" customHeight="1">
      <c r="A33" s="9" t="s">
        <v>36</v>
      </c>
      <c r="B33" s="53">
        <v>135</v>
      </c>
      <c r="C33" s="320">
        <v>125</v>
      </c>
      <c r="D33" s="320">
        <v>103</v>
      </c>
      <c r="E33" s="320">
        <v>96</v>
      </c>
      <c r="F33" s="61">
        <v>94</v>
      </c>
    </row>
    <row r="34" spans="1:6" ht="15" customHeight="1">
      <c r="A34" s="9" t="s">
        <v>37</v>
      </c>
      <c r="B34" s="53">
        <v>587</v>
      </c>
      <c r="C34" s="320">
        <v>577</v>
      </c>
      <c r="D34" s="320">
        <v>546</v>
      </c>
      <c r="E34" s="320">
        <v>540</v>
      </c>
      <c r="F34" s="61">
        <v>469</v>
      </c>
    </row>
    <row r="35" spans="1:6" ht="15" customHeight="1">
      <c r="A35" s="9" t="s">
        <v>38</v>
      </c>
      <c r="B35" s="53">
        <v>12</v>
      </c>
      <c r="C35" s="320">
        <v>17</v>
      </c>
      <c r="D35" s="320">
        <v>18</v>
      </c>
      <c r="E35" s="320">
        <v>22</v>
      </c>
      <c r="F35" s="61">
        <v>25</v>
      </c>
    </row>
    <row r="36" spans="1:6" ht="15" customHeight="1">
      <c r="A36" s="9" t="s">
        <v>39</v>
      </c>
      <c r="B36" s="53">
        <v>1</v>
      </c>
      <c r="C36" s="320">
        <v>3</v>
      </c>
      <c r="D36" s="320">
        <v>3</v>
      </c>
      <c r="E36" s="320">
        <v>3</v>
      </c>
      <c r="F36" s="61" t="s">
        <v>75</v>
      </c>
    </row>
    <row r="37" spans="1:6" ht="15" customHeight="1">
      <c r="A37" s="9" t="s">
        <v>40</v>
      </c>
      <c r="B37" s="53">
        <v>1144</v>
      </c>
      <c r="C37" s="320">
        <v>1169</v>
      </c>
      <c r="D37" s="320">
        <v>1172</v>
      </c>
      <c r="E37" s="320">
        <v>1099</v>
      </c>
      <c r="F37" s="61">
        <v>1057</v>
      </c>
    </row>
    <row r="38" spans="1:6" ht="15" customHeight="1">
      <c r="A38" s="9" t="s">
        <v>41</v>
      </c>
      <c r="B38" s="53">
        <v>219</v>
      </c>
      <c r="C38" s="320">
        <v>228</v>
      </c>
      <c r="D38" s="320">
        <v>209</v>
      </c>
      <c r="E38" s="320">
        <v>192</v>
      </c>
      <c r="F38" s="61">
        <v>168</v>
      </c>
    </row>
    <row r="39" spans="1:6" ht="15" customHeight="1">
      <c r="A39" s="9" t="s">
        <v>42</v>
      </c>
      <c r="B39" s="53">
        <v>96</v>
      </c>
      <c r="C39" s="320">
        <v>95</v>
      </c>
      <c r="D39" s="320">
        <v>90</v>
      </c>
      <c r="E39" s="320">
        <v>92</v>
      </c>
      <c r="F39" s="61">
        <v>84</v>
      </c>
    </row>
    <row r="40" spans="1:6" ht="15" customHeight="1">
      <c r="A40" s="9" t="s">
        <v>43</v>
      </c>
      <c r="B40" s="53">
        <v>170</v>
      </c>
      <c r="C40" s="320">
        <v>169</v>
      </c>
      <c r="D40" s="320">
        <v>176</v>
      </c>
      <c r="E40" s="320">
        <v>180</v>
      </c>
      <c r="F40" s="61">
        <v>155</v>
      </c>
    </row>
    <row r="41" spans="1:6" ht="15" customHeight="1">
      <c r="A41" s="9" t="s">
        <v>44</v>
      </c>
      <c r="B41" s="53">
        <v>609</v>
      </c>
      <c r="C41" s="320">
        <v>610</v>
      </c>
      <c r="D41" s="320">
        <v>577</v>
      </c>
      <c r="E41" s="320">
        <v>560</v>
      </c>
      <c r="F41" s="61">
        <v>495</v>
      </c>
    </row>
    <row r="42" spans="1:6" ht="15" customHeight="1">
      <c r="A42" s="9" t="s">
        <v>45</v>
      </c>
      <c r="B42" s="53">
        <v>599</v>
      </c>
      <c r="C42" s="320">
        <v>615</v>
      </c>
      <c r="D42" s="320">
        <v>596</v>
      </c>
      <c r="E42" s="320">
        <v>582</v>
      </c>
      <c r="F42" s="61">
        <v>593</v>
      </c>
    </row>
    <row r="43" spans="1:6" ht="15" customHeight="1">
      <c r="A43" s="9" t="s">
        <v>46</v>
      </c>
      <c r="B43" s="53">
        <v>324</v>
      </c>
      <c r="C43" s="320">
        <v>350</v>
      </c>
      <c r="D43" s="320">
        <v>340</v>
      </c>
      <c r="E43" s="320">
        <v>363</v>
      </c>
      <c r="F43" s="61">
        <v>344</v>
      </c>
    </row>
    <row r="44" spans="1:6" ht="15" customHeight="1">
      <c r="A44" s="9" t="s">
        <v>47</v>
      </c>
      <c r="B44" s="53">
        <v>715</v>
      </c>
      <c r="C44" s="320">
        <v>727</v>
      </c>
      <c r="D44" s="320">
        <v>657</v>
      </c>
      <c r="E44" s="320">
        <v>632</v>
      </c>
      <c r="F44" s="61">
        <v>593</v>
      </c>
    </row>
    <row r="45" spans="1:6" ht="15" customHeight="1">
      <c r="A45" s="9" t="s">
        <v>48</v>
      </c>
      <c r="B45" s="53">
        <v>23</v>
      </c>
      <c r="C45" s="320">
        <v>33</v>
      </c>
      <c r="D45" s="320">
        <v>25</v>
      </c>
      <c r="E45" s="320">
        <v>23</v>
      </c>
      <c r="F45" s="61">
        <v>27</v>
      </c>
    </row>
    <row r="46" spans="1:6" ht="15" customHeight="1">
      <c r="A46" s="9" t="s">
        <v>49</v>
      </c>
      <c r="B46" s="53">
        <v>54</v>
      </c>
      <c r="C46" s="320">
        <v>61</v>
      </c>
      <c r="D46" s="320">
        <v>66</v>
      </c>
      <c r="E46" s="320">
        <v>66</v>
      </c>
      <c r="F46" s="61">
        <v>58</v>
      </c>
    </row>
    <row r="47" spans="1:6" ht="15" customHeight="1">
      <c r="A47" s="9" t="s">
        <v>50</v>
      </c>
      <c r="B47" s="53">
        <v>36</v>
      </c>
      <c r="C47" s="320">
        <v>59</v>
      </c>
      <c r="D47" s="320">
        <v>52</v>
      </c>
      <c r="E47" s="320">
        <v>58</v>
      </c>
      <c r="F47" s="61">
        <v>68</v>
      </c>
    </row>
    <row r="48" spans="1:6" ht="15" customHeight="1">
      <c r="A48" s="9" t="s">
        <v>51</v>
      </c>
      <c r="B48" s="53">
        <v>41</v>
      </c>
      <c r="C48" s="320">
        <v>37</v>
      </c>
      <c r="D48" s="320">
        <v>44</v>
      </c>
      <c r="E48" s="320">
        <v>44</v>
      </c>
      <c r="F48" s="61">
        <v>30</v>
      </c>
    </row>
    <row r="49" spans="1:6" ht="15" customHeight="1">
      <c r="A49" s="9" t="s">
        <v>52</v>
      </c>
      <c r="B49" s="53">
        <v>9</v>
      </c>
      <c r="C49" s="320">
        <v>16</v>
      </c>
      <c r="D49" s="320">
        <v>27</v>
      </c>
      <c r="E49" s="320">
        <v>24</v>
      </c>
      <c r="F49" s="61">
        <v>29</v>
      </c>
    </row>
    <row r="50" spans="1:6" ht="15" customHeight="1">
      <c r="A50" s="9" t="s">
        <v>53</v>
      </c>
      <c r="B50" s="53">
        <v>162</v>
      </c>
      <c r="C50" s="320">
        <v>168</v>
      </c>
      <c r="D50" s="320">
        <v>179</v>
      </c>
      <c r="E50" s="320">
        <v>150</v>
      </c>
      <c r="F50" s="61">
        <v>142</v>
      </c>
    </row>
    <row r="51" spans="1:6" ht="15" customHeight="1">
      <c r="A51" s="8" t="s">
        <v>54</v>
      </c>
      <c r="B51" s="53">
        <v>2282</v>
      </c>
      <c r="C51" s="320">
        <v>2270</v>
      </c>
      <c r="D51" s="320">
        <v>2238</v>
      </c>
      <c r="E51" s="320">
        <v>2131</v>
      </c>
      <c r="F51" s="61">
        <v>2002</v>
      </c>
    </row>
    <row r="52" spans="1:6" ht="15" customHeight="1">
      <c r="A52" s="9" t="s">
        <v>55</v>
      </c>
      <c r="B52" s="53">
        <v>982</v>
      </c>
      <c r="C52" s="320">
        <v>990</v>
      </c>
      <c r="D52" s="320">
        <v>994</v>
      </c>
      <c r="E52" s="320">
        <v>941</v>
      </c>
      <c r="F52" s="61">
        <v>881</v>
      </c>
    </row>
    <row r="53" spans="1:6" ht="15" customHeight="1">
      <c r="A53" s="9" t="s">
        <v>56</v>
      </c>
      <c r="B53" s="53">
        <v>96</v>
      </c>
      <c r="C53" s="320">
        <v>96</v>
      </c>
      <c r="D53" s="320">
        <v>115</v>
      </c>
      <c r="E53" s="320">
        <v>124</v>
      </c>
      <c r="F53" s="61">
        <v>139</v>
      </c>
    </row>
    <row r="54" spans="1:6" ht="15" customHeight="1">
      <c r="A54" s="9" t="s">
        <v>57</v>
      </c>
      <c r="B54" s="53">
        <v>358</v>
      </c>
      <c r="C54" s="320">
        <v>353</v>
      </c>
      <c r="D54" s="320">
        <v>274</v>
      </c>
      <c r="E54" s="320">
        <v>282</v>
      </c>
      <c r="F54" s="61">
        <v>278</v>
      </c>
    </row>
    <row r="55" spans="1:6" ht="15" customHeight="1">
      <c r="A55" s="9" t="s">
        <v>58</v>
      </c>
      <c r="B55" s="53">
        <v>147</v>
      </c>
      <c r="C55" s="320">
        <v>106</v>
      </c>
      <c r="D55" s="320">
        <v>111</v>
      </c>
      <c r="E55" s="320">
        <v>93</v>
      </c>
      <c r="F55" s="61">
        <v>83</v>
      </c>
    </row>
    <row r="56" spans="1:6" ht="15" customHeight="1">
      <c r="A56" s="9" t="s">
        <v>59</v>
      </c>
      <c r="B56" s="53">
        <v>527</v>
      </c>
      <c r="C56" s="320">
        <v>532</v>
      </c>
      <c r="D56" s="320">
        <v>485</v>
      </c>
      <c r="E56" s="320">
        <v>430</v>
      </c>
      <c r="F56" s="61">
        <v>385</v>
      </c>
    </row>
    <row r="57" spans="1:6" ht="15" customHeight="1">
      <c r="A57" s="9" t="s">
        <v>60</v>
      </c>
      <c r="B57" s="53">
        <v>83</v>
      </c>
      <c r="C57" s="320">
        <v>122</v>
      </c>
      <c r="D57" s="320">
        <v>119</v>
      </c>
      <c r="E57" s="320">
        <v>111</v>
      </c>
      <c r="F57" s="61">
        <v>114</v>
      </c>
    </row>
    <row r="58" spans="1:6" ht="15" customHeight="1">
      <c r="A58" s="9" t="s">
        <v>61</v>
      </c>
      <c r="B58" s="355" t="s">
        <v>75</v>
      </c>
      <c r="C58" s="355" t="s">
        <v>75</v>
      </c>
      <c r="D58" s="355" t="s">
        <v>75</v>
      </c>
      <c r="E58" s="355" t="s">
        <v>75</v>
      </c>
      <c r="F58" s="354" t="s">
        <v>75</v>
      </c>
    </row>
    <row r="59" spans="1:6" ht="15" customHeight="1">
      <c r="A59" s="9" t="s">
        <v>62</v>
      </c>
      <c r="B59" s="53">
        <v>889</v>
      </c>
      <c r="C59" s="320">
        <v>936</v>
      </c>
      <c r="D59" s="320">
        <v>907</v>
      </c>
      <c r="E59" s="320">
        <v>879</v>
      </c>
      <c r="F59" s="61">
        <v>876</v>
      </c>
    </row>
    <row r="60" spans="1:6" ht="15" customHeight="1">
      <c r="A60" s="8" t="s">
        <v>63</v>
      </c>
      <c r="B60" s="53">
        <v>893</v>
      </c>
      <c r="C60" s="320">
        <v>955</v>
      </c>
      <c r="D60" s="320">
        <v>928</v>
      </c>
      <c r="E60" s="320">
        <v>930</v>
      </c>
      <c r="F60" s="61">
        <v>963</v>
      </c>
    </row>
    <row r="61" spans="1:6" ht="15" customHeight="1">
      <c r="A61" s="9" t="s">
        <v>64</v>
      </c>
      <c r="B61" s="53">
        <v>412</v>
      </c>
      <c r="C61" s="320">
        <v>357</v>
      </c>
      <c r="D61" s="320">
        <v>334</v>
      </c>
      <c r="E61" s="320">
        <v>324</v>
      </c>
      <c r="F61" s="61">
        <v>267</v>
      </c>
    </row>
    <row r="62" spans="1:6" ht="15" customHeight="1">
      <c r="A62" s="9" t="s">
        <v>65</v>
      </c>
      <c r="B62" s="53">
        <v>712</v>
      </c>
      <c r="C62" s="320">
        <v>751</v>
      </c>
      <c r="D62" s="320">
        <v>716</v>
      </c>
      <c r="E62" s="320">
        <v>697</v>
      </c>
      <c r="F62" s="61">
        <v>646</v>
      </c>
    </row>
    <row r="63" spans="1:6" ht="15" customHeight="1">
      <c r="A63" s="9" t="s">
        <v>66</v>
      </c>
      <c r="B63" s="53">
        <v>103</v>
      </c>
      <c r="C63" s="320">
        <v>102</v>
      </c>
      <c r="D63" s="320">
        <v>106</v>
      </c>
      <c r="E63" s="320">
        <v>111</v>
      </c>
      <c r="F63" s="61">
        <v>108</v>
      </c>
    </row>
    <row r="64" spans="1:6" ht="15" customHeight="1">
      <c r="A64" s="9" t="s">
        <v>67</v>
      </c>
      <c r="B64" s="53">
        <v>168</v>
      </c>
      <c r="C64" s="320">
        <v>163</v>
      </c>
      <c r="D64" s="320">
        <v>158</v>
      </c>
      <c r="E64" s="320">
        <v>154</v>
      </c>
      <c r="F64" s="61">
        <v>153</v>
      </c>
    </row>
    <row r="65" spans="1:6" ht="15" customHeight="1">
      <c r="A65" s="9" t="s">
        <v>68</v>
      </c>
      <c r="B65" s="53">
        <v>563</v>
      </c>
      <c r="C65" s="320">
        <v>559</v>
      </c>
      <c r="D65" s="320">
        <v>497</v>
      </c>
      <c r="E65" s="320">
        <v>488</v>
      </c>
      <c r="F65" s="61">
        <v>464</v>
      </c>
    </row>
    <row r="66" spans="1:6" ht="15" customHeight="1">
      <c r="A66" s="9" t="s">
        <v>69</v>
      </c>
      <c r="B66" s="53">
        <v>336</v>
      </c>
      <c r="C66" s="320">
        <v>328</v>
      </c>
      <c r="D66" s="320">
        <v>335</v>
      </c>
      <c r="E66" s="320">
        <v>297</v>
      </c>
      <c r="F66" s="61">
        <v>275</v>
      </c>
    </row>
    <row r="67" spans="1:6" ht="15" customHeight="1">
      <c r="A67" s="9" t="s">
        <v>70</v>
      </c>
      <c r="B67" s="53">
        <v>204</v>
      </c>
      <c r="C67" s="320">
        <v>194</v>
      </c>
      <c r="D67" s="320">
        <v>157</v>
      </c>
      <c r="E67" s="320">
        <v>159</v>
      </c>
      <c r="F67" s="61">
        <v>156</v>
      </c>
    </row>
    <row r="68" spans="1:6" ht="15" customHeight="1">
      <c r="A68" s="9" t="s">
        <v>71</v>
      </c>
      <c r="B68" s="53">
        <v>354</v>
      </c>
      <c r="C68" s="320">
        <v>393</v>
      </c>
      <c r="D68" s="320">
        <v>369</v>
      </c>
      <c r="E68" s="320">
        <v>343</v>
      </c>
      <c r="F68" s="61">
        <v>316</v>
      </c>
    </row>
    <row r="69" spans="1:6" ht="15" customHeight="1">
      <c r="A69" s="9" t="s">
        <v>915</v>
      </c>
      <c r="B69" s="53">
        <v>1137</v>
      </c>
      <c r="C69" s="320">
        <v>980</v>
      </c>
      <c r="D69" s="320">
        <v>815</v>
      </c>
      <c r="E69" s="320">
        <v>742</v>
      </c>
      <c r="F69" s="61">
        <v>608</v>
      </c>
    </row>
    <row r="70" spans="1:6" ht="15" customHeight="1">
      <c r="A70" s="9" t="s">
        <v>916</v>
      </c>
      <c r="B70" s="53">
        <v>3279</v>
      </c>
      <c r="C70" s="30">
        <v>3393</v>
      </c>
      <c r="D70" s="30">
        <v>3357</v>
      </c>
      <c r="E70" s="30">
        <v>3109</v>
      </c>
      <c r="F70" s="61">
        <v>2907</v>
      </c>
    </row>
    <row r="71" spans="1:6" ht="13.5">
      <c r="A71" s="9" t="s">
        <v>917</v>
      </c>
      <c r="B71" s="53">
        <v>1978</v>
      </c>
      <c r="C71" s="320">
        <v>2340</v>
      </c>
      <c r="D71" s="320">
        <v>2418</v>
      </c>
      <c r="E71" s="320">
        <v>2468</v>
      </c>
      <c r="F71" s="61">
        <v>2363</v>
      </c>
    </row>
    <row r="72" spans="1:6">
      <c r="A72" s="149"/>
      <c r="E72" s="29"/>
    </row>
    <row r="73" spans="1:6">
      <c r="A73" s="308" t="s">
        <v>918</v>
      </c>
      <c r="B73" s="300"/>
      <c r="C73" s="300"/>
      <c r="E73" s="29"/>
    </row>
  </sheetData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G22"/>
  <sheetViews>
    <sheetView zoomScale="130" zoomScaleNormal="130" workbookViewId="0">
      <pane ySplit="3" topLeftCell="A4" activePane="bottomLeft" state="frozen"/>
      <selection activeCell="M15" sqref="M15"/>
      <selection pane="bottomLeft" activeCell="F2" sqref="F2"/>
    </sheetView>
  </sheetViews>
  <sheetFormatPr defaultRowHeight="12"/>
  <cols>
    <col min="1" max="1" width="22.28515625" style="29" customWidth="1"/>
    <col min="2" max="4" width="10.85546875" style="29" customWidth="1"/>
    <col min="5" max="6" width="10.85546875" style="30" customWidth="1"/>
    <col min="7" max="16384" width="9.140625" style="29"/>
  </cols>
  <sheetData>
    <row r="1" spans="1:7" ht="15" customHeight="1">
      <c r="A1" s="1" t="s">
        <v>919</v>
      </c>
      <c r="E1" s="29"/>
    </row>
    <row r="2" spans="1:7" ht="12.75" thickBot="1">
      <c r="A2" s="149"/>
      <c r="F2" s="396" t="s">
        <v>1</v>
      </c>
    </row>
    <row r="3" spans="1:7" ht="21.75" customHeight="1" thickTop="1">
      <c r="A3" s="74" t="s">
        <v>2</v>
      </c>
      <c r="B3" s="73" t="s">
        <v>899</v>
      </c>
      <c r="C3" s="73" t="s">
        <v>900</v>
      </c>
      <c r="D3" s="73" t="s">
        <v>901</v>
      </c>
      <c r="E3" s="73" t="s">
        <v>902</v>
      </c>
      <c r="F3" s="73" t="s">
        <v>903</v>
      </c>
    </row>
    <row r="4" spans="1:7" ht="15" customHeight="1">
      <c r="A4" s="356" t="s">
        <v>7</v>
      </c>
      <c r="B4" s="55">
        <v>45966</v>
      </c>
      <c r="C4" s="55">
        <v>46547</v>
      </c>
      <c r="D4" s="55">
        <v>44720</v>
      </c>
      <c r="E4" s="55">
        <v>41988</v>
      </c>
      <c r="F4" s="55">
        <v>39735</v>
      </c>
    </row>
    <row r="5" spans="1:7" ht="15" customHeight="1">
      <c r="A5" s="357" t="s">
        <v>8</v>
      </c>
      <c r="B5" s="55">
        <v>25003</v>
      </c>
      <c r="C5" s="55">
        <v>26333</v>
      </c>
      <c r="D5" s="55">
        <v>25718</v>
      </c>
      <c r="E5" s="55">
        <v>23641</v>
      </c>
      <c r="F5" s="55">
        <v>22531</v>
      </c>
    </row>
    <row r="6" spans="1:7" ht="15" customHeight="1">
      <c r="A6" s="357" t="s">
        <v>10</v>
      </c>
      <c r="B6" s="55">
        <v>5039</v>
      </c>
      <c r="C6" s="55">
        <v>5794</v>
      </c>
      <c r="D6" s="55">
        <v>5255</v>
      </c>
      <c r="E6" s="55">
        <v>4749</v>
      </c>
      <c r="F6" s="55">
        <v>3978</v>
      </c>
    </row>
    <row r="7" spans="1:7" ht="15" customHeight="1">
      <c r="A7" s="358" t="s">
        <v>14</v>
      </c>
      <c r="B7" s="55">
        <v>174</v>
      </c>
      <c r="C7" s="55">
        <v>92</v>
      </c>
      <c r="D7" s="55" t="s">
        <v>75</v>
      </c>
      <c r="E7" s="55" t="s">
        <v>75</v>
      </c>
      <c r="F7" s="55"/>
      <c r="G7" s="44"/>
    </row>
    <row r="8" spans="1:7" s="359" customFormat="1" ht="15" customHeight="1">
      <c r="A8" s="358" t="s">
        <v>15</v>
      </c>
      <c r="B8" s="55" t="s">
        <v>75</v>
      </c>
      <c r="C8" s="55">
        <v>60</v>
      </c>
      <c r="D8" s="55">
        <v>126</v>
      </c>
      <c r="E8" s="55">
        <v>139</v>
      </c>
      <c r="F8" s="55">
        <v>152</v>
      </c>
      <c r="G8" s="44"/>
    </row>
    <row r="9" spans="1:7" ht="15" customHeight="1">
      <c r="A9" s="358" t="s">
        <v>18</v>
      </c>
      <c r="B9" s="55">
        <v>460</v>
      </c>
      <c r="C9" s="55">
        <v>352</v>
      </c>
      <c r="D9" s="55">
        <v>305</v>
      </c>
      <c r="E9" s="55">
        <v>263</v>
      </c>
      <c r="F9" s="55">
        <v>277</v>
      </c>
      <c r="G9" s="44"/>
    </row>
    <row r="10" spans="1:7" ht="15" customHeight="1">
      <c r="A10" s="358" t="s">
        <v>19</v>
      </c>
      <c r="B10" s="55">
        <v>174</v>
      </c>
      <c r="C10" s="55">
        <v>193</v>
      </c>
      <c r="D10" s="55">
        <v>110</v>
      </c>
      <c r="E10" s="55">
        <v>155</v>
      </c>
      <c r="F10" s="55">
        <v>158</v>
      </c>
      <c r="G10" s="44"/>
    </row>
    <row r="11" spans="1:7" ht="15" customHeight="1">
      <c r="A11" s="357" t="s">
        <v>20</v>
      </c>
      <c r="B11" s="55">
        <v>1878</v>
      </c>
      <c r="C11" s="55">
        <v>2186</v>
      </c>
      <c r="D11" s="55">
        <v>2255</v>
      </c>
      <c r="E11" s="55">
        <v>2126</v>
      </c>
      <c r="F11" s="55">
        <v>1949</v>
      </c>
      <c r="G11" s="44"/>
    </row>
    <row r="12" spans="1:7" ht="15" customHeight="1">
      <c r="A12" s="358" t="s">
        <v>22</v>
      </c>
      <c r="B12" s="55">
        <v>299</v>
      </c>
      <c r="C12" s="55">
        <v>320</v>
      </c>
      <c r="D12" s="55">
        <v>317</v>
      </c>
      <c r="E12" s="55">
        <v>339</v>
      </c>
      <c r="F12" s="55">
        <v>328</v>
      </c>
      <c r="G12" s="44"/>
    </row>
    <row r="13" spans="1:7" s="30" customFormat="1" ht="15" customHeight="1">
      <c r="A13" s="357" t="s">
        <v>25</v>
      </c>
      <c r="B13" s="55">
        <v>8469</v>
      </c>
      <c r="C13" s="55">
        <v>7113</v>
      </c>
      <c r="D13" s="55">
        <v>6645</v>
      </c>
      <c r="E13" s="55">
        <v>6628</v>
      </c>
      <c r="F13" s="55">
        <v>6214</v>
      </c>
      <c r="G13" s="45"/>
    </row>
    <row r="14" spans="1:7" s="30" customFormat="1" ht="15" customHeight="1">
      <c r="A14" s="360" t="s">
        <v>28</v>
      </c>
      <c r="B14" s="55">
        <v>1914</v>
      </c>
      <c r="C14" s="55">
        <v>1681</v>
      </c>
      <c r="D14" s="55">
        <v>1529</v>
      </c>
      <c r="E14" s="55">
        <v>1649</v>
      </c>
      <c r="F14" s="55">
        <v>1534</v>
      </c>
      <c r="G14" s="45"/>
    </row>
    <row r="15" spans="1:7" s="30" customFormat="1" ht="15" customHeight="1">
      <c r="A15" s="360" t="s">
        <v>29</v>
      </c>
      <c r="B15" s="55">
        <v>5713</v>
      </c>
      <c r="C15" s="55">
        <v>4573</v>
      </c>
      <c r="D15" s="55">
        <v>4210</v>
      </c>
      <c r="E15" s="55">
        <v>4027</v>
      </c>
      <c r="F15" s="55">
        <v>3753</v>
      </c>
      <c r="G15" s="45"/>
    </row>
    <row r="16" spans="1:7" s="30" customFormat="1" ht="15" customHeight="1">
      <c r="A16" s="360" t="s">
        <v>30</v>
      </c>
      <c r="B16" s="55">
        <v>842</v>
      </c>
      <c r="C16" s="55">
        <v>859</v>
      </c>
      <c r="D16" s="55">
        <v>906</v>
      </c>
      <c r="E16" s="55">
        <v>952</v>
      </c>
      <c r="F16" s="55">
        <v>927</v>
      </c>
      <c r="G16" s="45"/>
    </row>
    <row r="17" spans="1:7" ht="15" customHeight="1">
      <c r="A17" s="358" t="s">
        <v>40</v>
      </c>
      <c r="B17" s="55">
        <v>999</v>
      </c>
      <c r="C17" s="55">
        <v>78</v>
      </c>
      <c r="D17" s="55">
        <v>137</v>
      </c>
      <c r="E17" s="55">
        <v>168</v>
      </c>
      <c r="F17" s="55">
        <v>176</v>
      </c>
      <c r="G17" s="44"/>
    </row>
    <row r="18" spans="1:7" ht="15" customHeight="1">
      <c r="A18" s="358" t="s">
        <v>47</v>
      </c>
      <c r="B18" s="55">
        <v>86</v>
      </c>
      <c r="C18" s="55">
        <v>228</v>
      </c>
      <c r="D18" s="55">
        <v>260</v>
      </c>
      <c r="E18" s="55">
        <v>205</v>
      </c>
      <c r="F18" s="55">
        <v>214</v>
      </c>
      <c r="G18" s="44"/>
    </row>
    <row r="19" spans="1:7" s="359" customFormat="1" ht="15" customHeight="1">
      <c r="A19" s="357" t="s">
        <v>54</v>
      </c>
      <c r="B19" s="55">
        <v>1300</v>
      </c>
      <c r="C19" s="55">
        <v>1449</v>
      </c>
      <c r="D19" s="55">
        <v>1332</v>
      </c>
      <c r="E19" s="55">
        <v>1223</v>
      </c>
      <c r="F19" s="55">
        <v>1362</v>
      </c>
      <c r="G19" s="44"/>
    </row>
    <row r="20" spans="1:7" ht="15" customHeight="1">
      <c r="A20" s="358" t="s">
        <v>60</v>
      </c>
      <c r="B20" s="56" t="s">
        <v>75</v>
      </c>
      <c r="C20" s="55">
        <v>74</v>
      </c>
      <c r="D20" s="55">
        <v>92</v>
      </c>
      <c r="E20" s="55">
        <v>103</v>
      </c>
      <c r="F20" s="55">
        <v>98</v>
      </c>
      <c r="G20" s="44"/>
    </row>
    <row r="21" spans="1:7" ht="15" customHeight="1">
      <c r="A21" s="357" t="s">
        <v>63</v>
      </c>
      <c r="B21" s="55">
        <v>487</v>
      </c>
      <c r="C21" s="55">
        <v>562</v>
      </c>
      <c r="D21" s="55">
        <v>519</v>
      </c>
      <c r="E21" s="55">
        <v>545</v>
      </c>
      <c r="F21" s="55">
        <v>554</v>
      </c>
      <c r="G21" s="44"/>
    </row>
    <row r="22" spans="1:7">
      <c r="A22" s="358" t="s">
        <v>65</v>
      </c>
      <c r="B22" s="55">
        <v>1598</v>
      </c>
      <c r="C22" s="55">
        <v>1713</v>
      </c>
      <c r="D22" s="55">
        <v>1649</v>
      </c>
      <c r="E22" s="55">
        <v>1704</v>
      </c>
      <c r="F22" s="55">
        <v>1744</v>
      </c>
      <c r="G22" s="44"/>
    </row>
  </sheetData>
  <hyperlinks>
    <hyperlink ref="B1" location="'Листа табела'!A1" display="Листа табела"/>
    <hyperlink ref="E1" location="'Листа табела'!A1" display="Листа табела"/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8"/>
  <sheetViews>
    <sheetView zoomScale="130" zoomScaleNormal="130" workbookViewId="0">
      <pane ySplit="3" topLeftCell="A4" activePane="bottomLeft" state="frozen"/>
      <selection activeCell="A35" sqref="A35"/>
      <selection pane="bottomLeft" activeCell="D2" sqref="D2"/>
    </sheetView>
  </sheetViews>
  <sheetFormatPr defaultRowHeight="12"/>
  <cols>
    <col min="1" max="1" width="22.7109375" style="13" customWidth="1"/>
    <col min="2" max="2" width="17.7109375" style="13" customWidth="1"/>
    <col min="3" max="4" width="13.85546875" style="13" customWidth="1"/>
    <col min="5" max="5" width="9.140625" style="23" customWidth="1"/>
    <col min="6" max="256" width="9.140625" style="13"/>
    <col min="257" max="257" width="22.7109375" style="13" customWidth="1"/>
    <col min="258" max="258" width="17.7109375" style="13" customWidth="1"/>
    <col min="259" max="260" width="13.85546875" style="13" customWidth="1"/>
    <col min="261" max="261" width="9.140625" style="13" customWidth="1"/>
    <col min="262" max="512" width="9.140625" style="13"/>
    <col min="513" max="513" width="22.7109375" style="13" customWidth="1"/>
    <col min="514" max="514" width="17.7109375" style="13" customWidth="1"/>
    <col min="515" max="516" width="13.85546875" style="13" customWidth="1"/>
    <col min="517" max="517" width="9.140625" style="13" customWidth="1"/>
    <col min="518" max="768" width="9.140625" style="13"/>
    <col min="769" max="769" width="22.7109375" style="13" customWidth="1"/>
    <col min="770" max="770" width="17.7109375" style="13" customWidth="1"/>
    <col min="771" max="772" width="13.85546875" style="13" customWidth="1"/>
    <col min="773" max="773" width="9.140625" style="13" customWidth="1"/>
    <col min="774" max="1024" width="9.140625" style="13"/>
    <col min="1025" max="1025" width="22.7109375" style="13" customWidth="1"/>
    <col min="1026" max="1026" width="17.7109375" style="13" customWidth="1"/>
    <col min="1027" max="1028" width="13.85546875" style="13" customWidth="1"/>
    <col min="1029" max="1029" width="9.140625" style="13" customWidth="1"/>
    <col min="1030" max="1280" width="9.140625" style="13"/>
    <col min="1281" max="1281" width="22.7109375" style="13" customWidth="1"/>
    <col min="1282" max="1282" width="17.7109375" style="13" customWidth="1"/>
    <col min="1283" max="1284" width="13.85546875" style="13" customWidth="1"/>
    <col min="1285" max="1285" width="9.140625" style="13" customWidth="1"/>
    <col min="1286" max="1536" width="9.140625" style="13"/>
    <col min="1537" max="1537" width="22.7109375" style="13" customWidth="1"/>
    <col min="1538" max="1538" width="17.7109375" style="13" customWidth="1"/>
    <col min="1539" max="1540" width="13.85546875" style="13" customWidth="1"/>
    <col min="1541" max="1541" width="9.140625" style="13" customWidth="1"/>
    <col min="1542" max="1792" width="9.140625" style="13"/>
    <col min="1793" max="1793" width="22.7109375" style="13" customWidth="1"/>
    <col min="1794" max="1794" width="17.7109375" style="13" customWidth="1"/>
    <col min="1795" max="1796" width="13.85546875" style="13" customWidth="1"/>
    <col min="1797" max="1797" width="9.140625" style="13" customWidth="1"/>
    <col min="1798" max="2048" width="9.140625" style="13"/>
    <col min="2049" max="2049" width="22.7109375" style="13" customWidth="1"/>
    <col min="2050" max="2050" width="17.7109375" style="13" customWidth="1"/>
    <col min="2051" max="2052" width="13.85546875" style="13" customWidth="1"/>
    <col min="2053" max="2053" width="9.140625" style="13" customWidth="1"/>
    <col min="2054" max="2304" width="9.140625" style="13"/>
    <col min="2305" max="2305" width="22.7109375" style="13" customWidth="1"/>
    <col min="2306" max="2306" width="17.7109375" style="13" customWidth="1"/>
    <col min="2307" max="2308" width="13.85546875" style="13" customWidth="1"/>
    <col min="2309" max="2309" width="9.140625" style="13" customWidth="1"/>
    <col min="2310" max="2560" width="9.140625" style="13"/>
    <col min="2561" max="2561" width="22.7109375" style="13" customWidth="1"/>
    <col min="2562" max="2562" width="17.7109375" style="13" customWidth="1"/>
    <col min="2563" max="2564" width="13.85546875" style="13" customWidth="1"/>
    <col min="2565" max="2565" width="9.140625" style="13" customWidth="1"/>
    <col min="2566" max="2816" width="9.140625" style="13"/>
    <col min="2817" max="2817" width="22.7109375" style="13" customWidth="1"/>
    <col min="2818" max="2818" width="17.7109375" style="13" customWidth="1"/>
    <col min="2819" max="2820" width="13.85546875" style="13" customWidth="1"/>
    <col min="2821" max="2821" width="9.140625" style="13" customWidth="1"/>
    <col min="2822" max="3072" width="9.140625" style="13"/>
    <col min="3073" max="3073" width="22.7109375" style="13" customWidth="1"/>
    <col min="3074" max="3074" width="17.7109375" style="13" customWidth="1"/>
    <col min="3075" max="3076" width="13.85546875" style="13" customWidth="1"/>
    <col min="3077" max="3077" width="9.140625" style="13" customWidth="1"/>
    <col min="3078" max="3328" width="9.140625" style="13"/>
    <col min="3329" max="3329" width="22.7109375" style="13" customWidth="1"/>
    <col min="3330" max="3330" width="17.7109375" style="13" customWidth="1"/>
    <col min="3331" max="3332" width="13.85546875" style="13" customWidth="1"/>
    <col min="3333" max="3333" width="9.140625" style="13" customWidth="1"/>
    <col min="3334" max="3584" width="9.140625" style="13"/>
    <col min="3585" max="3585" width="22.7109375" style="13" customWidth="1"/>
    <col min="3586" max="3586" width="17.7109375" style="13" customWidth="1"/>
    <col min="3587" max="3588" width="13.85546875" style="13" customWidth="1"/>
    <col min="3589" max="3589" width="9.140625" style="13" customWidth="1"/>
    <col min="3590" max="3840" width="9.140625" style="13"/>
    <col min="3841" max="3841" width="22.7109375" style="13" customWidth="1"/>
    <col min="3842" max="3842" width="17.7109375" style="13" customWidth="1"/>
    <col min="3843" max="3844" width="13.85546875" style="13" customWidth="1"/>
    <col min="3845" max="3845" width="9.140625" style="13" customWidth="1"/>
    <col min="3846" max="4096" width="9.140625" style="13"/>
    <col min="4097" max="4097" width="22.7109375" style="13" customWidth="1"/>
    <col min="4098" max="4098" width="17.7109375" style="13" customWidth="1"/>
    <col min="4099" max="4100" width="13.85546875" style="13" customWidth="1"/>
    <col min="4101" max="4101" width="9.140625" style="13" customWidth="1"/>
    <col min="4102" max="4352" width="9.140625" style="13"/>
    <col min="4353" max="4353" width="22.7109375" style="13" customWidth="1"/>
    <col min="4354" max="4354" width="17.7109375" style="13" customWidth="1"/>
    <col min="4355" max="4356" width="13.85546875" style="13" customWidth="1"/>
    <col min="4357" max="4357" width="9.140625" style="13" customWidth="1"/>
    <col min="4358" max="4608" width="9.140625" style="13"/>
    <col min="4609" max="4609" width="22.7109375" style="13" customWidth="1"/>
    <col min="4610" max="4610" width="17.7109375" style="13" customWidth="1"/>
    <col min="4611" max="4612" width="13.85546875" style="13" customWidth="1"/>
    <col min="4613" max="4613" width="9.140625" style="13" customWidth="1"/>
    <col min="4614" max="4864" width="9.140625" style="13"/>
    <col min="4865" max="4865" width="22.7109375" style="13" customWidth="1"/>
    <col min="4866" max="4866" width="17.7109375" style="13" customWidth="1"/>
    <col min="4867" max="4868" width="13.85546875" style="13" customWidth="1"/>
    <col min="4869" max="4869" width="9.140625" style="13" customWidth="1"/>
    <col min="4870" max="5120" width="9.140625" style="13"/>
    <col min="5121" max="5121" width="22.7109375" style="13" customWidth="1"/>
    <col min="5122" max="5122" width="17.7109375" style="13" customWidth="1"/>
    <col min="5123" max="5124" width="13.85546875" style="13" customWidth="1"/>
    <col min="5125" max="5125" width="9.140625" style="13" customWidth="1"/>
    <col min="5126" max="5376" width="9.140625" style="13"/>
    <col min="5377" max="5377" width="22.7109375" style="13" customWidth="1"/>
    <col min="5378" max="5378" width="17.7109375" style="13" customWidth="1"/>
    <col min="5379" max="5380" width="13.85546875" style="13" customWidth="1"/>
    <col min="5381" max="5381" width="9.140625" style="13" customWidth="1"/>
    <col min="5382" max="5632" width="9.140625" style="13"/>
    <col min="5633" max="5633" width="22.7109375" style="13" customWidth="1"/>
    <col min="5634" max="5634" width="17.7109375" style="13" customWidth="1"/>
    <col min="5635" max="5636" width="13.85546875" style="13" customWidth="1"/>
    <col min="5637" max="5637" width="9.140625" style="13" customWidth="1"/>
    <col min="5638" max="5888" width="9.140625" style="13"/>
    <col min="5889" max="5889" width="22.7109375" style="13" customWidth="1"/>
    <col min="5890" max="5890" width="17.7109375" style="13" customWidth="1"/>
    <col min="5891" max="5892" width="13.85546875" style="13" customWidth="1"/>
    <col min="5893" max="5893" width="9.140625" style="13" customWidth="1"/>
    <col min="5894" max="6144" width="9.140625" style="13"/>
    <col min="6145" max="6145" width="22.7109375" style="13" customWidth="1"/>
    <col min="6146" max="6146" width="17.7109375" style="13" customWidth="1"/>
    <col min="6147" max="6148" width="13.85546875" style="13" customWidth="1"/>
    <col min="6149" max="6149" width="9.140625" style="13" customWidth="1"/>
    <col min="6150" max="6400" width="9.140625" style="13"/>
    <col min="6401" max="6401" width="22.7109375" style="13" customWidth="1"/>
    <col min="6402" max="6402" width="17.7109375" style="13" customWidth="1"/>
    <col min="6403" max="6404" width="13.85546875" style="13" customWidth="1"/>
    <col min="6405" max="6405" width="9.140625" style="13" customWidth="1"/>
    <col min="6406" max="6656" width="9.140625" style="13"/>
    <col min="6657" max="6657" width="22.7109375" style="13" customWidth="1"/>
    <col min="6658" max="6658" width="17.7109375" style="13" customWidth="1"/>
    <col min="6659" max="6660" width="13.85546875" style="13" customWidth="1"/>
    <col min="6661" max="6661" width="9.140625" style="13" customWidth="1"/>
    <col min="6662" max="6912" width="9.140625" style="13"/>
    <col min="6913" max="6913" width="22.7109375" style="13" customWidth="1"/>
    <col min="6914" max="6914" width="17.7109375" style="13" customWidth="1"/>
    <col min="6915" max="6916" width="13.85546875" style="13" customWidth="1"/>
    <col min="6917" max="6917" width="9.140625" style="13" customWidth="1"/>
    <col min="6918" max="7168" width="9.140625" style="13"/>
    <col min="7169" max="7169" width="22.7109375" style="13" customWidth="1"/>
    <col min="7170" max="7170" width="17.7109375" style="13" customWidth="1"/>
    <col min="7171" max="7172" width="13.85546875" style="13" customWidth="1"/>
    <col min="7173" max="7173" width="9.140625" style="13" customWidth="1"/>
    <col min="7174" max="7424" width="9.140625" style="13"/>
    <col min="7425" max="7425" width="22.7109375" style="13" customWidth="1"/>
    <col min="7426" max="7426" width="17.7109375" style="13" customWidth="1"/>
    <col min="7427" max="7428" width="13.85546875" style="13" customWidth="1"/>
    <col min="7429" max="7429" width="9.140625" style="13" customWidth="1"/>
    <col min="7430" max="7680" width="9.140625" style="13"/>
    <col min="7681" max="7681" width="22.7109375" style="13" customWidth="1"/>
    <col min="7682" max="7682" width="17.7109375" style="13" customWidth="1"/>
    <col min="7683" max="7684" width="13.85546875" style="13" customWidth="1"/>
    <col min="7685" max="7685" width="9.140625" style="13" customWidth="1"/>
    <col min="7686" max="7936" width="9.140625" style="13"/>
    <col min="7937" max="7937" width="22.7109375" style="13" customWidth="1"/>
    <col min="7938" max="7938" width="17.7109375" style="13" customWidth="1"/>
    <col min="7939" max="7940" width="13.85546875" style="13" customWidth="1"/>
    <col min="7941" max="7941" width="9.140625" style="13" customWidth="1"/>
    <col min="7942" max="8192" width="9.140625" style="13"/>
    <col min="8193" max="8193" width="22.7109375" style="13" customWidth="1"/>
    <col min="8194" max="8194" width="17.7109375" style="13" customWidth="1"/>
    <col min="8195" max="8196" width="13.85546875" style="13" customWidth="1"/>
    <col min="8197" max="8197" width="9.140625" style="13" customWidth="1"/>
    <col min="8198" max="8448" width="9.140625" style="13"/>
    <col min="8449" max="8449" width="22.7109375" style="13" customWidth="1"/>
    <col min="8450" max="8450" width="17.7109375" style="13" customWidth="1"/>
    <col min="8451" max="8452" width="13.85546875" style="13" customWidth="1"/>
    <col min="8453" max="8453" width="9.140625" style="13" customWidth="1"/>
    <col min="8454" max="8704" width="9.140625" style="13"/>
    <col min="8705" max="8705" width="22.7109375" style="13" customWidth="1"/>
    <col min="8706" max="8706" width="17.7109375" style="13" customWidth="1"/>
    <col min="8707" max="8708" width="13.85546875" style="13" customWidth="1"/>
    <col min="8709" max="8709" width="9.140625" style="13" customWidth="1"/>
    <col min="8710" max="8960" width="9.140625" style="13"/>
    <col min="8961" max="8961" width="22.7109375" style="13" customWidth="1"/>
    <col min="8962" max="8962" width="17.7109375" style="13" customWidth="1"/>
    <col min="8963" max="8964" width="13.85546875" style="13" customWidth="1"/>
    <col min="8965" max="8965" width="9.140625" style="13" customWidth="1"/>
    <col min="8966" max="9216" width="9.140625" style="13"/>
    <col min="9217" max="9217" width="22.7109375" style="13" customWidth="1"/>
    <col min="9218" max="9218" width="17.7109375" style="13" customWidth="1"/>
    <col min="9219" max="9220" width="13.85546875" style="13" customWidth="1"/>
    <col min="9221" max="9221" width="9.140625" style="13" customWidth="1"/>
    <col min="9222" max="9472" width="9.140625" style="13"/>
    <col min="9473" max="9473" width="22.7109375" style="13" customWidth="1"/>
    <col min="9474" max="9474" width="17.7109375" style="13" customWidth="1"/>
    <col min="9475" max="9476" width="13.85546875" style="13" customWidth="1"/>
    <col min="9477" max="9477" width="9.140625" style="13" customWidth="1"/>
    <col min="9478" max="9728" width="9.140625" style="13"/>
    <col min="9729" max="9729" width="22.7109375" style="13" customWidth="1"/>
    <col min="9730" max="9730" width="17.7109375" style="13" customWidth="1"/>
    <col min="9731" max="9732" width="13.85546875" style="13" customWidth="1"/>
    <col min="9733" max="9733" width="9.140625" style="13" customWidth="1"/>
    <col min="9734" max="9984" width="9.140625" style="13"/>
    <col min="9985" max="9985" width="22.7109375" style="13" customWidth="1"/>
    <col min="9986" max="9986" width="17.7109375" style="13" customWidth="1"/>
    <col min="9987" max="9988" width="13.85546875" style="13" customWidth="1"/>
    <col min="9989" max="9989" width="9.140625" style="13" customWidth="1"/>
    <col min="9990" max="10240" width="9.140625" style="13"/>
    <col min="10241" max="10241" width="22.7109375" style="13" customWidth="1"/>
    <col min="10242" max="10242" width="17.7109375" style="13" customWidth="1"/>
    <col min="10243" max="10244" width="13.85546875" style="13" customWidth="1"/>
    <col min="10245" max="10245" width="9.140625" style="13" customWidth="1"/>
    <col min="10246" max="10496" width="9.140625" style="13"/>
    <col min="10497" max="10497" width="22.7109375" style="13" customWidth="1"/>
    <col min="10498" max="10498" width="17.7109375" style="13" customWidth="1"/>
    <col min="10499" max="10500" width="13.85546875" style="13" customWidth="1"/>
    <col min="10501" max="10501" width="9.140625" style="13" customWidth="1"/>
    <col min="10502" max="10752" width="9.140625" style="13"/>
    <col min="10753" max="10753" width="22.7109375" style="13" customWidth="1"/>
    <col min="10754" max="10754" width="17.7109375" style="13" customWidth="1"/>
    <col min="10755" max="10756" width="13.85546875" style="13" customWidth="1"/>
    <col min="10757" max="10757" width="9.140625" style="13" customWidth="1"/>
    <col min="10758" max="11008" width="9.140625" style="13"/>
    <col min="11009" max="11009" width="22.7109375" style="13" customWidth="1"/>
    <col min="11010" max="11010" width="17.7109375" style="13" customWidth="1"/>
    <col min="11011" max="11012" width="13.85546875" style="13" customWidth="1"/>
    <col min="11013" max="11013" width="9.140625" style="13" customWidth="1"/>
    <col min="11014" max="11264" width="9.140625" style="13"/>
    <col min="11265" max="11265" width="22.7109375" style="13" customWidth="1"/>
    <col min="11266" max="11266" width="17.7109375" style="13" customWidth="1"/>
    <col min="11267" max="11268" width="13.85546875" style="13" customWidth="1"/>
    <col min="11269" max="11269" width="9.140625" style="13" customWidth="1"/>
    <col min="11270" max="11520" width="9.140625" style="13"/>
    <col min="11521" max="11521" width="22.7109375" style="13" customWidth="1"/>
    <col min="11522" max="11522" width="17.7109375" style="13" customWidth="1"/>
    <col min="11523" max="11524" width="13.85546875" style="13" customWidth="1"/>
    <col min="11525" max="11525" width="9.140625" style="13" customWidth="1"/>
    <col min="11526" max="11776" width="9.140625" style="13"/>
    <col min="11777" max="11777" width="22.7109375" style="13" customWidth="1"/>
    <col min="11778" max="11778" width="17.7109375" style="13" customWidth="1"/>
    <col min="11779" max="11780" width="13.85546875" style="13" customWidth="1"/>
    <col min="11781" max="11781" width="9.140625" style="13" customWidth="1"/>
    <col min="11782" max="12032" width="9.140625" style="13"/>
    <col min="12033" max="12033" width="22.7109375" style="13" customWidth="1"/>
    <col min="12034" max="12034" width="17.7109375" style="13" customWidth="1"/>
    <col min="12035" max="12036" width="13.85546875" style="13" customWidth="1"/>
    <col min="12037" max="12037" width="9.140625" style="13" customWidth="1"/>
    <col min="12038" max="12288" width="9.140625" style="13"/>
    <col min="12289" max="12289" width="22.7109375" style="13" customWidth="1"/>
    <col min="12290" max="12290" width="17.7109375" style="13" customWidth="1"/>
    <col min="12291" max="12292" width="13.85546875" style="13" customWidth="1"/>
    <col min="12293" max="12293" width="9.140625" style="13" customWidth="1"/>
    <col min="12294" max="12544" width="9.140625" style="13"/>
    <col min="12545" max="12545" width="22.7109375" style="13" customWidth="1"/>
    <col min="12546" max="12546" width="17.7109375" style="13" customWidth="1"/>
    <col min="12547" max="12548" width="13.85546875" style="13" customWidth="1"/>
    <col min="12549" max="12549" width="9.140625" style="13" customWidth="1"/>
    <col min="12550" max="12800" width="9.140625" style="13"/>
    <col min="12801" max="12801" width="22.7109375" style="13" customWidth="1"/>
    <col min="12802" max="12802" width="17.7109375" style="13" customWidth="1"/>
    <col min="12803" max="12804" width="13.85546875" style="13" customWidth="1"/>
    <col min="12805" max="12805" width="9.140625" style="13" customWidth="1"/>
    <col min="12806" max="13056" width="9.140625" style="13"/>
    <col min="13057" max="13057" width="22.7109375" style="13" customWidth="1"/>
    <col min="13058" max="13058" width="17.7109375" style="13" customWidth="1"/>
    <col min="13059" max="13060" width="13.85546875" style="13" customWidth="1"/>
    <col min="13061" max="13061" width="9.140625" style="13" customWidth="1"/>
    <col min="13062" max="13312" width="9.140625" style="13"/>
    <col min="13313" max="13313" width="22.7109375" style="13" customWidth="1"/>
    <col min="13314" max="13314" width="17.7109375" style="13" customWidth="1"/>
    <col min="13315" max="13316" width="13.85546875" style="13" customWidth="1"/>
    <col min="13317" max="13317" width="9.140625" style="13" customWidth="1"/>
    <col min="13318" max="13568" width="9.140625" style="13"/>
    <col min="13569" max="13569" width="22.7109375" style="13" customWidth="1"/>
    <col min="13570" max="13570" width="17.7109375" style="13" customWidth="1"/>
    <col min="13571" max="13572" width="13.85546875" style="13" customWidth="1"/>
    <col min="13573" max="13573" width="9.140625" style="13" customWidth="1"/>
    <col min="13574" max="13824" width="9.140625" style="13"/>
    <col min="13825" max="13825" width="22.7109375" style="13" customWidth="1"/>
    <col min="13826" max="13826" width="17.7109375" style="13" customWidth="1"/>
    <col min="13827" max="13828" width="13.85546875" style="13" customWidth="1"/>
    <col min="13829" max="13829" width="9.140625" style="13" customWidth="1"/>
    <col min="13830" max="14080" width="9.140625" style="13"/>
    <col min="14081" max="14081" width="22.7109375" style="13" customWidth="1"/>
    <col min="14082" max="14082" width="17.7109375" style="13" customWidth="1"/>
    <col min="14083" max="14084" width="13.85546875" style="13" customWidth="1"/>
    <col min="14085" max="14085" width="9.140625" style="13" customWidth="1"/>
    <col min="14086" max="14336" width="9.140625" style="13"/>
    <col min="14337" max="14337" width="22.7109375" style="13" customWidth="1"/>
    <col min="14338" max="14338" width="17.7109375" style="13" customWidth="1"/>
    <col min="14339" max="14340" width="13.85546875" style="13" customWidth="1"/>
    <col min="14341" max="14341" width="9.140625" style="13" customWidth="1"/>
    <col min="14342" max="14592" width="9.140625" style="13"/>
    <col min="14593" max="14593" width="22.7109375" style="13" customWidth="1"/>
    <col min="14594" max="14594" width="17.7109375" style="13" customWidth="1"/>
    <col min="14595" max="14596" width="13.85546875" style="13" customWidth="1"/>
    <col min="14597" max="14597" width="9.140625" style="13" customWidth="1"/>
    <col min="14598" max="14848" width="9.140625" style="13"/>
    <col min="14849" max="14849" width="22.7109375" style="13" customWidth="1"/>
    <col min="14850" max="14850" width="17.7109375" style="13" customWidth="1"/>
    <col min="14851" max="14852" width="13.85546875" style="13" customWidth="1"/>
    <col min="14853" max="14853" width="9.140625" style="13" customWidth="1"/>
    <col min="14854" max="15104" width="9.140625" style="13"/>
    <col min="15105" max="15105" width="22.7109375" style="13" customWidth="1"/>
    <col min="15106" max="15106" width="17.7109375" style="13" customWidth="1"/>
    <col min="15107" max="15108" width="13.85546875" style="13" customWidth="1"/>
    <col min="15109" max="15109" width="9.140625" style="13" customWidth="1"/>
    <col min="15110" max="15360" width="9.140625" style="13"/>
    <col min="15361" max="15361" width="22.7109375" style="13" customWidth="1"/>
    <col min="15362" max="15362" width="17.7109375" style="13" customWidth="1"/>
    <col min="15363" max="15364" width="13.85546875" style="13" customWidth="1"/>
    <col min="15365" max="15365" width="9.140625" style="13" customWidth="1"/>
    <col min="15366" max="15616" width="9.140625" style="13"/>
    <col min="15617" max="15617" width="22.7109375" style="13" customWidth="1"/>
    <col min="15618" max="15618" width="17.7109375" style="13" customWidth="1"/>
    <col min="15619" max="15620" width="13.85546875" style="13" customWidth="1"/>
    <col min="15621" max="15621" width="9.140625" style="13" customWidth="1"/>
    <col min="15622" max="15872" width="9.140625" style="13"/>
    <col min="15873" max="15873" width="22.7109375" style="13" customWidth="1"/>
    <col min="15874" max="15874" width="17.7109375" style="13" customWidth="1"/>
    <col min="15875" max="15876" width="13.85546875" style="13" customWidth="1"/>
    <col min="15877" max="15877" width="9.140625" style="13" customWidth="1"/>
    <col min="15878" max="16128" width="9.140625" style="13"/>
    <col min="16129" max="16129" width="22.7109375" style="13" customWidth="1"/>
    <col min="16130" max="16130" width="17.7109375" style="13" customWidth="1"/>
    <col min="16131" max="16132" width="13.85546875" style="13" customWidth="1"/>
    <col min="16133" max="16133" width="9.140625" style="13" customWidth="1"/>
    <col min="16134" max="16384" width="9.140625" style="13"/>
  </cols>
  <sheetData>
    <row r="1" spans="1:4" s="23" customFormat="1" ht="15" customHeight="1">
      <c r="A1" s="1" t="s">
        <v>114</v>
      </c>
      <c r="B1" s="29"/>
      <c r="C1" s="29"/>
      <c r="D1" s="29"/>
    </row>
    <row r="2" spans="1:4" s="23" customFormat="1" ht="15" customHeight="1" thickBot="1">
      <c r="A2" s="29"/>
      <c r="B2" s="29"/>
      <c r="C2" s="29"/>
      <c r="D2" s="396" t="s">
        <v>1</v>
      </c>
    </row>
    <row r="3" spans="1:4" s="23" customFormat="1" ht="31.5" customHeight="1" thickTop="1">
      <c r="A3" s="77" t="s">
        <v>2</v>
      </c>
      <c r="B3" s="5" t="s">
        <v>115</v>
      </c>
      <c r="C3" s="5" t="s">
        <v>116</v>
      </c>
      <c r="D3" s="70" t="s">
        <v>117</v>
      </c>
    </row>
    <row r="4" spans="1:4" s="23" customFormat="1" ht="15" customHeight="1">
      <c r="A4" s="78" t="s">
        <v>8</v>
      </c>
      <c r="B4" s="79">
        <v>189473</v>
      </c>
      <c r="C4" s="79">
        <v>99406</v>
      </c>
      <c r="D4" s="79">
        <v>1</v>
      </c>
    </row>
    <row r="5" spans="1:4" s="23" customFormat="1" ht="15" customHeight="1">
      <c r="A5" s="80" t="s">
        <v>9</v>
      </c>
      <c r="B5" s="79">
        <v>1750</v>
      </c>
      <c r="C5" s="79">
        <v>1267</v>
      </c>
      <c r="D5" s="79">
        <v>1</v>
      </c>
    </row>
    <row r="6" spans="1:4" s="23" customFormat="1" ht="15" customHeight="1">
      <c r="A6" s="81" t="s">
        <v>10</v>
      </c>
      <c r="B6" s="79">
        <v>108019</v>
      </c>
      <c r="C6" s="79">
        <v>62060</v>
      </c>
      <c r="D6" s="79">
        <v>1</v>
      </c>
    </row>
    <row r="7" spans="1:4" s="23" customFormat="1" ht="15" customHeight="1">
      <c r="A7" s="80" t="s">
        <v>11</v>
      </c>
      <c r="B7" s="79">
        <v>10279</v>
      </c>
      <c r="C7" s="79">
        <v>7594</v>
      </c>
      <c r="D7" s="79">
        <v>1</v>
      </c>
    </row>
    <row r="8" spans="1:4" s="23" customFormat="1" ht="15" customHeight="1">
      <c r="A8" s="80" t="s">
        <v>12</v>
      </c>
      <c r="B8" s="79">
        <v>18615</v>
      </c>
      <c r="C8" s="79">
        <v>11240</v>
      </c>
      <c r="D8" s="79">
        <v>1</v>
      </c>
    </row>
    <row r="9" spans="1:4" s="23" customFormat="1" ht="15" customHeight="1">
      <c r="A9" s="80" t="s">
        <v>13</v>
      </c>
      <c r="B9" s="79">
        <v>18713</v>
      </c>
      <c r="C9" s="79">
        <v>9029</v>
      </c>
      <c r="D9" s="79">
        <v>1</v>
      </c>
    </row>
    <row r="10" spans="1:4" s="23" customFormat="1" ht="15" customHeight="1">
      <c r="A10" s="80" t="s">
        <v>14</v>
      </c>
      <c r="B10" s="79">
        <v>11236</v>
      </c>
      <c r="C10" s="79">
        <v>6857</v>
      </c>
      <c r="D10" s="79">
        <v>1</v>
      </c>
    </row>
    <row r="11" spans="1:4" s="22" customFormat="1" ht="15" customHeight="1">
      <c r="A11" s="80" t="s">
        <v>15</v>
      </c>
      <c r="B11" s="79">
        <v>10518</v>
      </c>
      <c r="C11" s="79">
        <v>6438</v>
      </c>
      <c r="D11" s="79">
        <v>1</v>
      </c>
    </row>
    <row r="12" spans="1:4" s="23" customFormat="1" ht="15" customHeight="1">
      <c r="A12" s="80" t="s">
        <v>16</v>
      </c>
      <c r="B12" s="79">
        <v>4517</v>
      </c>
      <c r="C12" s="79">
        <v>2418</v>
      </c>
      <c r="D12" s="79">
        <v>1</v>
      </c>
    </row>
    <row r="13" spans="1:4" s="23" customFormat="1" ht="15" customHeight="1">
      <c r="A13" s="80" t="s">
        <v>17</v>
      </c>
      <c r="B13" s="79">
        <v>8260</v>
      </c>
      <c r="C13" s="79">
        <v>6134</v>
      </c>
      <c r="D13" s="79">
        <v>1</v>
      </c>
    </row>
    <row r="14" spans="1:4" s="23" customFormat="1" ht="15" customHeight="1">
      <c r="A14" s="80" t="s">
        <v>18</v>
      </c>
      <c r="B14" s="79">
        <v>55673</v>
      </c>
      <c r="C14" s="79">
        <v>28530</v>
      </c>
      <c r="D14" s="79">
        <v>1</v>
      </c>
    </row>
    <row r="15" spans="1:4" s="23" customFormat="1" ht="15" customHeight="1">
      <c r="A15" s="80" t="s">
        <v>19</v>
      </c>
      <c r="B15" s="79">
        <v>33842</v>
      </c>
      <c r="C15" s="79">
        <v>17216</v>
      </c>
      <c r="D15" s="79">
        <v>1</v>
      </c>
    </row>
    <row r="16" spans="1:4" s="23" customFormat="1" ht="15" customHeight="1">
      <c r="A16" s="81" t="s">
        <v>20</v>
      </c>
      <c r="B16" s="79">
        <v>63970</v>
      </c>
      <c r="C16" s="79">
        <v>36600</v>
      </c>
      <c r="D16" s="79">
        <v>1</v>
      </c>
    </row>
    <row r="17" spans="1:4" s="23" customFormat="1" ht="15" customHeight="1">
      <c r="A17" s="80" t="s">
        <v>21</v>
      </c>
      <c r="B17" s="79">
        <v>1968</v>
      </c>
      <c r="C17" s="79">
        <v>1321</v>
      </c>
      <c r="D17" s="79">
        <v>1</v>
      </c>
    </row>
    <row r="18" spans="1:4" s="23" customFormat="1" ht="15" customHeight="1">
      <c r="A18" s="81" t="s">
        <v>118</v>
      </c>
      <c r="B18" s="79">
        <v>54013</v>
      </c>
      <c r="C18" s="79">
        <v>30521</v>
      </c>
      <c r="D18" s="79">
        <v>1</v>
      </c>
    </row>
    <row r="19" spans="1:4" s="23" customFormat="1" ht="15" customHeight="1">
      <c r="A19" s="80" t="s">
        <v>26</v>
      </c>
      <c r="B19" s="79">
        <v>13447</v>
      </c>
      <c r="C19" s="79">
        <v>9085</v>
      </c>
      <c r="D19" s="79">
        <v>1</v>
      </c>
    </row>
    <row r="20" spans="1:4" s="23" customFormat="1" ht="15" customHeight="1">
      <c r="A20" s="82" t="s">
        <v>23</v>
      </c>
      <c r="B20" s="83">
        <v>190</v>
      </c>
      <c r="C20" s="83">
        <v>129</v>
      </c>
      <c r="D20" s="83">
        <v>1</v>
      </c>
    </row>
    <row r="21" spans="1:4" s="23" customFormat="1" ht="15" customHeight="1">
      <c r="A21" s="80" t="s">
        <v>24</v>
      </c>
      <c r="B21" s="79">
        <v>172</v>
      </c>
      <c r="C21" s="79">
        <v>145</v>
      </c>
      <c r="D21" s="79">
        <v>1</v>
      </c>
    </row>
    <row r="22" spans="1:4" s="23" customFormat="1" ht="15" customHeight="1">
      <c r="A22" s="80" t="s">
        <v>27</v>
      </c>
      <c r="B22" s="79">
        <v>1162</v>
      </c>
      <c r="C22" s="79">
        <v>931</v>
      </c>
      <c r="D22" s="79">
        <v>1</v>
      </c>
    </row>
    <row r="23" spans="1:4" s="23" customFormat="1" ht="15" customHeight="1">
      <c r="A23" s="80" t="s">
        <v>28</v>
      </c>
      <c r="B23" s="79">
        <v>10011</v>
      </c>
      <c r="C23" s="79">
        <v>7273</v>
      </c>
      <c r="D23" s="79">
        <v>1</v>
      </c>
    </row>
    <row r="24" spans="1:4" s="23" customFormat="1" ht="15" customHeight="1">
      <c r="A24" s="80" t="s">
        <v>32</v>
      </c>
      <c r="B24" s="79">
        <v>1120</v>
      </c>
      <c r="C24" s="79">
        <v>796</v>
      </c>
      <c r="D24" s="79">
        <v>1</v>
      </c>
    </row>
    <row r="25" spans="1:4" s="23" customFormat="1" ht="15" customHeight="1">
      <c r="A25" s="80" t="s">
        <v>33</v>
      </c>
      <c r="B25" s="79">
        <v>1901</v>
      </c>
      <c r="C25" s="79">
        <v>1439</v>
      </c>
      <c r="D25" s="79">
        <v>1</v>
      </c>
    </row>
    <row r="26" spans="1:4" s="23" customFormat="1" ht="15" customHeight="1">
      <c r="A26" s="80" t="s">
        <v>34</v>
      </c>
      <c r="B26" s="79">
        <v>9605</v>
      </c>
      <c r="C26" s="79">
        <v>6752</v>
      </c>
      <c r="D26" s="79">
        <v>1</v>
      </c>
    </row>
    <row r="27" spans="1:4" s="23" customFormat="1" ht="15" customHeight="1">
      <c r="A27" s="80" t="s">
        <v>35</v>
      </c>
      <c r="B27" s="79">
        <v>23865</v>
      </c>
      <c r="C27" s="79">
        <v>12251</v>
      </c>
      <c r="D27" s="79">
        <v>1</v>
      </c>
    </row>
    <row r="28" spans="1:4" s="23" customFormat="1" ht="15" customHeight="1">
      <c r="A28" s="80" t="s">
        <v>36</v>
      </c>
      <c r="B28" s="79">
        <v>5065</v>
      </c>
      <c r="C28" s="79">
        <v>3045</v>
      </c>
      <c r="D28" s="79">
        <v>1</v>
      </c>
    </row>
    <row r="29" spans="1:4" s="23" customFormat="1" ht="15" customHeight="1">
      <c r="A29" s="80" t="s">
        <v>37</v>
      </c>
      <c r="B29" s="79">
        <v>21625</v>
      </c>
      <c r="C29" s="79">
        <v>11605</v>
      </c>
      <c r="D29" s="79">
        <v>1</v>
      </c>
    </row>
    <row r="30" spans="1:4" s="23" customFormat="1" ht="15" customHeight="1">
      <c r="A30" s="80" t="s">
        <v>38</v>
      </c>
      <c r="B30" s="79">
        <v>1787</v>
      </c>
      <c r="C30" s="79">
        <v>1075</v>
      </c>
      <c r="D30" s="79">
        <v>1</v>
      </c>
    </row>
    <row r="31" spans="1:4" s="23" customFormat="1" ht="15" customHeight="1">
      <c r="A31" s="80" t="s">
        <v>39</v>
      </c>
      <c r="B31" s="79">
        <v>386</v>
      </c>
      <c r="C31" s="79">
        <v>176</v>
      </c>
      <c r="D31" s="79">
        <v>1</v>
      </c>
    </row>
    <row r="32" spans="1:4" s="23" customFormat="1" ht="15" customHeight="1">
      <c r="A32" s="82" t="s">
        <v>40</v>
      </c>
      <c r="B32" s="84">
        <v>32197</v>
      </c>
      <c r="C32" s="84">
        <v>17625</v>
      </c>
      <c r="D32" s="84">
        <v>1</v>
      </c>
    </row>
    <row r="33" spans="1:4" s="23" customFormat="1" ht="15" customHeight="1">
      <c r="A33" s="80" t="s">
        <v>41</v>
      </c>
      <c r="B33" s="79">
        <v>13048</v>
      </c>
      <c r="C33" s="79">
        <v>7803</v>
      </c>
      <c r="D33" s="79">
        <v>1</v>
      </c>
    </row>
    <row r="34" spans="1:4" s="23" customFormat="1" ht="15" customHeight="1">
      <c r="A34" s="80" t="s">
        <v>42</v>
      </c>
      <c r="B34" s="79">
        <v>3320</v>
      </c>
      <c r="C34" s="79">
        <v>2293</v>
      </c>
      <c r="D34" s="79">
        <v>1</v>
      </c>
    </row>
    <row r="35" spans="1:4" s="23" customFormat="1" ht="15" customHeight="1">
      <c r="A35" s="80" t="s">
        <v>43</v>
      </c>
      <c r="B35" s="79">
        <v>8595</v>
      </c>
      <c r="C35" s="79">
        <v>5393</v>
      </c>
      <c r="D35" s="79">
        <v>1</v>
      </c>
    </row>
    <row r="36" spans="1:4" s="23" customFormat="1" ht="15" customHeight="1">
      <c r="A36" s="80" t="s">
        <v>44</v>
      </c>
      <c r="B36" s="79">
        <v>27946</v>
      </c>
      <c r="C36" s="79">
        <v>14386</v>
      </c>
      <c r="D36" s="79">
        <v>1</v>
      </c>
    </row>
    <row r="37" spans="1:4" s="23" customFormat="1" ht="15" customHeight="1">
      <c r="A37" s="80" t="s">
        <v>45</v>
      </c>
      <c r="B37" s="79">
        <v>18284</v>
      </c>
      <c r="C37" s="79">
        <v>10209</v>
      </c>
      <c r="D37" s="79">
        <v>1</v>
      </c>
    </row>
    <row r="38" spans="1:4" s="23" customFormat="1" ht="15" customHeight="1">
      <c r="A38" s="80" t="s">
        <v>46</v>
      </c>
      <c r="B38" s="79">
        <v>11804</v>
      </c>
      <c r="C38" s="79">
        <v>8088</v>
      </c>
      <c r="D38" s="79">
        <v>1</v>
      </c>
    </row>
    <row r="39" spans="1:4" s="23" customFormat="1" ht="15" customHeight="1">
      <c r="A39" s="80" t="s">
        <v>47</v>
      </c>
      <c r="B39" s="79">
        <v>27148</v>
      </c>
      <c r="C39" s="79">
        <v>16024</v>
      </c>
      <c r="D39" s="79">
        <v>1</v>
      </c>
    </row>
    <row r="40" spans="1:4" s="23" customFormat="1" ht="15" customHeight="1">
      <c r="A40" s="80" t="s">
        <v>48</v>
      </c>
      <c r="B40" s="79">
        <v>1919</v>
      </c>
      <c r="C40" s="79">
        <v>1235</v>
      </c>
      <c r="D40" s="79">
        <v>1</v>
      </c>
    </row>
    <row r="41" spans="1:4" s="23" customFormat="1" ht="15" customHeight="1">
      <c r="A41" s="80" t="s">
        <v>49</v>
      </c>
      <c r="B41" s="79">
        <v>4058</v>
      </c>
      <c r="C41" s="79">
        <v>2688</v>
      </c>
      <c r="D41" s="79">
        <v>1</v>
      </c>
    </row>
    <row r="42" spans="1:4" s="23" customFormat="1" ht="15" customHeight="1">
      <c r="A42" s="80" t="s">
        <v>50</v>
      </c>
      <c r="B42" s="79">
        <v>4579</v>
      </c>
      <c r="C42" s="79">
        <v>1950</v>
      </c>
      <c r="D42" s="79">
        <v>1</v>
      </c>
    </row>
    <row r="43" spans="1:4" s="23" customFormat="1" ht="15" customHeight="1">
      <c r="A43" s="80" t="s">
        <v>29</v>
      </c>
      <c r="B43" s="79">
        <v>19924</v>
      </c>
      <c r="C43" s="79">
        <v>12934</v>
      </c>
      <c r="D43" s="79">
        <v>1</v>
      </c>
    </row>
    <row r="44" spans="1:4" s="23" customFormat="1" ht="15" customHeight="1">
      <c r="A44" s="80" t="s">
        <v>51</v>
      </c>
      <c r="B44" s="79">
        <v>4832</v>
      </c>
      <c r="C44" s="79">
        <v>2943</v>
      </c>
      <c r="D44" s="79">
        <v>1</v>
      </c>
    </row>
    <row r="45" spans="1:4" s="23" customFormat="1" ht="15" customHeight="1">
      <c r="A45" s="80" t="s">
        <v>52</v>
      </c>
      <c r="B45" s="79">
        <v>1090</v>
      </c>
      <c r="C45" s="79">
        <v>775</v>
      </c>
      <c r="D45" s="79">
        <v>1</v>
      </c>
    </row>
    <row r="46" spans="1:4" s="23" customFormat="1" ht="15" customHeight="1">
      <c r="A46" s="80" t="s">
        <v>53</v>
      </c>
      <c r="B46" s="79">
        <v>6833</v>
      </c>
      <c r="C46" s="79">
        <v>4051</v>
      </c>
      <c r="D46" s="79">
        <v>1</v>
      </c>
    </row>
    <row r="47" spans="1:4" s="23" customFormat="1" ht="15" customHeight="1">
      <c r="A47" s="85" t="s">
        <v>54</v>
      </c>
      <c r="B47" s="79">
        <v>86679</v>
      </c>
      <c r="C47" s="79">
        <v>36665</v>
      </c>
      <c r="D47" s="79">
        <v>1</v>
      </c>
    </row>
    <row r="48" spans="1:4" s="23" customFormat="1" ht="15" customHeight="1">
      <c r="A48" s="80" t="s">
        <v>55</v>
      </c>
      <c r="B48" s="79">
        <v>39490</v>
      </c>
      <c r="C48" s="79">
        <v>20338</v>
      </c>
      <c r="D48" s="79">
        <v>1</v>
      </c>
    </row>
    <row r="49" spans="1:4" s="23" customFormat="1" ht="15" customHeight="1">
      <c r="A49" s="80" t="s">
        <v>56</v>
      </c>
      <c r="B49" s="79">
        <v>6407</v>
      </c>
      <c r="C49" s="79">
        <v>3547</v>
      </c>
      <c r="D49" s="79">
        <v>1</v>
      </c>
    </row>
    <row r="50" spans="1:4" s="23" customFormat="1" ht="15" customHeight="1">
      <c r="A50" s="80" t="s">
        <v>57</v>
      </c>
      <c r="B50" s="79">
        <v>9676</v>
      </c>
      <c r="C50" s="79">
        <v>6925</v>
      </c>
      <c r="D50" s="79">
        <v>1</v>
      </c>
    </row>
    <row r="51" spans="1:4" s="23" customFormat="1" ht="15" customHeight="1">
      <c r="A51" s="80" t="s">
        <v>58</v>
      </c>
      <c r="B51" s="79">
        <v>7694</v>
      </c>
      <c r="C51" s="79">
        <v>4384</v>
      </c>
      <c r="D51" s="79">
        <v>1</v>
      </c>
    </row>
    <row r="52" spans="1:4" s="23" customFormat="1" ht="15" customHeight="1">
      <c r="A52" s="80" t="s">
        <v>30</v>
      </c>
      <c r="B52" s="79">
        <v>10992</v>
      </c>
      <c r="C52" s="79">
        <v>7054</v>
      </c>
      <c r="D52" s="79">
        <v>1</v>
      </c>
    </row>
    <row r="53" spans="1:4" s="23" customFormat="1" ht="15" customHeight="1">
      <c r="A53" s="80" t="s">
        <v>59</v>
      </c>
      <c r="B53" s="79">
        <v>17814</v>
      </c>
      <c r="C53" s="79">
        <v>10246</v>
      </c>
      <c r="D53" s="79">
        <v>1</v>
      </c>
    </row>
    <row r="54" spans="1:4" s="23" customFormat="1" ht="15" customHeight="1">
      <c r="A54" s="80" t="s">
        <v>60</v>
      </c>
      <c r="B54" s="79">
        <v>13803</v>
      </c>
      <c r="C54" s="79">
        <v>8603</v>
      </c>
      <c r="D54" s="79">
        <v>1</v>
      </c>
    </row>
    <row r="55" spans="1:4" s="23" customFormat="1" ht="15" customHeight="1">
      <c r="A55" s="82" t="s">
        <v>61</v>
      </c>
      <c r="B55" s="83">
        <v>7704</v>
      </c>
      <c r="C55" s="83">
        <v>5132</v>
      </c>
      <c r="D55" s="83">
        <v>1</v>
      </c>
    </row>
    <row r="56" spans="1:4" s="23" customFormat="1" ht="15" customHeight="1">
      <c r="A56" s="80" t="s">
        <v>62</v>
      </c>
      <c r="B56" s="79">
        <v>43985</v>
      </c>
      <c r="C56" s="79">
        <v>25344</v>
      </c>
      <c r="D56" s="79">
        <v>1</v>
      </c>
    </row>
    <row r="57" spans="1:4" s="23" customFormat="1" ht="15" customHeight="1">
      <c r="A57" s="85" t="s">
        <v>63</v>
      </c>
      <c r="B57" s="79">
        <v>30235</v>
      </c>
      <c r="C57" s="79">
        <v>19492</v>
      </c>
      <c r="D57" s="79">
        <v>1</v>
      </c>
    </row>
    <row r="58" spans="1:4" s="23" customFormat="1" ht="15" customHeight="1">
      <c r="A58" s="80" t="s">
        <v>31</v>
      </c>
      <c r="B58" s="79">
        <v>1342</v>
      </c>
      <c r="C58" s="79">
        <v>1083</v>
      </c>
      <c r="D58" s="79">
        <v>1</v>
      </c>
    </row>
    <row r="59" spans="1:4" s="23" customFormat="1" ht="15" customHeight="1">
      <c r="A59" s="80" t="s">
        <v>64</v>
      </c>
      <c r="B59" s="79">
        <v>14497</v>
      </c>
      <c r="C59" s="79">
        <v>9963</v>
      </c>
      <c r="D59" s="79">
        <v>1</v>
      </c>
    </row>
    <row r="60" spans="1:4" s="23" customFormat="1" ht="15" customHeight="1">
      <c r="A60" s="80" t="s">
        <v>65</v>
      </c>
      <c r="B60" s="79">
        <v>17642</v>
      </c>
      <c r="C60" s="79">
        <v>11626</v>
      </c>
      <c r="D60" s="79">
        <v>1</v>
      </c>
    </row>
    <row r="61" spans="1:4" s="23" customFormat="1" ht="15" customHeight="1">
      <c r="A61" s="80" t="s">
        <v>66</v>
      </c>
      <c r="B61" s="79">
        <v>3357</v>
      </c>
      <c r="C61" s="79">
        <v>2362</v>
      </c>
      <c r="D61" s="79">
        <v>1</v>
      </c>
    </row>
    <row r="62" spans="1:4" s="23" customFormat="1" ht="15" customHeight="1">
      <c r="A62" s="80" t="s">
        <v>67</v>
      </c>
      <c r="B62" s="79">
        <v>4298</v>
      </c>
      <c r="C62" s="79">
        <v>2745</v>
      </c>
      <c r="D62" s="79">
        <v>1</v>
      </c>
    </row>
    <row r="63" spans="1:4" s="23" customFormat="1" ht="15" customHeight="1">
      <c r="A63" s="80" t="s">
        <v>68</v>
      </c>
      <c r="B63" s="79">
        <v>15631</v>
      </c>
      <c r="C63" s="79">
        <v>9874</v>
      </c>
      <c r="D63" s="79">
        <v>1</v>
      </c>
    </row>
    <row r="64" spans="1:4" s="23" customFormat="1" ht="15" customHeight="1">
      <c r="A64" s="80" t="s">
        <v>69</v>
      </c>
      <c r="B64" s="79">
        <v>16714</v>
      </c>
      <c r="C64" s="79">
        <v>9134</v>
      </c>
      <c r="D64" s="79">
        <v>1</v>
      </c>
    </row>
    <row r="65" spans="1:4" ht="15" customHeight="1">
      <c r="A65" s="80" t="s">
        <v>70</v>
      </c>
      <c r="B65" s="79">
        <v>7412</v>
      </c>
      <c r="C65" s="79">
        <v>5224</v>
      </c>
      <c r="D65" s="79">
        <v>1</v>
      </c>
    </row>
    <row r="66" spans="1:4" ht="15" customHeight="1">
      <c r="A66" s="80" t="s">
        <v>71</v>
      </c>
      <c r="B66" s="79">
        <v>10837</v>
      </c>
      <c r="C66" s="79">
        <v>6577</v>
      </c>
      <c r="D66" s="79">
        <v>1</v>
      </c>
    </row>
    <row r="68" spans="1:4">
      <c r="A68" s="13" t="s">
        <v>119</v>
      </c>
    </row>
  </sheetData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I73"/>
  <sheetViews>
    <sheetView zoomScale="130" zoomScaleNormal="130" workbookViewId="0">
      <pane ySplit="3" topLeftCell="A4" activePane="bottomLeft" state="frozen"/>
      <selection activeCell="M15" sqref="M15"/>
      <selection pane="bottomLeft" activeCell="F2" sqref="F2"/>
    </sheetView>
  </sheetViews>
  <sheetFormatPr defaultRowHeight="12"/>
  <cols>
    <col min="1" max="1" width="22.28515625" style="29" customWidth="1"/>
    <col min="2" max="4" width="10.85546875" style="29" customWidth="1"/>
    <col min="5" max="6" width="10.85546875" style="30" customWidth="1"/>
    <col min="7" max="7" width="16.42578125" style="29" customWidth="1"/>
    <col min="8" max="8" width="9.140625" style="29"/>
    <col min="9" max="9" width="9.140625" style="172"/>
    <col min="10" max="16384" width="9.140625" style="29"/>
  </cols>
  <sheetData>
    <row r="1" spans="1:9" ht="15" customHeight="1">
      <c r="A1" s="1" t="s">
        <v>920</v>
      </c>
      <c r="E1" s="2"/>
    </row>
    <row r="2" spans="1:9" ht="12.75" thickBot="1">
      <c r="A2" s="149"/>
      <c r="F2" s="396" t="s">
        <v>1</v>
      </c>
    </row>
    <row r="3" spans="1:9" ht="21.75" customHeight="1" thickTop="1">
      <c r="A3" s="74" t="s">
        <v>2</v>
      </c>
      <c r="B3" s="73">
        <v>2011</v>
      </c>
      <c r="C3" s="73">
        <v>2012</v>
      </c>
      <c r="D3" s="73">
        <v>2013</v>
      </c>
      <c r="E3" s="73">
        <v>2014</v>
      </c>
      <c r="F3" s="73">
        <v>2015</v>
      </c>
    </row>
    <row r="4" spans="1:9" ht="15" customHeight="1">
      <c r="A4" s="7" t="s">
        <v>7</v>
      </c>
      <c r="B4" s="53">
        <v>7855</v>
      </c>
      <c r="C4" s="13">
        <v>7567</v>
      </c>
      <c r="D4" s="13">
        <v>7097</v>
      </c>
      <c r="E4" s="13">
        <v>6563</v>
      </c>
      <c r="F4" s="13">
        <v>6062</v>
      </c>
    </row>
    <row r="5" spans="1:9" ht="15" customHeight="1">
      <c r="A5" s="8" t="s">
        <v>8</v>
      </c>
      <c r="B5" s="53">
        <v>1880</v>
      </c>
      <c r="C5" s="13">
        <v>1834</v>
      </c>
      <c r="D5" s="216">
        <v>1699</v>
      </c>
      <c r="E5" s="216">
        <v>1393</v>
      </c>
      <c r="F5" s="216">
        <v>1302</v>
      </c>
    </row>
    <row r="6" spans="1:9" ht="15" customHeight="1">
      <c r="A6" s="9" t="s">
        <v>9</v>
      </c>
      <c r="B6" s="53">
        <v>7</v>
      </c>
      <c r="C6" s="13">
        <v>6</v>
      </c>
      <c r="D6" s="216">
        <v>7</v>
      </c>
      <c r="E6" s="217">
        <v>4</v>
      </c>
      <c r="F6" s="216">
        <v>2</v>
      </c>
    </row>
    <row r="7" spans="1:9" ht="15" customHeight="1">
      <c r="A7" s="8" t="s">
        <v>10</v>
      </c>
      <c r="B7" s="53">
        <v>612</v>
      </c>
      <c r="C7" s="13">
        <v>556</v>
      </c>
      <c r="D7" s="216">
        <v>490</v>
      </c>
      <c r="E7" s="217">
        <v>454</v>
      </c>
      <c r="F7" s="216">
        <v>391</v>
      </c>
    </row>
    <row r="8" spans="1:9" ht="15" customHeight="1">
      <c r="A8" s="9" t="s">
        <v>11</v>
      </c>
      <c r="B8" s="53">
        <v>42</v>
      </c>
      <c r="C8" s="13">
        <v>35</v>
      </c>
      <c r="D8" s="216">
        <v>43</v>
      </c>
      <c r="E8" s="217">
        <v>39</v>
      </c>
      <c r="F8" s="216">
        <v>36</v>
      </c>
    </row>
    <row r="9" spans="1:9" ht="15" customHeight="1">
      <c r="A9" s="9" t="s">
        <v>12</v>
      </c>
      <c r="B9" s="53">
        <v>51</v>
      </c>
      <c r="C9" s="13">
        <v>51</v>
      </c>
      <c r="D9" s="30">
        <v>53</v>
      </c>
      <c r="E9" s="217">
        <v>30</v>
      </c>
      <c r="F9" s="30">
        <v>30</v>
      </c>
    </row>
    <row r="10" spans="1:9" ht="15" customHeight="1">
      <c r="A10" s="9" t="s">
        <v>13</v>
      </c>
      <c r="B10" s="53">
        <v>44</v>
      </c>
      <c r="C10" s="13">
        <v>45</v>
      </c>
      <c r="D10" s="30">
        <v>66</v>
      </c>
      <c r="E10" s="217">
        <v>43</v>
      </c>
      <c r="F10" s="30">
        <v>38</v>
      </c>
    </row>
    <row r="11" spans="1:9" ht="15" customHeight="1">
      <c r="A11" s="9" t="s">
        <v>14</v>
      </c>
      <c r="B11" s="53">
        <v>36</v>
      </c>
      <c r="C11" s="13">
        <v>35</v>
      </c>
      <c r="D11" s="216">
        <v>33</v>
      </c>
      <c r="E11" s="216">
        <v>36</v>
      </c>
      <c r="F11" s="216">
        <v>15</v>
      </c>
    </row>
    <row r="12" spans="1:9" s="38" customFormat="1" ht="15" customHeight="1">
      <c r="A12" s="9" t="s">
        <v>15</v>
      </c>
      <c r="B12" s="53">
        <v>50</v>
      </c>
      <c r="C12" s="13">
        <v>42</v>
      </c>
      <c r="D12" s="216">
        <v>36</v>
      </c>
      <c r="E12" s="216">
        <v>52</v>
      </c>
      <c r="F12" s="216">
        <v>35</v>
      </c>
      <c r="I12" s="199"/>
    </row>
    <row r="13" spans="1:9" s="30" customFormat="1" ht="15" customHeight="1">
      <c r="A13" s="9" t="s">
        <v>16</v>
      </c>
      <c r="B13" s="53">
        <v>5</v>
      </c>
      <c r="C13" s="13">
        <v>6</v>
      </c>
      <c r="D13" s="216">
        <v>6</v>
      </c>
      <c r="E13" s="216">
        <v>4</v>
      </c>
      <c r="F13" s="216">
        <v>5</v>
      </c>
      <c r="I13" s="199"/>
    </row>
    <row r="14" spans="1:9" s="30" customFormat="1" ht="15" customHeight="1">
      <c r="A14" s="9" t="s">
        <v>17</v>
      </c>
      <c r="B14" s="53">
        <v>23</v>
      </c>
      <c r="C14" s="13">
        <v>33</v>
      </c>
      <c r="D14" s="216">
        <v>36</v>
      </c>
      <c r="E14" s="216">
        <v>24</v>
      </c>
      <c r="F14" s="216">
        <v>28</v>
      </c>
      <c r="I14" s="199"/>
    </row>
    <row r="15" spans="1:9" s="30" customFormat="1" ht="15" customHeight="1">
      <c r="A15" s="9" t="s">
        <v>18</v>
      </c>
      <c r="B15" s="53">
        <v>262</v>
      </c>
      <c r="C15" s="13">
        <v>231</v>
      </c>
      <c r="D15" s="216">
        <v>232</v>
      </c>
      <c r="E15" s="216">
        <v>242</v>
      </c>
      <c r="F15" s="216">
        <v>163</v>
      </c>
      <c r="I15" s="199"/>
    </row>
    <row r="16" spans="1:9" s="30" customFormat="1" ht="15" customHeight="1">
      <c r="A16" s="9" t="s">
        <v>19</v>
      </c>
      <c r="B16" s="53">
        <v>87</v>
      </c>
      <c r="C16" s="13">
        <v>85</v>
      </c>
      <c r="D16" s="30">
        <v>108</v>
      </c>
      <c r="E16" s="216">
        <v>79</v>
      </c>
      <c r="F16" s="30">
        <v>54</v>
      </c>
      <c r="I16" s="199"/>
    </row>
    <row r="17" spans="1:6" ht="15" customHeight="1">
      <c r="A17" s="8" t="s">
        <v>20</v>
      </c>
      <c r="B17" s="53">
        <v>316</v>
      </c>
      <c r="C17" s="13">
        <v>310</v>
      </c>
      <c r="D17" s="216">
        <v>339</v>
      </c>
      <c r="E17" s="216">
        <v>321</v>
      </c>
      <c r="F17" s="216">
        <v>292</v>
      </c>
    </row>
    <row r="18" spans="1:6" ht="15" customHeight="1">
      <c r="A18" s="9" t="s">
        <v>21</v>
      </c>
      <c r="B18" s="53">
        <v>3</v>
      </c>
      <c r="C18" s="13">
        <v>3</v>
      </c>
      <c r="D18" s="216">
        <v>3</v>
      </c>
      <c r="E18" s="216">
        <v>5</v>
      </c>
      <c r="F18" s="216">
        <v>1</v>
      </c>
    </row>
    <row r="19" spans="1:6" ht="15" customHeight="1">
      <c r="A19" s="9" t="s">
        <v>22</v>
      </c>
      <c r="B19" s="53">
        <v>185</v>
      </c>
      <c r="C19" s="13">
        <v>142</v>
      </c>
      <c r="D19" s="216">
        <v>135</v>
      </c>
      <c r="E19" s="216">
        <v>161</v>
      </c>
      <c r="F19" s="216">
        <v>109</v>
      </c>
    </row>
    <row r="20" spans="1:6" ht="15" customHeight="1">
      <c r="A20" s="9" t="s">
        <v>23</v>
      </c>
      <c r="B20" s="53">
        <v>6</v>
      </c>
      <c r="C20" s="13">
        <v>4</v>
      </c>
      <c r="D20" s="216">
        <v>2</v>
      </c>
      <c r="E20" s="216">
        <v>1</v>
      </c>
      <c r="F20" s="216" t="s">
        <v>75</v>
      </c>
    </row>
    <row r="21" spans="1:6" ht="15" customHeight="1">
      <c r="A21" s="9" t="s">
        <v>24</v>
      </c>
      <c r="B21" s="53">
        <v>1</v>
      </c>
      <c r="C21" s="13">
        <v>2</v>
      </c>
      <c r="D21" s="216">
        <v>2</v>
      </c>
      <c r="E21" s="216" t="s">
        <v>75</v>
      </c>
      <c r="F21" s="216" t="s">
        <v>75</v>
      </c>
    </row>
    <row r="22" spans="1:6" ht="15" customHeight="1">
      <c r="A22" s="8" t="s">
        <v>25</v>
      </c>
      <c r="B22" s="53">
        <f>SUM(B23:B28)</f>
        <v>533</v>
      </c>
      <c r="C22" s="53">
        <f>SUM(C23:C28)</f>
        <v>520</v>
      </c>
      <c r="D22" s="53">
        <f>SUM(D23:D28)</f>
        <v>463</v>
      </c>
      <c r="E22" s="53">
        <f>SUM(E23:E28)</f>
        <v>412</v>
      </c>
      <c r="F22" s="53">
        <f>SUM(F23:F28)</f>
        <v>381</v>
      </c>
    </row>
    <row r="23" spans="1:6" ht="15" customHeight="1">
      <c r="A23" s="10" t="s">
        <v>26</v>
      </c>
      <c r="B23" s="53">
        <v>103</v>
      </c>
      <c r="C23" s="13">
        <v>107</v>
      </c>
      <c r="D23" s="216">
        <v>99</v>
      </c>
      <c r="E23" s="216">
        <v>93</v>
      </c>
      <c r="F23" s="216">
        <v>95</v>
      </c>
    </row>
    <row r="24" spans="1:6" ht="15" customHeight="1">
      <c r="A24" s="10" t="s">
        <v>27</v>
      </c>
      <c r="B24" s="53">
        <v>5</v>
      </c>
      <c r="C24" s="13">
        <v>5</v>
      </c>
      <c r="D24" s="216">
        <v>3</v>
      </c>
      <c r="E24" s="216">
        <v>6</v>
      </c>
      <c r="F24" s="216">
        <v>6</v>
      </c>
    </row>
    <row r="25" spans="1:6" ht="15" customHeight="1">
      <c r="A25" s="10" t="s">
        <v>28</v>
      </c>
      <c r="B25" s="53">
        <v>81</v>
      </c>
      <c r="C25" s="13">
        <v>117</v>
      </c>
      <c r="D25" s="216">
        <v>82</v>
      </c>
      <c r="E25" s="216">
        <v>85</v>
      </c>
      <c r="F25" s="216">
        <v>59</v>
      </c>
    </row>
    <row r="26" spans="1:6" ht="15" customHeight="1">
      <c r="A26" s="10" t="s">
        <v>29</v>
      </c>
      <c r="B26" s="53">
        <v>227</v>
      </c>
      <c r="C26" s="13">
        <v>214</v>
      </c>
      <c r="D26" s="216">
        <v>204</v>
      </c>
      <c r="E26" s="216">
        <v>169</v>
      </c>
      <c r="F26" s="216">
        <v>152</v>
      </c>
    </row>
    <row r="27" spans="1:6" ht="15" customHeight="1">
      <c r="A27" s="10" t="s">
        <v>30</v>
      </c>
      <c r="B27" s="53">
        <v>104</v>
      </c>
      <c r="C27" s="13">
        <v>65</v>
      </c>
      <c r="D27" s="216">
        <v>70</v>
      </c>
      <c r="E27" s="216">
        <v>55</v>
      </c>
      <c r="F27" s="216">
        <v>65</v>
      </c>
    </row>
    <row r="28" spans="1:6" ht="15" customHeight="1">
      <c r="A28" s="10" t="s">
        <v>31</v>
      </c>
      <c r="B28" s="53">
        <v>13</v>
      </c>
      <c r="C28" s="13">
        <v>12</v>
      </c>
      <c r="D28" s="216">
        <v>5</v>
      </c>
      <c r="E28" s="216">
        <v>4</v>
      </c>
      <c r="F28" s="216">
        <v>4</v>
      </c>
    </row>
    <row r="29" spans="1:6" ht="15" customHeight="1">
      <c r="A29" s="9" t="s">
        <v>32</v>
      </c>
      <c r="B29" s="53">
        <v>14</v>
      </c>
      <c r="C29" s="13">
        <v>4</v>
      </c>
      <c r="D29" s="216">
        <v>2</v>
      </c>
      <c r="E29" s="216">
        <v>7</v>
      </c>
      <c r="F29" s="216">
        <v>1</v>
      </c>
    </row>
    <row r="30" spans="1:6" ht="15" customHeight="1">
      <c r="A30" s="9" t="s">
        <v>33</v>
      </c>
      <c r="B30" s="53">
        <v>11</v>
      </c>
      <c r="C30" s="13">
        <v>12</v>
      </c>
      <c r="D30" s="216">
        <v>17</v>
      </c>
      <c r="E30" s="216">
        <v>12</v>
      </c>
      <c r="F30" s="216">
        <v>14</v>
      </c>
    </row>
    <row r="31" spans="1:6" ht="15" customHeight="1">
      <c r="A31" s="9" t="s">
        <v>34</v>
      </c>
      <c r="B31" s="53">
        <v>47</v>
      </c>
      <c r="C31" s="13">
        <v>58</v>
      </c>
      <c r="D31" s="216">
        <v>48</v>
      </c>
      <c r="E31" s="216">
        <v>36</v>
      </c>
      <c r="F31" s="216">
        <v>37</v>
      </c>
    </row>
    <row r="32" spans="1:6" ht="15" customHeight="1">
      <c r="A32" s="9" t="s">
        <v>35</v>
      </c>
      <c r="B32" s="53">
        <v>85</v>
      </c>
      <c r="C32" s="13">
        <v>97</v>
      </c>
      <c r="D32" s="216">
        <v>73</v>
      </c>
      <c r="E32" s="216">
        <v>75</v>
      </c>
      <c r="F32" s="216">
        <v>58</v>
      </c>
    </row>
    <row r="33" spans="1:6" ht="15" customHeight="1">
      <c r="A33" s="9" t="s">
        <v>36</v>
      </c>
      <c r="B33" s="53">
        <v>24</v>
      </c>
      <c r="C33" s="13">
        <v>23</v>
      </c>
      <c r="D33" s="216">
        <v>14</v>
      </c>
      <c r="E33" s="216">
        <v>15</v>
      </c>
      <c r="F33" s="216">
        <v>9</v>
      </c>
    </row>
    <row r="34" spans="1:6" ht="15" customHeight="1">
      <c r="A34" s="9" t="s">
        <v>37</v>
      </c>
      <c r="B34" s="53">
        <v>70</v>
      </c>
      <c r="C34" s="13">
        <v>67</v>
      </c>
      <c r="D34" s="216">
        <v>72</v>
      </c>
      <c r="E34" s="216">
        <v>67</v>
      </c>
      <c r="F34" s="216">
        <v>53</v>
      </c>
    </row>
    <row r="35" spans="1:6" ht="15" customHeight="1">
      <c r="A35" s="9" t="s">
        <v>38</v>
      </c>
      <c r="B35" s="53">
        <v>3</v>
      </c>
      <c r="C35" s="13">
        <v>3</v>
      </c>
      <c r="D35" s="216">
        <v>5</v>
      </c>
      <c r="E35" s="216">
        <v>1</v>
      </c>
      <c r="F35" s="216">
        <v>3</v>
      </c>
    </row>
    <row r="36" spans="1:6" ht="15" customHeight="1">
      <c r="A36" s="9" t="s">
        <v>921</v>
      </c>
      <c r="B36" s="53">
        <v>2</v>
      </c>
      <c r="C36" s="13">
        <v>1</v>
      </c>
      <c r="D36" s="216">
        <v>1</v>
      </c>
      <c r="E36" s="216" t="s">
        <v>75</v>
      </c>
      <c r="F36" s="216">
        <v>1</v>
      </c>
    </row>
    <row r="37" spans="1:6" ht="15" customHeight="1">
      <c r="A37" s="9" t="s">
        <v>40</v>
      </c>
      <c r="B37" s="53">
        <v>171</v>
      </c>
      <c r="C37" s="13">
        <v>150</v>
      </c>
      <c r="D37" s="216">
        <v>158</v>
      </c>
      <c r="E37" s="216">
        <v>152</v>
      </c>
      <c r="F37" s="216">
        <v>127</v>
      </c>
    </row>
    <row r="38" spans="1:6" ht="15" customHeight="1">
      <c r="A38" s="9" t="s">
        <v>41</v>
      </c>
      <c r="B38" s="53">
        <v>43</v>
      </c>
      <c r="C38" s="13">
        <v>35</v>
      </c>
      <c r="D38" s="216">
        <v>30</v>
      </c>
      <c r="E38" s="216">
        <v>22</v>
      </c>
      <c r="F38" s="216">
        <v>24</v>
      </c>
    </row>
    <row r="39" spans="1:6" ht="15" customHeight="1">
      <c r="A39" s="9" t="s">
        <v>42</v>
      </c>
      <c r="B39" s="53">
        <v>11</v>
      </c>
      <c r="C39" s="13">
        <v>9</v>
      </c>
      <c r="D39" s="216">
        <v>10</v>
      </c>
      <c r="E39" s="216">
        <v>11</v>
      </c>
      <c r="F39" s="216">
        <v>12</v>
      </c>
    </row>
    <row r="40" spans="1:6" ht="15" customHeight="1">
      <c r="A40" s="9" t="s">
        <v>43</v>
      </c>
      <c r="B40" s="53">
        <v>30</v>
      </c>
      <c r="C40" s="13">
        <v>26</v>
      </c>
      <c r="D40" s="216">
        <v>16</v>
      </c>
      <c r="E40" s="216">
        <v>24</v>
      </c>
      <c r="F40" s="216">
        <v>19</v>
      </c>
    </row>
    <row r="41" spans="1:6" ht="15" customHeight="1">
      <c r="A41" s="9" t="s">
        <v>44</v>
      </c>
      <c r="B41" s="53">
        <v>89</v>
      </c>
      <c r="C41" s="13">
        <v>83</v>
      </c>
      <c r="D41" s="216">
        <v>67</v>
      </c>
      <c r="E41" s="216">
        <v>93</v>
      </c>
      <c r="F41" s="216">
        <v>77</v>
      </c>
    </row>
    <row r="42" spans="1:6" ht="15" customHeight="1">
      <c r="A42" s="9" t="s">
        <v>45</v>
      </c>
      <c r="B42" s="53">
        <v>108</v>
      </c>
      <c r="C42" s="13">
        <v>94</v>
      </c>
      <c r="D42" s="216">
        <v>68</v>
      </c>
      <c r="E42" s="216">
        <v>98</v>
      </c>
      <c r="F42" s="216">
        <v>76</v>
      </c>
    </row>
    <row r="43" spans="1:6" ht="15" customHeight="1">
      <c r="A43" s="9" t="s">
        <v>46</v>
      </c>
      <c r="B43" s="53">
        <v>37</v>
      </c>
      <c r="C43" s="13">
        <v>36</v>
      </c>
      <c r="D43" s="216">
        <v>43</v>
      </c>
      <c r="E43" s="216">
        <v>42</v>
      </c>
      <c r="F43" s="216">
        <v>33</v>
      </c>
    </row>
    <row r="44" spans="1:6" ht="15" customHeight="1">
      <c r="A44" s="9" t="s">
        <v>47</v>
      </c>
      <c r="B44" s="53">
        <v>82</v>
      </c>
      <c r="C44" s="13">
        <v>103</v>
      </c>
      <c r="D44" s="216">
        <v>93</v>
      </c>
      <c r="E44" s="216">
        <v>82</v>
      </c>
      <c r="F44" s="216">
        <v>85</v>
      </c>
    </row>
    <row r="45" spans="1:6" ht="15" customHeight="1">
      <c r="A45" s="9" t="s">
        <v>48</v>
      </c>
      <c r="B45" s="53">
        <v>3</v>
      </c>
      <c r="C45" s="13">
        <v>2</v>
      </c>
      <c r="D45" s="216">
        <v>4</v>
      </c>
      <c r="E45" s="216">
        <v>2</v>
      </c>
      <c r="F45" s="216">
        <v>2</v>
      </c>
    </row>
    <row r="46" spans="1:6" ht="15" customHeight="1">
      <c r="A46" s="9" t="s">
        <v>49</v>
      </c>
      <c r="B46" s="53">
        <v>5</v>
      </c>
      <c r="C46" s="13">
        <v>8</v>
      </c>
      <c r="D46" s="216">
        <v>5</v>
      </c>
      <c r="E46" s="216">
        <v>11</v>
      </c>
      <c r="F46" s="216">
        <v>14</v>
      </c>
    </row>
    <row r="47" spans="1:6" ht="15" customHeight="1">
      <c r="A47" s="9" t="s">
        <v>50</v>
      </c>
      <c r="B47" s="53">
        <v>17</v>
      </c>
      <c r="C47" s="13">
        <v>19</v>
      </c>
      <c r="D47" s="216">
        <v>8</v>
      </c>
      <c r="E47" s="216">
        <v>11</v>
      </c>
      <c r="F47" s="216">
        <v>1</v>
      </c>
    </row>
    <row r="48" spans="1:6" ht="15" customHeight="1">
      <c r="A48" s="9" t="s">
        <v>51</v>
      </c>
      <c r="B48" s="53">
        <v>4</v>
      </c>
      <c r="C48" s="13">
        <v>3</v>
      </c>
      <c r="D48" s="216">
        <v>5</v>
      </c>
      <c r="E48" s="216">
        <v>7</v>
      </c>
      <c r="F48" s="216">
        <v>2</v>
      </c>
    </row>
    <row r="49" spans="1:6" ht="15" customHeight="1">
      <c r="A49" s="9" t="s">
        <v>52</v>
      </c>
      <c r="B49" s="53">
        <v>9</v>
      </c>
      <c r="C49" s="13">
        <v>6</v>
      </c>
      <c r="D49" s="216">
        <v>6</v>
      </c>
      <c r="E49" s="216">
        <v>4</v>
      </c>
      <c r="F49" s="216">
        <v>1</v>
      </c>
    </row>
    <row r="50" spans="1:6" ht="15" customHeight="1">
      <c r="A50" s="9" t="s">
        <v>53</v>
      </c>
      <c r="B50" s="53">
        <v>30</v>
      </c>
      <c r="C50" s="13">
        <v>28</v>
      </c>
      <c r="D50" s="216">
        <v>23</v>
      </c>
      <c r="E50" s="216">
        <v>28</v>
      </c>
      <c r="F50" s="216">
        <v>19</v>
      </c>
    </row>
    <row r="51" spans="1:6" ht="15" customHeight="1">
      <c r="A51" s="8" t="s">
        <v>54</v>
      </c>
      <c r="B51" s="53">
        <v>373</v>
      </c>
      <c r="C51" s="13">
        <v>396</v>
      </c>
      <c r="D51" s="216">
        <v>358</v>
      </c>
      <c r="E51" s="216">
        <v>307</v>
      </c>
      <c r="F51" s="216">
        <v>275</v>
      </c>
    </row>
    <row r="52" spans="1:6" ht="15" customHeight="1">
      <c r="A52" s="9" t="s">
        <v>55</v>
      </c>
      <c r="B52" s="53">
        <v>152</v>
      </c>
      <c r="C52" s="13">
        <v>129</v>
      </c>
      <c r="D52" s="216">
        <v>132</v>
      </c>
      <c r="E52" s="216">
        <v>131</v>
      </c>
      <c r="F52" s="216">
        <v>99</v>
      </c>
    </row>
    <row r="53" spans="1:6" ht="15" customHeight="1">
      <c r="A53" s="9" t="s">
        <v>56</v>
      </c>
      <c r="B53" s="53">
        <v>27</v>
      </c>
      <c r="C53" s="13">
        <v>20</v>
      </c>
      <c r="D53" s="216">
        <v>24</v>
      </c>
      <c r="E53" s="216">
        <v>23</v>
      </c>
      <c r="F53" s="216">
        <v>15</v>
      </c>
    </row>
    <row r="54" spans="1:6" ht="15" customHeight="1">
      <c r="A54" s="9" t="s">
        <v>57</v>
      </c>
      <c r="B54" s="53">
        <v>44</v>
      </c>
      <c r="C54" s="13">
        <v>38</v>
      </c>
      <c r="D54" s="216">
        <v>36</v>
      </c>
      <c r="E54" s="216">
        <v>30</v>
      </c>
      <c r="F54" s="216">
        <v>35</v>
      </c>
    </row>
    <row r="55" spans="1:6" ht="15" customHeight="1">
      <c r="A55" s="9" t="s">
        <v>58</v>
      </c>
      <c r="B55" s="53">
        <v>22</v>
      </c>
      <c r="C55" s="13">
        <v>16</v>
      </c>
      <c r="D55" s="216">
        <v>13</v>
      </c>
      <c r="E55" s="216">
        <v>10</v>
      </c>
      <c r="F55" s="216">
        <v>11</v>
      </c>
    </row>
    <row r="56" spans="1:6" ht="15" customHeight="1">
      <c r="A56" s="9" t="s">
        <v>59</v>
      </c>
      <c r="B56" s="53">
        <v>71</v>
      </c>
      <c r="C56" s="13">
        <v>73</v>
      </c>
      <c r="D56" s="216">
        <v>76</v>
      </c>
      <c r="E56" s="216">
        <v>86</v>
      </c>
      <c r="F56" s="216">
        <v>49</v>
      </c>
    </row>
    <row r="57" spans="1:6" ht="15" customHeight="1">
      <c r="A57" s="9" t="s">
        <v>60</v>
      </c>
      <c r="B57" s="53">
        <v>16</v>
      </c>
      <c r="C57" s="13">
        <v>10</v>
      </c>
      <c r="D57" s="216">
        <v>12</v>
      </c>
      <c r="E57" s="216">
        <v>6</v>
      </c>
      <c r="F57" s="216">
        <v>11</v>
      </c>
    </row>
    <row r="58" spans="1:6" ht="15" customHeight="1">
      <c r="A58" s="9" t="s">
        <v>61</v>
      </c>
      <c r="B58" s="355" t="s">
        <v>75</v>
      </c>
      <c r="C58" s="355" t="s">
        <v>75</v>
      </c>
      <c r="D58" s="355" t="s">
        <v>75</v>
      </c>
      <c r="E58" s="355" t="s">
        <v>75</v>
      </c>
      <c r="F58" s="216">
        <v>8</v>
      </c>
    </row>
    <row r="59" spans="1:6" ht="15" customHeight="1">
      <c r="A59" s="9" t="s">
        <v>62</v>
      </c>
      <c r="B59" s="53">
        <v>127</v>
      </c>
      <c r="C59" s="13">
        <v>147</v>
      </c>
      <c r="D59" s="216">
        <v>129</v>
      </c>
      <c r="E59" s="216">
        <v>103</v>
      </c>
      <c r="F59" s="216">
        <v>109</v>
      </c>
    </row>
    <row r="60" spans="1:6" ht="15" customHeight="1">
      <c r="A60" s="8" t="s">
        <v>63</v>
      </c>
      <c r="B60" s="53">
        <v>119</v>
      </c>
      <c r="C60" s="13">
        <v>152</v>
      </c>
      <c r="D60" s="216">
        <v>154</v>
      </c>
      <c r="E60" s="216">
        <v>110</v>
      </c>
      <c r="F60" s="216">
        <v>141</v>
      </c>
    </row>
    <row r="61" spans="1:6" ht="15" customHeight="1">
      <c r="A61" s="9" t="s">
        <v>64</v>
      </c>
      <c r="B61" s="53">
        <v>66</v>
      </c>
      <c r="C61" s="13">
        <v>73</v>
      </c>
      <c r="D61" s="216">
        <v>57</v>
      </c>
      <c r="E61" s="216">
        <v>65</v>
      </c>
      <c r="F61" s="216">
        <v>51</v>
      </c>
    </row>
    <row r="62" spans="1:6" ht="15" customHeight="1">
      <c r="A62" s="9" t="s">
        <v>65</v>
      </c>
      <c r="B62" s="53">
        <v>76</v>
      </c>
      <c r="C62" s="13">
        <v>87</v>
      </c>
      <c r="D62" s="216">
        <v>80</v>
      </c>
      <c r="E62" s="216">
        <v>66</v>
      </c>
      <c r="F62" s="216">
        <v>51</v>
      </c>
    </row>
    <row r="63" spans="1:6" ht="15" customHeight="1">
      <c r="A63" s="9" t="s">
        <v>66</v>
      </c>
      <c r="B63" s="53">
        <v>26</v>
      </c>
      <c r="C63" s="13">
        <v>13</v>
      </c>
      <c r="D63" s="216">
        <v>14</v>
      </c>
      <c r="E63" s="216">
        <v>11</v>
      </c>
      <c r="F63" s="216">
        <v>17</v>
      </c>
    </row>
    <row r="64" spans="1:6" ht="15" customHeight="1">
      <c r="A64" s="9" t="s">
        <v>67</v>
      </c>
      <c r="B64" s="53">
        <v>19</v>
      </c>
      <c r="C64" s="13">
        <v>16</v>
      </c>
      <c r="D64" s="216">
        <v>20</v>
      </c>
      <c r="E64" s="216">
        <v>19</v>
      </c>
      <c r="F64" s="216">
        <v>19</v>
      </c>
    </row>
    <row r="65" spans="1:6" ht="15" customHeight="1">
      <c r="A65" s="9" t="s">
        <v>68</v>
      </c>
      <c r="B65" s="53">
        <v>67</v>
      </c>
      <c r="C65" s="13">
        <v>91</v>
      </c>
      <c r="D65" s="216">
        <v>61</v>
      </c>
      <c r="E65" s="216">
        <v>60</v>
      </c>
      <c r="F65" s="216">
        <v>49</v>
      </c>
    </row>
    <row r="66" spans="1:6" ht="15" customHeight="1">
      <c r="A66" s="9" t="s">
        <v>69</v>
      </c>
      <c r="B66" s="53">
        <v>67</v>
      </c>
      <c r="C66" s="13">
        <v>45</v>
      </c>
      <c r="D66" s="216">
        <v>54</v>
      </c>
      <c r="E66" s="216">
        <v>50</v>
      </c>
      <c r="F66" s="216">
        <v>40</v>
      </c>
    </row>
    <row r="67" spans="1:6" ht="15" customHeight="1">
      <c r="A67" s="9" t="s">
        <v>70</v>
      </c>
      <c r="B67" s="53">
        <v>19</v>
      </c>
      <c r="C67" s="13">
        <v>32</v>
      </c>
      <c r="D67" s="216">
        <v>23</v>
      </c>
      <c r="E67" s="216">
        <v>25</v>
      </c>
      <c r="F67" s="216">
        <v>23</v>
      </c>
    </row>
    <row r="68" spans="1:6" ht="15" customHeight="1">
      <c r="A68" s="9" t="s">
        <v>71</v>
      </c>
      <c r="B68" s="53">
        <v>43</v>
      </c>
      <c r="C68" s="13">
        <v>39</v>
      </c>
      <c r="D68" s="216">
        <v>34</v>
      </c>
      <c r="E68" s="216">
        <v>42</v>
      </c>
      <c r="F68" s="216">
        <v>46</v>
      </c>
    </row>
    <row r="69" spans="1:6" ht="15" customHeight="1">
      <c r="A69" s="9" t="s">
        <v>915</v>
      </c>
      <c r="B69" s="29">
        <v>239</v>
      </c>
      <c r="C69" s="13">
        <v>186</v>
      </c>
      <c r="D69" s="13">
        <v>150</v>
      </c>
      <c r="E69" s="216">
        <v>130</v>
      </c>
      <c r="F69" s="216">
        <v>108</v>
      </c>
    </row>
    <row r="70" spans="1:6" ht="15" customHeight="1">
      <c r="A70" s="9" t="s">
        <v>916</v>
      </c>
      <c r="B70" s="29">
        <v>915</v>
      </c>
      <c r="C70" s="13">
        <v>819</v>
      </c>
      <c r="D70" s="13">
        <v>749</v>
      </c>
      <c r="E70" s="216">
        <v>660</v>
      </c>
      <c r="F70" s="216">
        <v>796</v>
      </c>
    </row>
    <row r="71" spans="1:6" ht="13.5">
      <c r="A71" s="9" t="s">
        <v>917</v>
      </c>
      <c r="B71" s="29">
        <v>329</v>
      </c>
      <c r="C71" s="13">
        <v>378</v>
      </c>
      <c r="D71" s="13">
        <v>400</v>
      </c>
      <c r="E71" s="216">
        <v>529</v>
      </c>
      <c r="F71" s="216">
        <v>559</v>
      </c>
    </row>
    <row r="72" spans="1:6">
      <c r="A72" s="30"/>
      <c r="B72" s="53"/>
      <c r="D72" s="13"/>
      <c r="E72" s="13"/>
      <c r="F72" s="13"/>
    </row>
    <row r="73" spans="1:6">
      <c r="A73" s="308" t="s">
        <v>918</v>
      </c>
      <c r="B73" s="300"/>
      <c r="C73" s="300"/>
      <c r="E73" s="29"/>
    </row>
  </sheetData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H21"/>
  <sheetViews>
    <sheetView zoomScale="130" zoomScaleNormal="130" workbookViewId="0">
      <pane ySplit="3" topLeftCell="A4" activePane="bottomLeft" state="frozen"/>
      <selection activeCell="M15" sqref="M15"/>
      <selection pane="bottomLeft" activeCell="F2" sqref="F2"/>
    </sheetView>
  </sheetViews>
  <sheetFormatPr defaultRowHeight="12"/>
  <cols>
    <col min="1" max="1" width="22.28515625" style="29" customWidth="1"/>
    <col min="2" max="4" width="10.85546875" style="29" customWidth="1"/>
    <col min="5" max="6" width="10.85546875" style="30" customWidth="1"/>
    <col min="7" max="16384" width="9.140625" style="29"/>
  </cols>
  <sheetData>
    <row r="1" spans="1:8" ht="15" customHeight="1">
      <c r="A1" s="1" t="s">
        <v>922</v>
      </c>
      <c r="E1" s="29"/>
    </row>
    <row r="2" spans="1:8" ht="12.75" thickBot="1">
      <c r="A2" s="149"/>
      <c r="F2" s="396" t="s">
        <v>1</v>
      </c>
    </row>
    <row r="3" spans="1:8" ht="21.75" customHeight="1" thickTop="1">
      <c r="A3" s="74" t="s">
        <v>2</v>
      </c>
      <c r="B3" s="73">
        <v>2011</v>
      </c>
      <c r="C3" s="73">
        <v>2012</v>
      </c>
      <c r="D3" s="73">
        <v>2013</v>
      </c>
      <c r="E3" s="73">
        <v>2014</v>
      </c>
      <c r="F3" s="73">
        <v>2015</v>
      </c>
    </row>
    <row r="4" spans="1:8" ht="15" customHeight="1">
      <c r="A4" s="7" t="s">
        <v>7</v>
      </c>
      <c r="B4" s="29">
        <v>7855</v>
      </c>
      <c r="C4" s="216">
        <v>7567</v>
      </c>
      <c r="D4" s="216">
        <v>7097</v>
      </c>
      <c r="E4" s="216">
        <v>6563</v>
      </c>
      <c r="F4" s="216">
        <v>6062</v>
      </c>
    </row>
    <row r="5" spans="1:8" ht="15" customHeight="1">
      <c r="A5" s="8" t="s">
        <v>8</v>
      </c>
      <c r="B5" s="53">
        <v>4328</v>
      </c>
      <c r="C5" s="216">
        <v>4575</v>
      </c>
      <c r="D5" s="216">
        <v>4147</v>
      </c>
      <c r="E5" s="216">
        <v>3793</v>
      </c>
      <c r="F5" s="216">
        <v>3301</v>
      </c>
      <c r="H5" s="2"/>
    </row>
    <row r="6" spans="1:8" ht="15" customHeight="1">
      <c r="A6" s="8" t="s">
        <v>10</v>
      </c>
      <c r="B6" s="53">
        <v>936</v>
      </c>
      <c r="C6" s="216">
        <v>858</v>
      </c>
      <c r="D6" s="216">
        <v>899</v>
      </c>
      <c r="E6" s="216">
        <v>923</v>
      </c>
      <c r="F6" s="216">
        <v>745</v>
      </c>
      <c r="H6" s="2"/>
    </row>
    <row r="7" spans="1:8" ht="15" customHeight="1">
      <c r="A7" s="361" t="s">
        <v>15</v>
      </c>
      <c r="B7" s="53" t="s">
        <v>75</v>
      </c>
      <c r="C7" s="53" t="s">
        <v>75</v>
      </c>
      <c r="D7" s="53" t="s">
        <v>75</v>
      </c>
      <c r="E7" s="53" t="s">
        <v>75</v>
      </c>
      <c r="F7" s="216">
        <v>5</v>
      </c>
      <c r="H7" s="362"/>
    </row>
    <row r="8" spans="1:8" ht="15" customHeight="1">
      <c r="A8" s="9" t="s">
        <v>18</v>
      </c>
      <c r="B8" s="53">
        <v>192</v>
      </c>
      <c r="C8" s="216">
        <v>141</v>
      </c>
      <c r="D8" s="216">
        <v>128</v>
      </c>
      <c r="E8" s="216">
        <v>95</v>
      </c>
      <c r="F8" s="216">
        <v>90</v>
      </c>
      <c r="H8" s="2"/>
    </row>
    <row r="9" spans="1:8" ht="15" customHeight="1">
      <c r="A9" s="9" t="s">
        <v>19</v>
      </c>
      <c r="B9" s="53">
        <v>47</v>
      </c>
      <c r="C9" s="216">
        <v>41</v>
      </c>
      <c r="D9" s="216">
        <v>10</v>
      </c>
      <c r="E9" s="216">
        <v>21</v>
      </c>
      <c r="F9" s="216">
        <v>13</v>
      </c>
      <c r="H9" s="2"/>
    </row>
    <row r="10" spans="1:8" ht="15" customHeight="1">
      <c r="A10" s="8" t="s">
        <v>20</v>
      </c>
      <c r="B10" s="53">
        <v>230</v>
      </c>
      <c r="C10" s="297">
        <v>259</v>
      </c>
      <c r="D10" s="297">
        <v>265</v>
      </c>
      <c r="E10" s="297">
        <v>308</v>
      </c>
      <c r="F10" s="297">
        <v>385</v>
      </c>
      <c r="H10" s="2"/>
    </row>
    <row r="11" spans="1:8" ht="15" customHeight="1">
      <c r="A11" s="9" t="s">
        <v>22</v>
      </c>
      <c r="B11" s="53">
        <v>25</v>
      </c>
      <c r="C11" s="217">
        <v>22</v>
      </c>
      <c r="D11" s="217">
        <v>14</v>
      </c>
      <c r="E11" s="217">
        <v>15</v>
      </c>
      <c r="F11" s="217">
        <v>31</v>
      </c>
      <c r="H11" s="2"/>
    </row>
    <row r="12" spans="1:8" s="38" customFormat="1" ht="15" customHeight="1">
      <c r="A12" s="8" t="s">
        <v>25</v>
      </c>
      <c r="B12" s="53">
        <v>1139</v>
      </c>
      <c r="C12" s="53">
        <v>997</v>
      </c>
      <c r="D12" s="53">
        <v>1081</v>
      </c>
      <c r="E12" s="53">
        <v>968</v>
      </c>
      <c r="F12" s="53">
        <f>SUM(F13:F15)</f>
        <v>894</v>
      </c>
      <c r="H12" s="2"/>
    </row>
    <row r="13" spans="1:8" s="30" customFormat="1" ht="15" customHeight="1">
      <c r="A13" s="10" t="s">
        <v>28</v>
      </c>
      <c r="B13" s="53">
        <v>126</v>
      </c>
      <c r="C13" s="217">
        <v>181</v>
      </c>
      <c r="D13" s="217">
        <v>269</v>
      </c>
      <c r="E13" s="217">
        <v>203</v>
      </c>
      <c r="F13" s="217">
        <v>179</v>
      </c>
      <c r="H13" s="2"/>
    </row>
    <row r="14" spans="1:8" s="30" customFormat="1" ht="15" customHeight="1">
      <c r="A14" s="10" t="s">
        <v>29</v>
      </c>
      <c r="B14" s="53">
        <v>740</v>
      </c>
      <c r="C14" s="217">
        <v>602</v>
      </c>
      <c r="D14" s="217">
        <v>613</v>
      </c>
      <c r="E14" s="217">
        <v>567</v>
      </c>
      <c r="F14" s="217">
        <v>465</v>
      </c>
      <c r="H14" s="2"/>
    </row>
    <row r="15" spans="1:8" s="30" customFormat="1" ht="15" customHeight="1">
      <c r="A15" s="10" t="s">
        <v>30</v>
      </c>
      <c r="B15" s="53">
        <v>273</v>
      </c>
      <c r="C15" s="217">
        <v>214</v>
      </c>
      <c r="D15" s="217">
        <v>199</v>
      </c>
      <c r="E15" s="217">
        <v>198</v>
      </c>
      <c r="F15" s="217">
        <v>250</v>
      </c>
      <c r="H15" s="2"/>
    </row>
    <row r="16" spans="1:8" ht="15" customHeight="1">
      <c r="A16" s="9" t="s">
        <v>40</v>
      </c>
      <c r="B16" s="53">
        <v>272</v>
      </c>
      <c r="C16" s="53" t="s">
        <v>75</v>
      </c>
      <c r="D16" s="53" t="s">
        <v>75</v>
      </c>
      <c r="E16" s="53" t="s">
        <v>75</v>
      </c>
      <c r="F16" s="53">
        <v>75</v>
      </c>
      <c r="H16" s="2"/>
    </row>
    <row r="17" spans="1:8" ht="15" customHeight="1">
      <c r="A17" s="9" t="s">
        <v>47</v>
      </c>
      <c r="B17" s="53" t="s">
        <v>75</v>
      </c>
      <c r="C17" s="53" t="s">
        <v>75</v>
      </c>
      <c r="D17" s="53">
        <v>17</v>
      </c>
      <c r="E17" s="53">
        <v>4</v>
      </c>
      <c r="F17" s="53">
        <v>17</v>
      </c>
      <c r="H17" s="2"/>
    </row>
    <row r="18" spans="1:8" ht="15" customHeight="1">
      <c r="A18" s="8" t="s">
        <v>54</v>
      </c>
      <c r="B18" s="53">
        <v>479</v>
      </c>
      <c r="C18" s="216">
        <v>457</v>
      </c>
      <c r="D18" s="216">
        <v>305</v>
      </c>
      <c r="E18" s="216">
        <v>249</v>
      </c>
      <c r="F18" s="216">
        <v>279</v>
      </c>
      <c r="H18" s="2"/>
    </row>
    <row r="19" spans="1:8" ht="15" customHeight="1">
      <c r="A19" s="9" t="s">
        <v>60</v>
      </c>
      <c r="B19" s="53" t="s">
        <v>75</v>
      </c>
      <c r="C19" s="53" t="s">
        <v>75</v>
      </c>
      <c r="D19" s="53" t="s">
        <v>75</v>
      </c>
      <c r="E19" s="53">
        <v>2</v>
      </c>
      <c r="F19" s="53">
        <v>2</v>
      </c>
      <c r="H19" s="2"/>
    </row>
    <row r="20" spans="1:8" ht="15" customHeight="1">
      <c r="A20" s="8" t="s">
        <v>63</v>
      </c>
      <c r="B20" s="53">
        <v>90</v>
      </c>
      <c r="C20" s="217">
        <v>74</v>
      </c>
      <c r="D20" s="217">
        <v>82</v>
      </c>
      <c r="E20" s="217">
        <v>57</v>
      </c>
      <c r="F20" s="217">
        <v>86</v>
      </c>
    </row>
    <row r="21" spans="1:8">
      <c r="A21" s="9" t="s">
        <v>65</v>
      </c>
      <c r="B21" s="53">
        <v>117</v>
      </c>
      <c r="C21" s="216">
        <v>143</v>
      </c>
      <c r="D21" s="216">
        <v>149</v>
      </c>
      <c r="E21" s="216">
        <v>128</v>
      </c>
      <c r="F21" s="216">
        <v>139</v>
      </c>
    </row>
  </sheetData>
  <hyperlinks>
    <hyperlink ref="B1" location="'Листа табела'!A1" display="Листа табела"/>
    <hyperlink ref="E1" location="'Листа табела'!A1" display="Листа табела"/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G152"/>
  <sheetViews>
    <sheetView zoomScaleNormal="100" workbookViewId="0">
      <pane ySplit="3" topLeftCell="A22" activePane="bottomLeft" state="frozen"/>
      <selection pane="bottomLeft" activeCell="N33" sqref="N33"/>
    </sheetView>
  </sheetViews>
  <sheetFormatPr defaultRowHeight="12"/>
  <cols>
    <col min="1" max="1" width="21" style="29" customWidth="1"/>
    <col min="2" max="2" width="6.28515625" style="29" customWidth="1"/>
    <col min="3" max="4" width="10.28515625" style="29" customWidth="1"/>
    <col min="5" max="5" width="10.28515625" style="30" customWidth="1"/>
    <col min="6" max="6" width="10.28515625" style="29" customWidth="1"/>
    <col min="7" max="16384" width="9.140625" style="29"/>
  </cols>
  <sheetData>
    <row r="1" spans="1:7" ht="15" customHeight="1">
      <c r="A1" s="1" t="s">
        <v>923</v>
      </c>
      <c r="E1" s="29"/>
    </row>
    <row r="2" spans="1:7" s="32" customFormat="1" ht="12.75" thickBot="1">
      <c r="A2" s="29"/>
      <c r="B2" s="29"/>
      <c r="C2" s="29"/>
      <c r="D2" s="29"/>
      <c r="E2" s="29"/>
      <c r="F2" s="396" t="s">
        <v>1</v>
      </c>
    </row>
    <row r="3" spans="1:7" ht="27" customHeight="1" thickTop="1">
      <c r="A3" s="426" t="s">
        <v>2</v>
      </c>
      <c r="B3" s="427"/>
      <c r="C3" s="202" t="s">
        <v>924</v>
      </c>
      <c r="D3" s="202" t="s">
        <v>925</v>
      </c>
      <c r="E3" s="202" t="s">
        <v>926</v>
      </c>
      <c r="F3" s="73" t="s">
        <v>927</v>
      </c>
    </row>
    <row r="4" spans="1:7" ht="15" customHeight="1">
      <c r="A4" s="300" t="s">
        <v>7</v>
      </c>
      <c r="B4" s="301">
        <v>2011</v>
      </c>
      <c r="C4" s="75">
        <v>19</v>
      </c>
      <c r="D4" s="75">
        <v>6423</v>
      </c>
      <c r="E4" s="75">
        <v>5426</v>
      </c>
      <c r="F4" s="61">
        <v>173479</v>
      </c>
      <c r="G4" s="30"/>
    </row>
    <row r="5" spans="1:7" ht="15" customHeight="1">
      <c r="A5" s="363"/>
      <c r="B5" s="301">
        <v>2012</v>
      </c>
      <c r="C5" s="75">
        <v>19</v>
      </c>
      <c r="D5" s="75">
        <v>6278</v>
      </c>
      <c r="E5" s="75">
        <v>4862</v>
      </c>
      <c r="F5" s="61">
        <v>163652</v>
      </c>
      <c r="G5" s="30"/>
    </row>
    <row r="6" spans="1:7" ht="15" customHeight="1">
      <c r="A6" s="364"/>
      <c r="B6" s="301">
        <v>2013</v>
      </c>
      <c r="C6" s="75">
        <v>19</v>
      </c>
      <c r="D6" s="75">
        <v>6409</v>
      </c>
      <c r="E6" s="75">
        <v>6110</v>
      </c>
      <c r="F6" s="61">
        <v>229124</v>
      </c>
      <c r="G6" s="30"/>
    </row>
    <row r="7" spans="1:7" ht="15" customHeight="1">
      <c r="A7" s="364"/>
      <c r="B7" s="301">
        <v>2014</v>
      </c>
      <c r="C7" s="75">
        <v>20</v>
      </c>
      <c r="D7" s="75">
        <v>7136</v>
      </c>
      <c r="E7" s="75">
        <v>8931</v>
      </c>
      <c r="F7" s="61">
        <v>362273</v>
      </c>
      <c r="G7" s="30"/>
    </row>
    <row r="8" spans="1:7" ht="15" customHeight="1">
      <c r="A8" s="364"/>
      <c r="B8" s="301">
        <v>2015</v>
      </c>
      <c r="C8" s="75">
        <v>20</v>
      </c>
      <c r="D8" s="75">
        <v>6295</v>
      </c>
      <c r="E8" s="75">
        <v>9381</v>
      </c>
      <c r="F8" s="61">
        <v>436942</v>
      </c>
      <c r="G8" s="30"/>
    </row>
    <row r="9" spans="1:7" ht="15" customHeight="1">
      <c r="A9" s="364"/>
      <c r="B9" s="301"/>
      <c r="C9" s="75"/>
      <c r="D9" s="75"/>
      <c r="E9" s="75"/>
      <c r="F9" s="61"/>
      <c r="G9" s="30"/>
    </row>
    <row r="10" spans="1:7" ht="15" customHeight="1">
      <c r="A10" s="365" t="s">
        <v>8</v>
      </c>
      <c r="B10" s="301">
        <v>2011</v>
      </c>
      <c r="C10" s="75">
        <v>1</v>
      </c>
      <c r="D10" s="75">
        <v>600</v>
      </c>
      <c r="E10" s="75">
        <v>4602</v>
      </c>
      <c r="F10" s="61">
        <v>132741</v>
      </c>
      <c r="G10" s="30"/>
    </row>
    <row r="11" spans="1:7" ht="15" customHeight="1">
      <c r="A11" s="364"/>
      <c r="B11" s="301">
        <v>2012</v>
      </c>
      <c r="C11" s="75">
        <v>1</v>
      </c>
      <c r="D11" s="75">
        <v>680</v>
      </c>
      <c r="E11" s="75">
        <v>4195</v>
      </c>
      <c r="F11" s="61">
        <v>139114</v>
      </c>
      <c r="G11" s="30"/>
    </row>
    <row r="12" spans="1:7" ht="15" customHeight="1">
      <c r="A12" s="364"/>
      <c r="B12" s="301">
        <v>2013</v>
      </c>
      <c r="C12" s="75">
        <v>1</v>
      </c>
      <c r="D12" s="75">
        <v>680</v>
      </c>
      <c r="E12" s="75">
        <v>5236</v>
      </c>
      <c r="F12" s="61">
        <v>158896</v>
      </c>
      <c r="G12" s="30"/>
    </row>
    <row r="13" spans="1:7" ht="15" customHeight="1">
      <c r="A13" s="364"/>
      <c r="B13" s="301">
        <v>2014</v>
      </c>
      <c r="C13" s="75">
        <v>2</v>
      </c>
      <c r="D13" s="75">
        <v>680</v>
      </c>
      <c r="E13" s="75">
        <v>7718</v>
      </c>
      <c r="F13" s="61">
        <v>287271</v>
      </c>
      <c r="G13" s="30"/>
    </row>
    <row r="14" spans="1:7" ht="15" customHeight="1">
      <c r="A14" s="364"/>
      <c r="B14" s="301">
        <v>2015</v>
      </c>
      <c r="C14" s="75">
        <v>2</v>
      </c>
      <c r="D14" s="75">
        <v>680</v>
      </c>
      <c r="E14" s="75">
        <v>8134</v>
      </c>
      <c r="F14" s="61">
        <v>354055</v>
      </c>
      <c r="G14" s="30"/>
    </row>
    <row r="15" spans="1:7" ht="15" customHeight="1">
      <c r="A15" s="364"/>
      <c r="B15" s="301"/>
      <c r="C15" s="75"/>
      <c r="D15" s="75"/>
      <c r="E15" s="75"/>
      <c r="F15" s="61"/>
      <c r="G15" s="30"/>
    </row>
    <row r="16" spans="1:7" s="30" customFormat="1" ht="15" customHeight="1">
      <c r="A16" s="365" t="s">
        <v>10</v>
      </c>
      <c r="B16" s="301">
        <v>2011</v>
      </c>
      <c r="C16" s="75">
        <v>1</v>
      </c>
      <c r="D16" s="75">
        <v>530</v>
      </c>
      <c r="E16" s="75">
        <v>90</v>
      </c>
      <c r="F16" s="61">
        <v>6703</v>
      </c>
    </row>
    <row r="17" spans="1:7" s="30" customFormat="1" ht="15" customHeight="1">
      <c r="A17" s="364"/>
      <c r="B17" s="301">
        <v>2012</v>
      </c>
      <c r="C17" s="75">
        <v>1</v>
      </c>
      <c r="D17" s="75">
        <v>530</v>
      </c>
      <c r="E17" s="75">
        <v>19</v>
      </c>
      <c r="F17" s="61">
        <v>2112</v>
      </c>
    </row>
    <row r="18" spans="1:7" s="30" customFormat="1" ht="15" customHeight="1">
      <c r="A18" s="364"/>
      <c r="B18" s="301">
        <v>2013</v>
      </c>
      <c r="C18" s="75">
        <v>1</v>
      </c>
      <c r="D18" s="75">
        <v>474</v>
      </c>
      <c r="E18" s="75">
        <v>326</v>
      </c>
      <c r="F18" s="61">
        <v>25689</v>
      </c>
    </row>
    <row r="19" spans="1:7" s="30" customFormat="1" ht="15" customHeight="1">
      <c r="A19" s="364"/>
      <c r="B19" s="301">
        <v>2014</v>
      </c>
      <c r="C19" s="75">
        <v>1</v>
      </c>
      <c r="D19" s="75">
        <v>474</v>
      </c>
      <c r="E19" s="75">
        <v>112</v>
      </c>
      <c r="F19" s="61">
        <v>13546</v>
      </c>
    </row>
    <row r="20" spans="1:7" ht="15" customHeight="1">
      <c r="A20" s="364"/>
      <c r="B20" s="301">
        <v>2015</v>
      </c>
      <c r="C20" s="75">
        <v>1</v>
      </c>
      <c r="D20" s="75">
        <v>474</v>
      </c>
      <c r="E20" s="75">
        <v>116</v>
      </c>
      <c r="F20" s="75">
        <v>19312</v>
      </c>
      <c r="G20" s="30"/>
    </row>
    <row r="21" spans="1:7" s="30" customFormat="1" ht="15" customHeight="1">
      <c r="A21" s="364"/>
      <c r="B21" s="301"/>
      <c r="C21" s="75"/>
      <c r="D21" s="75"/>
      <c r="E21" s="75"/>
      <c r="F21" s="75"/>
    </row>
    <row r="22" spans="1:7" s="30" customFormat="1" ht="15" customHeight="1">
      <c r="A22" s="364" t="s">
        <v>12</v>
      </c>
      <c r="B22" s="301">
        <v>2011</v>
      </c>
      <c r="C22" s="75" t="s">
        <v>75</v>
      </c>
      <c r="D22" s="75" t="s">
        <v>75</v>
      </c>
      <c r="E22" s="75" t="s">
        <v>75</v>
      </c>
      <c r="F22" s="75" t="s">
        <v>75</v>
      </c>
    </row>
    <row r="23" spans="1:7" s="30" customFormat="1" ht="15" customHeight="1">
      <c r="A23" s="364"/>
      <c r="B23" s="301">
        <v>2012</v>
      </c>
      <c r="C23" s="75" t="s">
        <v>75</v>
      </c>
      <c r="D23" s="75" t="s">
        <v>75</v>
      </c>
      <c r="E23" s="75" t="s">
        <v>75</v>
      </c>
      <c r="F23" s="75" t="s">
        <v>75</v>
      </c>
    </row>
    <row r="24" spans="1:7" s="30" customFormat="1" ht="15" customHeight="1">
      <c r="A24" s="364"/>
      <c r="B24" s="301">
        <v>2013</v>
      </c>
      <c r="C24" s="75">
        <v>1</v>
      </c>
      <c r="D24" s="75">
        <v>182</v>
      </c>
      <c r="E24" s="75">
        <v>6</v>
      </c>
      <c r="F24" s="61">
        <v>700</v>
      </c>
    </row>
    <row r="25" spans="1:7" s="30" customFormat="1" ht="15" customHeight="1">
      <c r="A25" s="364"/>
      <c r="B25" s="301">
        <v>2014</v>
      </c>
      <c r="C25" s="75">
        <v>1</v>
      </c>
      <c r="D25" s="75">
        <v>182</v>
      </c>
      <c r="E25" s="75">
        <v>8</v>
      </c>
      <c r="F25" s="61">
        <v>1200</v>
      </c>
    </row>
    <row r="26" spans="1:7" ht="15" customHeight="1">
      <c r="A26" s="364"/>
      <c r="B26" s="301">
        <v>2015</v>
      </c>
      <c r="C26" s="75">
        <v>1</v>
      </c>
      <c r="D26" s="75">
        <v>182</v>
      </c>
      <c r="E26" s="75">
        <v>33</v>
      </c>
      <c r="F26" s="61">
        <v>3500</v>
      </c>
    </row>
    <row r="27" spans="1:7" s="30" customFormat="1" ht="15" customHeight="1">
      <c r="A27" s="364"/>
      <c r="B27" s="301"/>
      <c r="C27" s="75"/>
      <c r="D27" s="75"/>
      <c r="E27" s="75"/>
      <c r="F27" s="61"/>
    </row>
    <row r="28" spans="1:7" s="30" customFormat="1" ht="15" customHeight="1">
      <c r="A28" s="364" t="s">
        <v>14</v>
      </c>
      <c r="B28" s="301">
        <v>2011</v>
      </c>
      <c r="C28" s="75">
        <v>1</v>
      </c>
      <c r="D28" s="75">
        <v>404</v>
      </c>
      <c r="E28" s="75" t="s">
        <v>75</v>
      </c>
      <c r="F28" s="61" t="s">
        <v>75</v>
      </c>
    </row>
    <row r="29" spans="1:7" s="30" customFormat="1" ht="15" customHeight="1">
      <c r="A29" s="364"/>
      <c r="B29" s="301">
        <v>2012</v>
      </c>
      <c r="C29" s="75">
        <v>1</v>
      </c>
      <c r="D29" s="75">
        <v>400</v>
      </c>
      <c r="E29" s="75" t="s">
        <v>75</v>
      </c>
      <c r="F29" s="61" t="s">
        <v>75</v>
      </c>
    </row>
    <row r="30" spans="1:7" s="30" customFormat="1" ht="15" customHeight="1">
      <c r="A30" s="364"/>
      <c r="B30" s="301">
        <v>2013</v>
      </c>
      <c r="C30" s="75">
        <v>1</v>
      </c>
      <c r="D30" s="75">
        <v>414</v>
      </c>
      <c r="E30" s="75" t="s">
        <v>75</v>
      </c>
      <c r="F30" s="75" t="s">
        <v>75</v>
      </c>
    </row>
    <row r="31" spans="1:7" s="30" customFormat="1" ht="15" customHeight="1">
      <c r="A31" s="364"/>
      <c r="B31" s="301">
        <v>2014</v>
      </c>
      <c r="C31" s="75">
        <v>1</v>
      </c>
      <c r="D31" s="75">
        <v>414</v>
      </c>
      <c r="E31" s="75" t="s">
        <v>75</v>
      </c>
      <c r="F31" s="61" t="s">
        <v>75</v>
      </c>
    </row>
    <row r="32" spans="1:7" ht="15" customHeight="1">
      <c r="A32" s="364"/>
      <c r="B32" s="301">
        <v>2015</v>
      </c>
      <c r="C32" s="75">
        <v>1</v>
      </c>
      <c r="D32" s="75">
        <v>414</v>
      </c>
      <c r="E32" s="75" t="s">
        <v>75</v>
      </c>
      <c r="F32" s="61" t="s">
        <v>75</v>
      </c>
    </row>
    <row r="33" spans="1:7" s="30" customFormat="1" ht="15" customHeight="1">
      <c r="A33" s="364"/>
      <c r="B33" s="301"/>
      <c r="C33" s="75"/>
      <c r="D33" s="75"/>
      <c r="E33" s="75"/>
      <c r="F33" s="61"/>
    </row>
    <row r="34" spans="1:7" s="30" customFormat="1" ht="15" customHeight="1">
      <c r="A34" s="364" t="s">
        <v>15</v>
      </c>
      <c r="B34" s="301">
        <v>2011</v>
      </c>
      <c r="C34" s="75">
        <v>1</v>
      </c>
      <c r="D34" s="75">
        <v>350</v>
      </c>
      <c r="E34" s="75" t="s">
        <v>75</v>
      </c>
      <c r="F34" s="61" t="s">
        <v>75</v>
      </c>
    </row>
    <row r="35" spans="1:7" s="30" customFormat="1" ht="15" customHeight="1">
      <c r="A35" s="364"/>
      <c r="B35" s="301">
        <v>2012</v>
      </c>
      <c r="C35" s="75">
        <v>1</v>
      </c>
      <c r="D35" s="75">
        <v>350</v>
      </c>
      <c r="E35" s="75" t="s">
        <v>75</v>
      </c>
      <c r="F35" s="61" t="s">
        <v>75</v>
      </c>
    </row>
    <row r="36" spans="1:7" s="30" customFormat="1" ht="15" customHeight="1">
      <c r="A36" s="364"/>
      <c r="B36" s="301">
        <v>2013</v>
      </c>
      <c r="C36" s="75" t="s">
        <v>75</v>
      </c>
      <c r="D36" s="75" t="s">
        <v>75</v>
      </c>
      <c r="E36" s="75" t="s">
        <v>75</v>
      </c>
      <c r="F36" s="61" t="s">
        <v>75</v>
      </c>
    </row>
    <row r="37" spans="1:7" s="30" customFormat="1" ht="15" customHeight="1">
      <c r="A37" s="364"/>
      <c r="B37" s="301">
        <v>2014</v>
      </c>
      <c r="C37" s="75" t="s">
        <v>75</v>
      </c>
      <c r="D37" s="75" t="s">
        <v>75</v>
      </c>
      <c r="E37" s="75" t="s">
        <v>75</v>
      </c>
      <c r="F37" s="61" t="s">
        <v>75</v>
      </c>
    </row>
    <row r="38" spans="1:7" ht="15" customHeight="1">
      <c r="A38" s="364"/>
      <c r="B38" s="301">
        <v>2015</v>
      </c>
      <c r="C38" s="75" t="s">
        <v>75</v>
      </c>
      <c r="D38" s="75" t="s">
        <v>75</v>
      </c>
      <c r="E38" s="75" t="s">
        <v>75</v>
      </c>
      <c r="F38" s="61" t="s">
        <v>75</v>
      </c>
      <c r="G38" s="30"/>
    </row>
    <row r="39" spans="1:7" s="30" customFormat="1" ht="15" customHeight="1">
      <c r="A39" s="364"/>
      <c r="B39" s="301"/>
      <c r="C39" s="75"/>
      <c r="D39" s="75"/>
      <c r="E39" s="75"/>
      <c r="F39" s="61"/>
    </row>
    <row r="40" spans="1:7" s="30" customFormat="1" ht="15" customHeight="1">
      <c r="A40" s="364" t="s">
        <v>17</v>
      </c>
      <c r="B40" s="301">
        <v>2011</v>
      </c>
      <c r="C40" s="75">
        <v>1</v>
      </c>
      <c r="D40" s="75">
        <v>271</v>
      </c>
      <c r="E40" s="75">
        <v>1</v>
      </c>
      <c r="F40" s="61">
        <v>4</v>
      </c>
    </row>
    <row r="41" spans="1:7" s="30" customFormat="1" ht="15" customHeight="1">
      <c r="A41" s="364"/>
      <c r="B41" s="301">
        <v>2012</v>
      </c>
      <c r="C41" s="75">
        <v>1</v>
      </c>
      <c r="D41" s="75">
        <v>271</v>
      </c>
      <c r="E41" s="75" t="s">
        <v>75</v>
      </c>
      <c r="F41" s="61" t="s">
        <v>75</v>
      </c>
    </row>
    <row r="42" spans="1:7" s="30" customFormat="1" ht="15" customHeight="1">
      <c r="A42" s="364"/>
      <c r="B42" s="301">
        <v>2013</v>
      </c>
      <c r="C42" s="75">
        <v>1</v>
      </c>
      <c r="D42" s="75">
        <v>271</v>
      </c>
      <c r="E42" s="75">
        <v>16</v>
      </c>
      <c r="F42" s="61">
        <v>1296</v>
      </c>
    </row>
    <row r="43" spans="1:7" s="30" customFormat="1" ht="15" customHeight="1">
      <c r="A43" s="364"/>
      <c r="B43" s="301">
        <v>2014</v>
      </c>
      <c r="C43" s="75">
        <v>1</v>
      </c>
      <c r="D43" s="75">
        <v>271</v>
      </c>
      <c r="E43" s="75">
        <v>16</v>
      </c>
      <c r="F43" s="61">
        <v>2622</v>
      </c>
    </row>
    <row r="44" spans="1:7" ht="15" customHeight="1">
      <c r="A44" s="364"/>
      <c r="B44" s="301">
        <v>2015</v>
      </c>
      <c r="C44" s="75">
        <v>1</v>
      </c>
      <c r="D44" s="75">
        <v>271</v>
      </c>
      <c r="E44" s="75">
        <v>22</v>
      </c>
      <c r="F44" s="61">
        <v>1827</v>
      </c>
      <c r="G44" s="30"/>
    </row>
    <row r="45" spans="1:7" s="30" customFormat="1" ht="15" customHeight="1">
      <c r="A45" s="364"/>
      <c r="B45" s="301"/>
      <c r="C45" s="75"/>
      <c r="D45" s="75"/>
      <c r="E45" s="75"/>
      <c r="F45" s="61"/>
    </row>
    <row r="46" spans="1:7" s="30" customFormat="1" ht="15" customHeight="1">
      <c r="A46" s="364" t="s">
        <v>18</v>
      </c>
      <c r="B46" s="301">
        <v>2011</v>
      </c>
      <c r="C46" s="75">
        <v>1</v>
      </c>
      <c r="D46" s="75">
        <v>426</v>
      </c>
      <c r="E46" s="75">
        <v>80</v>
      </c>
      <c r="F46" s="61">
        <v>7655</v>
      </c>
    </row>
    <row r="47" spans="1:7" s="30" customFormat="1" ht="15" customHeight="1">
      <c r="A47" s="364"/>
      <c r="B47" s="301">
        <v>2012</v>
      </c>
      <c r="C47" s="75">
        <v>1</v>
      </c>
      <c r="D47" s="75">
        <v>426</v>
      </c>
      <c r="E47" s="75">
        <v>43</v>
      </c>
      <c r="F47" s="61">
        <v>5394</v>
      </c>
    </row>
    <row r="48" spans="1:7" s="30" customFormat="1" ht="15" customHeight="1">
      <c r="A48" s="364"/>
      <c r="B48" s="301">
        <v>2013</v>
      </c>
      <c r="C48" s="75">
        <v>1</v>
      </c>
      <c r="D48" s="75">
        <v>686</v>
      </c>
      <c r="E48" s="75">
        <v>29</v>
      </c>
      <c r="F48" s="61">
        <v>4330</v>
      </c>
    </row>
    <row r="49" spans="1:7" s="30" customFormat="1" ht="15" customHeight="1">
      <c r="A49" s="364"/>
      <c r="B49" s="301">
        <v>2014</v>
      </c>
      <c r="C49" s="75">
        <v>1</v>
      </c>
      <c r="D49" s="75">
        <v>686</v>
      </c>
      <c r="E49" s="75">
        <v>43</v>
      </c>
      <c r="F49" s="61">
        <v>8488</v>
      </c>
    </row>
    <row r="50" spans="1:7" ht="15" customHeight="1">
      <c r="A50" s="364"/>
      <c r="B50" s="301">
        <v>2015</v>
      </c>
      <c r="C50" s="75">
        <v>1</v>
      </c>
      <c r="D50" s="75">
        <v>686</v>
      </c>
      <c r="E50" s="75">
        <v>54</v>
      </c>
      <c r="F50" s="61">
        <v>9807</v>
      </c>
      <c r="G50" s="30"/>
    </row>
    <row r="51" spans="1:7" s="30" customFormat="1" ht="15" customHeight="1">
      <c r="A51" s="364"/>
      <c r="B51" s="301"/>
      <c r="C51" s="75"/>
      <c r="D51" s="75"/>
      <c r="E51" s="75"/>
      <c r="F51" s="61"/>
    </row>
    <row r="52" spans="1:7" s="30" customFormat="1" ht="15" customHeight="1">
      <c r="A52" s="365" t="s">
        <v>20</v>
      </c>
      <c r="B52" s="301">
        <v>2011</v>
      </c>
      <c r="C52" s="75">
        <v>1</v>
      </c>
      <c r="D52" s="75">
        <v>461</v>
      </c>
      <c r="E52" s="75">
        <v>155</v>
      </c>
      <c r="F52" s="61">
        <v>4633</v>
      </c>
    </row>
    <row r="53" spans="1:7" s="30" customFormat="1" ht="15" customHeight="1">
      <c r="A53" s="364"/>
      <c r="B53" s="301">
        <v>2012</v>
      </c>
      <c r="C53" s="75">
        <v>1</v>
      </c>
      <c r="D53" s="75">
        <v>461</v>
      </c>
      <c r="E53" s="75">
        <v>134</v>
      </c>
      <c r="F53" s="61">
        <v>5885</v>
      </c>
    </row>
    <row r="54" spans="1:7" s="30" customFormat="1" ht="15" customHeight="1">
      <c r="A54" s="364"/>
      <c r="B54" s="301">
        <v>2013</v>
      </c>
      <c r="C54" s="75">
        <v>1</v>
      </c>
      <c r="D54" s="75">
        <v>461</v>
      </c>
      <c r="E54" s="75">
        <v>54</v>
      </c>
      <c r="F54" s="61">
        <v>7570</v>
      </c>
    </row>
    <row r="55" spans="1:7" s="30" customFormat="1" ht="15" customHeight="1">
      <c r="A55" s="364"/>
      <c r="B55" s="301">
        <v>2014</v>
      </c>
      <c r="C55" s="75">
        <v>1</v>
      </c>
      <c r="D55" s="75">
        <v>461</v>
      </c>
      <c r="E55" s="75">
        <v>25</v>
      </c>
      <c r="F55" s="61">
        <v>3722</v>
      </c>
    </row>
    <row r="56" spans="1:7" ht="15" customHeight="1">
      <c r="A56" s="364"/>
      <c r="B56" s="301">
        <v>2015</v>
      </c>
      <c r="C56" s="75">
        <v>1</v>
      </c>
      <c r="D56" s="75">
        <v>300</v>
      </c>
      <c r="E56" s="75">
        <v>42</v>
      </c>
      <c r="F56" s="61">
        <v>5384</v>
      </c>
      <c r="G56" s="30"/>
    </row>
    <row r="57" spans="1:7" s="30" customFormat="1" ht="15" customHeight="1">
      <c r="A57" s="364"/>
      <c r="B57" s="301"/>
      <c r="C57" s="75"/>
      <c r="D57" s="75"/>
      <c r="E57" s="75"/>
      <c r="F57" s="75"/>
    </row>
    <row r="58" spans="1:7" s="30" customFormat="1" ht="15" customHeight="1">
      <c r="A58" s="365" t="s">
        <v>25</v>
      </c>
      <c r="B58" s="301">
        <v>2011</v>
      </c>
      <c r="C58" s="75">
        <v>3</v>
      </c>
      <c r="D58" s="75">
        <v>642</v>
      </c>
      <c r="E58" s="75">
        <v>18</v>
      </c>
      <c r="F58" s="75">
        <v>569</v>
      </c>
    </row>
    <row r="59" spans="1:7" s="30" customFormat="1" ht="15" customHeight="1">
      <c r="A59" s="364"/>
      <c r="B59" s="301">
        <v>2012</v>
      </c>
      <c r="C59" s="75">
        <v>3</v>
      </c>
      <c r="D59" s="75">
        <v>642</v>
      </c>
      <c r="E59" s="75">
        <v>15</v>
      </c>
      <c r="F59" s="75">
        <v>544</v>
      </c>
    </row>
    <row r="60" spans="1:7" s="30" customFormat="1" ht="15" customHeight="1">
      <c r="A60" s="364"/>
      <c r="B60" s="301">
        <v>2013</v>
      </c>
      <c r="C60" s="75">
        <v>1</v>
      </c>
      <c r="D60" s="75">
        <v>222</v>
      </c>
      <c r="E60" s="75">
        <v>29</v>
      </c>
      <c r="F60" s="75">
        <v>3631</v>
      </c>
    </row>
    <row r="61" spans="1:7" s="30" customFormat="1" ht="15" customHeight="1">
      <c r="A61" s="364"/>
      <c r="B61" s="301">
        <v>2014</v>
      </c>
      <c r="C61" s="75">
        <v>1</v>
      </c>
      <c r="D61" s="75">
        <v>222</v>
      </c>
      <c r="E61" s="75">
        <v>35</v>
      </c>
      <c r="F61" s="75">
        <v>682</v>
      </c>
    </row>
    <row r="62" spans="1:7" ht="15" customHeight="1">
      <c r="A62" s="364"/>
      <c r="B62" s="301">
        <v>2015</v>
      </c>
      <c r="C62" s="75">
        <v>1</v>
      </c>
      <c r="D62" s="75">
        <v>222</v>
      </c>
      <c r="E62" s="75">
        <v>40</v>
      </c>
      <c r="F62" s="61">
        <v>4755</v>
      </c>
      <c r="G62" s="30"/>
    </row>
    <row r="63" spans="1:7" s="30" customFormat="1" ht="15" customHeight="1">
      <c r="A63" s="364"/>
      <c r="B63" s="301"/>
      <c r="C63" s="75"/>
      <c r="D63" s="75"/>
      <c r="E63" s="75"/>
      <c r="F63" s="61"/>
    </row>
    <row r="64" spans="1:7" s="30" customFormat="1" ht="15" customHeight="1">
      <c r="A64" s="366" t="s">
        <v>28</v>
      </c>
      <c r="B64" s="301">
        <v>2011</v>
      </c>
      <c r="C64" s="75">
        <v>1</v>
      </c>
      <c r="D64" s="75">
        <v>200</v>
      </c>
      <c r="E64" s="75" t="s">
        <v>75</v>
      </c>
      <c r="F64" s="61" t="s">
        <v>75</v>
      </c>
    </row>
    <row r="65" spans="1:7" s="30" customFormat="1" ht="15" customHeight="1">
      <c r="A65" s="366"/>
      <c r="B65" s="301">
        <v>2012</v>
      </c>
      <c r="C65" s="75">
        <v>1</v>
      </c>
      <c r="D65" s="75">
        <v>200</v>
      </c>
      <c r="E65" s="75" t="s">
        <v>75</v>
      </c>
      <c r="F65" s="61" t="s">
        <v>75</v>
      </c>
    </row>
    <row r="66" spans="1:7" s="30" customFormat="1" ht="15" customHeight="1">
      <c r="A66" s="366"/>
      <c r="B66" s="301">
        <v>2013</v>
      </c>
      <c r="C66" s="75" t="s">
        <v>75</v>
      </c>
      <c r="D66" s="75" t="s">
        <v>75</v>
      </c>
      <c r="E66" s="75" t="s">
        <v>75</v>
      </c>
      <c r="F66" s="75" t="s">
        <v>75</v>
      </c>
    </row>
    <row r="67" spans="1:7" s="30" customFormat="1" ht="15" customHeight="1">
      <c r="A67" s="366"/>
      <c r="B67" s="301">
        <v>2014</v>
      </c>
      <c r="C67" s="75" t="s">
        <v>75</v>
      </c>
      <c r="D67" s="75" t="s">
        <v>75</v>
      </c>
      <c r="E67" s="75" t="s">
        <v>75</v>
      </c>
      <c r="F67" s="61" t="s">
        <v>75</v>
      </c>
    </row>
    <row r="68" spans="1:7" ht="15" customHeight="1">
      <c r="A68" s="366"/>
      <c r="B68" s="301">
        <v>2015</v>
      </c>
      <c r="C68" s="75" t="s">
        <v>75</v>
      </c>
      <c r="D68" s="75" t="s">
        <v>75</v>
      </c>
      <c r="E68" s="75" t="s">
        <v>75</v>
      </c>
      <c r="F68" s="61" t="s">
        <v>75</v>
      </c>
      <c r="G68" s="30"/>
    </row>
    <row r="69" spans="1:7" s="30" customFormat="1" ht="15" customHeight="1">
      <c r="A69" s="366"/>
      <c r="B69" s="301"/>
      <c r="C69" s="75"/>
      <c r="D69" s="75"/>
      <c r="E69" s="75"/>
      <c r="F69" s="61"/>
    </row>
    <row r="70" spans="1:7" s="30" customFormat="1" ht="15" customHeight="1">
      <c r="A70" s="366" t="s">
        <v>29</v>
      </c>
      <c r="B70" s="301">
        <v>2011</v>
      </c>
      <c r="C70" s="75">
        <v>1</v>
      </c>
      <c r="D70" s="75">
        <v>222</v>
      </c>
      <c r="E70" s="75">
        <v>18</v>
      </c>
      <c r="F70" s="61">
        <v>569</v>
      </c>
    </row>
    <row r="71" spans="1:7" s="30" customFormat="1" ht="15" customHeight="1">
      <c r="A71" s="366"/>
      <c r="B71" s="301">
        <v>2012</v>
      </c>
      <c r="C71" s="75">
        <v>1</v>
      </c>
      <c r="D71" s="75">
        <v>222</v>
      </c>
      <c r="E71" s="75">
        <v>15</v>
      </c>
      <c r="F71" s="61">
        <v>544</v>
      </c>
    </row>
    <row r="72" spans="1:7" s="30" customFormat="1" ht="15" customHeight="1">
      <c r="A72" s="366"/>
      <c r="B72" s="301">
        <v>2013</v>
      </c>
      <c r="C72" s="75">
        <v>1</v>
      </c>
      <c r="D72" s="75">
        <v>222</v>
      </c>
      <c r="E72" s="75">
        <v>29</v>
      </c>
      <c r="F72" s="61">
        <v>3631</v>
      </c>
    </row>
    <row r="73" spans="1:7" s="30" customFormat="1" ht="15" customHeight="1">
      <c r="A73" s="366"/>
      <c r="B73" s="301">
        <v>2014</v>
      </c>
      <c r="C73" s="75">
        <v>1</v>
      </c>
      <c r="D73" s="75">
        <v>222</v>
      </c>
      <c r="E73" s="75">
        <v>35</v>
      </c>
      <c r="F73" s="61">
        <v>682</v>
      </c>
    </row>
    <row r="74" spans="1:7" ht="15" customHeight="1">
      <c r="A74" s="366"/>
      <c r="B74" s="301">
        <v>2015</v>
      </c>
      <c r="C74" s="75">
        <v>1</v>
      </c>
      <c r="D74" s="75">
        <v>222</v>
      </c>
      <c r="E74" s="75">
        <v>40</v>
      </c>
      <c r="F74" s="61">
        <v>4755</v>
      </c>
      <c r="G74" s="30"/>
    </row>
    <row r="75" spans="1:7" s="30" customFormat="1" ht="15" customHeight="1">
      <c r="A75" s="366"/>
      <c r="B75" s="301"/>
      <c r="C75" s="75"/>
      <c r="D75" s="75"/>
      <c r="E75" s="75"/>
      <c r="F75" s="61"/>
    </row>
    <row r="76" spans="1:7" s="30" customFormat="1" ht="15" customHeight="1">
      <c r="A76" s="366" t="s">
        <v>30</v>
      </c>
      <c r="B76" s="301">
        <v>2011</v>
      </c>
      <c r="C76" s="75">
        <v>1</v>
      </c>
      <c r="D76" s="75">
        <v>220</v>
      </c>
      <c r="E76" s="75" t="s">
        <v>75</v>
      </c>
      <c r="F76" s="61" t="s">
        <v>75</v>
      </c>
    </row>
    <row r="77" spans="1:7" s="30" customFormat="1" ht="15" customHeight="1">
      <c r="A77" s="364"/>
      <c r="B77" s="301">
        <v>2012</v>
      </c>
      <c r="C77" s="75">
        <v>1</v>
      </c>
      <c r="D77" s="75">
        <v>220</v>
      </c>
      <c r="E77" s="75" t="s">
        <v>75</v>
      </c>
      <c r="F77" s="61" t="s">
        <v>75</v>
      </c>
    </row>
    <row r="78" spans="1:7" s="30" customFormat="1" ht="15" customHeight="1">
      <c r="A78" s="364"/>
      <c r="B78" s="301">
        <v>2013</v>
      </c>
      <c r="C78" s="75" t="s">
        <v>75</v>
      </c>
      <c r="D78" s="75" t="s">
        <v>75</v>
      </c>
      <c r="E78" s="75" t="s">
        <v>75</v>
      </c>
      <c r="F78" s="61" t="s">
        <v>75</v>
      </c>
    </row>
    <row r="79" spans="1:7" s="30" customFormat="1" ht="15" customHeight="1">
      <c r="A79" s="364"/>
      <c r="B79" s="301">
        <v>2014</v>
      </c>
      <c r="C79" s="75" t="s">
        <v>75</v>
      </c>
      <c r="D79" s="75" t="s">
        <v>75</v>
      </c>
      <c r="E79" s="75" t="s">
        <v>75</v>
      </c>
      <c r="F79" s="61" t="s">
        <v>75</v>
      </c>
    </row>
    <row r="80" spans="1:7" ht="15" customHeight="1">
      <c r="A80" s="364"/>
      <c r="B80" s="301">
        <v>2015</v>
      </c>
      <c r="C80" s="75" t="s">
        <v>75</v>
      </c>
      <c r="D80" s="75" t="s">
        <v>75</v>
      </c>
      <c r="E80" s="75" t="s">
        <v>75</v>
      </c>
      <c r="F80" s="61" t="s">
        <v>75</v>
      </c>
      <c r="G80" s="30"/>
    </row>
    <row r="81" spans="1:7" s="30" customFormat="1" ht="15" customHeight="1">
      <c r="A81" s="364"/>
      <c r="B81" s="301"/>
      <c r="C81" s="75"/>
      <c r="D81" s="75"/>
      <c r="E81" s="75"/>
      <c r="F81" s="61"/>
    </row>
    <row r="82" spans="1:7" s="30" customFormat="1" ht="15" customHeight="1">
      <c r="A82" s="364" t="s">
        <v>40</v>
      </c>
      <c r="B82" s="301">
        <v>2011</v>
      </c>
      <c r="C82" s="75">
        <v>1</v>
      </c>
      <c r="D82" s="75">
        <v>500</v>
      </c>
      <c r="E82" s="75" t="s">
        <v>75</v>
      </c>
      <c r="F82" s="61" t="s">
        <v>75</v>
      </c>
    </row>
    <row r="83" spans="1:7" s="30" customFormat="1" ht="15" customHeight="1">
      <c r="A83" s="364"/>
      <c r="B83" s="301">
        <v>2012</v>
      </c>
      <c r="C83" s="75">
        <v>1</v>
      </c>
      <c r="D83" s="75">
        <v>500</v>
      </c>
      <c r="E83" s="75" t="s">
        <v>75</v>
      </c>
      <c r="F83" s="61" t="s">
        <v>75</v>
      </c>
    </row>
    <row r="84" spans="1:7" s="30" customFormat="1" ht="15" customHeight="1">
      <c r="A84" s="364"/>
      <c r="B84" s="301">
        <v>2013</v>
      </c>
      <c r="C84" s="75">
        <v>1</v>
      </c>
      <c r="D84" s="75">
        <v>500</v>
      </c>
      <c r="E84" s="75" t="s">
        <v>75</v>
      </c>
      <c r="F84" s="75" t="s">
        <v>75</v>
      </c>
    </row>
    <row r="85" spans="1:7" s="30" customFormat="1" ht="15" customHeight="1">
      <c r="A85" s="364"/>
      <c r="B85" s="301">
        <v>2014</v>
      </c>
      <c r="C85" s="75">
        <v>1</v>
      </c>
      <c r="D85" s="75">
        <v>500</v>
      </c>
      <c r="E85" s="75">
        <v>10</v>
      </c>
      <c r="F85" s="61">
        <v>150</v>
      </c>
    </row>
    <row r="86" spans="1:7" ht="15" customHeight="1">
      <c r="A86" s="364"/>
      <c r="B86" s="301">
        <v>2015</v>
      </c>
      <c r="C86" s="75">
        <v>1</v>
      </c>
      <c r="D86" s="75">
        <v>500</v>
      </c>
      <c r="E86" s="75">
        <v>8</v>
      </c>
      <c r="F86" s="61">
        <v>200</v>
      </c>
      <c r="G86" s="30"/>
    </row>
    <row r="87" spans="1:7" s="30" customFormat="1" ht="15" customHeight="1">
      <c r="A87" s="364"/>
      <c r="B87" s="301"/>
      <c r="C87" s="75"/>
      <c r="D87" s="75"/>
      <c r="E87" s="75"/>
      <c r="F87" s="61"/>
    </row>
    <row r="88" spans="1:7" s="30" customFormat="1" ht="15" customHeight="1">
      <c r="A88" s="364" t="s">
        <v>45</v>
      </c>
      <c r="B88" s="301">
        <v>2011</v>
      </c>
      <c r="C88" s="75">
        <v>1</v>
      </c>
      <c r="D88" s="75">
        <v>350</v>
      </c>
      <c r="E88" s="75" t="s">
        <v>75</v>
      </c>
      <c r="F88" s="61" t="s">
        <v>75</v>
      </c>
    </row>
    <row r="89" spans="1:7" s="30" customFormat="1" ht="15" customHeight="1">
      <c r="A89" s="364"/>
      <c r="B89" s="301">
        <v>2012</v>
      </c>
      <c r="C89" s="75">
        <v>1</v>
      </c>
      <c r="D89" s="75">
        <v>350</v>
      </c>
      <c r="E89" s="75" t="s">
        <v>75</v>
      </c>
      <c r="F89" s="75" t="s">
        <v>75</v>
      </c>
    </row>
    <row r="90" spans="1:7" s="30" customFormat="1" ht="15" customHeight="1">
      <c r="A90" s="364"/>
      <c r="B90" s="301">
        <v>2013</v>
      </c>
      <c r="C90" s="75" t="s">
        <v>75</v>
      </c>
      <c r="D90" s="75" t="s">
        <v>75</v>
      </c>
      <c r="E90" s="75" t="s">
        <v>75</v>
      </c>
      <c r="F90" s="75" t="s">
        <v>75</v>
      </c>
    </row>
    <row r="91" spans="1:7" s="30" customFormat="1" ht="15" customHeight="1">
      <c r="A91" s="364"/>
      <c r="B91" s="301">
        <v>2014</v>
      </c>
      <c r="C91" s="75" t="s">
        <v>75</v>
      </c>
      <c r="D91" s="75" t="s">
        <v>75</v>
      </c>
      <c r="E91" s="75" t="s">
        <v>75</v>
      </c>
      <c r="F91" s="61" t="s">
        <v>75</v>
      </c>
    </row>
    <row r="92" spans="1:7" ht="15" customHeight="1">
      <c r="A92" s="364"/>
      <c r="B92" s="301">
        <v>2015</v>
      </c>
      <c r="C92" s="75" t="s">
        <v>75</v>
      </c>
      <c r="D92" s="75" t="s">
        <v>75</v>
      </c>
      <c r="E92" s="75" t="s">
        <v>75</v>
      </c>
      <c r="F92" s="61" t="s">
        <v>75</v>
      </c>
      <c r="G92" s="30"/>
    </row>
    <row r="93" spans="1:7" s="30" customFormat="1" ht="15" customHeight="1">
      <c r="A93" s="364"/>
      <c r="B93" s="301"/>
      <c r="C93" s="75"/>
      <c r="D93" s="75"/>
      <c r="E93" s="75"/>
      <c r="F93" s="61"/>
    </row>
    <row r="94" spans="1:7" s="30" customFormat="1" ht="15" customHeight="1">
      <c r="A94" s="364" t="s">
        <v>47</v>
      </c>
      <c r="B94" s="301">
        <v>2011</v>
      </c>
      <c r="C94" s="75">
        <v>1</v>
      </c>
      <c r="D94" s="75">
        <v>230</v>
      </c>
      <c r="E94" s="75" t="s">
        <v>75</v>
      </c>
      <c r="F94" s="61" t="s">
        <v>75</v>
      </c>
    </row>
    <row r="95" spans="1:7" s="30" customFormat="1" ht="15" customHeight="1">
      <c r="A95" s="364"/>
      <c r="B95" s="301">
        <v>2012</v>
      </c>
      <c r="C95" s="75">
        <v>1</v>
      </c>
      <c r="D95" s="75">
        <v>230</v>
      </c>
      <c r="E95" s="75" t="s">
        <v>75</v>
      </c>
      <c r="F95" s="61" t="s">
        <v>75</v>
      </c>
    </row>
    <row r="96" spans="1:7" s="30" customFormat="1" ht="15" customHeight="1">
      <c r="A96" s="364"/>
      <c r="B96" s="301">
        <v>2013</v>
      </c>
      <c r="C96" s="75">
        <v>1</v>
      </c>
      <c r="D96" s="75">
        <v>230</v>
      </c>
      <c r="E96" s="75">
        <v>27</v>
      </c>
      <c r="F96" s="61">
        <v>4450</v>
      </c>
    </row>
    <row r="97" spans="1:7" s="30" customFormat="1" ht="15" customHeight="1">
      <c r="A97" s="364"/>
      <c r="B97" s="301">
        <v>2014</v>
      </c>
      <c r="C97" s="75">
        <v>1</v>
      </c>
      <c r="D97" s="75">
        <v>230</v>
      </c>
      <c r="E97" s="75">
        <v>40</v>
      </c>
      <c r="F97" s="61">
        <v>3863</v>
      </c>
    </row>
    <row r="98" spans="1:7" ht="15" customHeight="1">
      <c r="A98" s="364"/>
      <c r="B98" s="301">
        <v>2015</v>
      </c>
      <c r="C98" s="75">
        <v>1</v>
      </c>
      <c r="D98" s="75">
        <v>230</v>
      </c>
      <c r="E98" s="75">
        <v>48</v>
      </c>
      <c r="F98" s="61">
        <v>2400</v>
      </c>
      <c r="G98" s="30"/>
    </row>
    <row r="99" spans="1:7" s="30" customFormat="1" ht="15" customHeight="1">
      <c r="A99" s="364"/>
      <c r="B99" s="301"/>
      <c r="C99" s="75"/>
      <c r="D99" s="75"/>
      <c r="E99" s="75"/>
      <c r="F99" s="61"/>
    </row>
    <row r="100" spans="1:7" s="30" customFormat="1" ht="15" customHeight="1">
      <c r="A100" s="365" t="s">
        <v>54</v>
      </c>
      <c r="B100" s="301">
        <v>2011</v>
      </c>
      <c r="C100" s="75">
        <v>1</v>
      </c>
      <c r="D100" s="75">
        <v>161</v>
      </c>
      <c r="E100" s="75">
        <v>471</v>
      </c>
      <c r="F100" s="61">
        <v>20224</v>
      </c>
    </row>
    <row r="101" spans="1:7" s="30" customFormat="1" ht="15" customHeight="1">
      <c r="A101" s="364"/>
      <c r="B101" s="301">
        <v>2012</v>
      </c>
      <c r="C101" s="75">
        <v>1</v>
      </c>
      <c r="D101" s="75">
        <v>161</v>
      </c>
      <c r="E101" s="75">
        <v>456</v>
      </c>
      <c r="F101" s="61">
        <v>10603</v>
      </c>
    </row>
    <row r="102" spans="1:7" s="30" customFormat="1" ht="15" customHeight="1">
      <c r="A102" s="364"/>
      <c r="B102" s="301">
        <v>2013</v>
      </c>
      <c r="C102" s="75">
        <v>1</v>
      </c>
      <c r="D102" s="75">
        <v>161</v>
      </c>
      <c r="E102" s="75">
        <v>303</v>
      </c>
      <c r="F102" s="61">
        <v>13000</v>
      </c>
    </row>
    <row r="103" spans="1:7" s="30" customFormat="1" ht="15" customHeight="1">
      <c r="A103" s="364"/>
      <c r="B103" s="301">
        <v>2014</v>
      </c>
      <c r="C103" s="75">
        <v>1</v>
      </c>
      <c r="D103" s="75">
        <v>161</v>
      </c>
      <c r="E103" s="75">
        <v>777</v>
      </c>
      <c r="F103" s="61">
        <v>23357</v>
      </c>
    </row>
    <row r="104" spans="1:7" ht="15" customHeight="1">
      <c r="A104" s="364"/>
      <c r="B104" s="301">
        <v>2015</v>
      </c>
      <c r="C104" s="75">
        <v>1</v>
      </c>
      <c r="D104" s="75">
        <v>161</v>
      </c>
      <c r="E104" s="75">
        <v>729</v>
      </c>
      <c r="F104" s="75">
        <v>21956</v>
      </c>
      <c r="G104" s="30"/>
    </row>
    <row r="105" spans="1:7" s="30" customFormat="1" ht="15" customHeight="1">
      <c r="A105" s="364"/>
      <c r="B105" s="301"/>
      <c r="C105" s="75"/>
      <c r="D105" s="75"/>
      <c r="E105" s="75"/>
      <c r="F105" s="75"/>
    </row>
    <row r="106" spans="1:7" s="30" customFormat="1" ht="15" customHeight="1">
      <c r="A106" s="364" t="s">
        <v>55</v>
      </c>
      <c r="B106" s="301">
        <v>2011</v>
      </c>
      <c r="C106" s="75" t="s">
        <v>75</v>
      </c>
      <c r="D106" s="75" t="s">
        <v>75</v>
      </c>
      <c r="E106" s="75" t="s">
        <v>75</v>
      </c>
      <c r="F106" s="75" t="s">
        <v>75</v>
      </c>
    </row>
    <row r="107" spans="1:7" s="30" customFormat="1" ht="15" customHeight="1">
      <c r="A107" s="364"/>
      <c r="B107" s="301">
        <v>2012</v>
      </c>
      <c r="C107" s="75" t="s">
        <v>75</v>
      </c>
      <c r="D107" s="75" t="s">
        <v>75</v>
      </c>
      <c r="E107" s="75" t="s">
        <v>75</v>
      </c>
      <c r="F107" s="75" t="s">
        <v>75</v>
      </c>
    </row>
    <row r="108" spans="1:7" s="30" customFormat="1" ht="15" customHeight="1">
      <c r="A108" s="364"/>
      <c r="B108" s="301">
        <v>2013</v>
      </c>
      <c r="C108" s="66">
        <v>1</v>
      </c>
      <c r="D108" s="66">
        <v>300</v>
      </c>
      <c r="E108" s="134">
        <v>17</v>
      </c>
      <c r="F108" s="66">
        <v>2225</v>
      </c>
    </row>
    <row r="109" spans="1:7" s="30" customFormat="1" ht="15" customHeight="1">
      <c r="A109" s="364"/>
      <c r="B109" s="301">
        <v>2014</v>
      </c>
      <c r="C109" s="75">
        <v>1</v>
      </c>
      <c r="D109" s="75">
        <v>300</v>
      </c>
      <c r="E109" s="75">
        <v>24</v>
      </c>
      <c r="F109" s="61">
        <v>3632</v>
      </c>
    </row>
    <row r="110" spans="1:7" ht="15" customHeight="1">
      <c r="A110" s="364"/>
      <c r="B110" s="301">
        <v>2015</v>
      </c>
      <c r="C110" s="75">
        <v>1</v>
      </c>
      <c r="D110" s="75">
        <v>300</v>
      </c>
      <c r="E110" s="75">
        <v>26</v>
      </c>
      <c r="F110" s="61">
        <v>2922</v>
      </c>
      <c r="G110" s="30"/>
    </row>
    <row r="111" spans="1:7" s="30" customFormat="1" ht="15" customHeight="1">
      <c r="A111" s="364"/>
      <c r="B111" s="301"/>
      <c r="C111" s="75"/>
      <c r="D111" s="75"/>
      <c r="E111" s="75"/>
      <c r="F111" s="61"/>
    </row>
    <row r="112" spans="1:7" s="30" customFormat="1" ht="15" customHeight="1">
      <c r="A112" s="364" t="s">
        <v>58</v>
      </c>
      <c r="B112" s="301">
        <v>2011</v>
      </c>
      <c r="C112" s="75">
        <v>1</v>
      </c>
      <c r="D112" s="75">
        <v>320</v>
      </c>
      <c r="E112" s="75" t="s">
        <v>75</v>
      </c>
      <c r="F112" s="61" t="s">
        <v>75</v>
      </c>
    </row>
    <row r="113" spans="1:7" s="30" customFormat="1" ht="15" customHeight="1">
      <c r="A113" s="364"/>
      <c r="B113" s="301">
        <v>2012</v>
      </c>
      <c r="C113" s="75">
        <v>1</v>
      </c>
      <c r="D113" s="75">
        <v>320</v>
      </c>
      <c r="E113" s="75" t="s">
        <v>75</v>
      </c>
      <c r="F113" s="61" t="s">
        <v>75</v>
      </c>
    </row>
    <row r="114" spans="1:7" s="30" customFormat="1" ht="15" customHeight="1">
      <c r="A114" s="364"/>
      <c r="B114" s="301">
        <v>2013</v>
      </c>
      <c r="C114" s="75">
        <v>1</v>
      </c>
      <c r="D114" s="75">
        <v>305</v>
      </c>
      <c r="E114" s="75">
        <v>5</v>
      </c>
      <c r="F114" s="61">
        <v>1200</v>
      </c>
    </row>
    <row r="115" spans="1:7" s="30" customFormat="1" ht="15" customHeight="1">
      <c r="A115" s="364"/>
      <c r="B115" s="301">
        <v>2014</v>
      </c>
      <c r="C115" s="75">
        <v>1</v>
      </c>
      <c r="D115" s="75">
        <v>350</v>
      </c>
      <c r="E115" s="75">
        <v>7</v>
      </c>
      <c r="F115" s="61">
        <v>970</v>
      </c>
    </row>
    <row r="116" spans="1:7" ht="15" customHeight="1">
      <c r="A116" s="364"/>
      <c r="B116" s="301">
        <v>2015</v>
      </c>
      <c r="C116" s="75">
        <v>1</v>
      </c>
      <c r="D116" s="75">
        <v>350</v>
      </c>
      <c r="E116" s="75">
        <v>6</v>
      </c>
      <c r="F116" s="61">
        <v>1300</v>
      </c>
      <c r="G116" s="30"/>
    </row>
    <row r="117" spans="1:7" s="30" customFormat="1" ht="15" customHeight="1">
      <c r="A117" s="364"/>
      <c r="B117" s="301"/>
      <c r="C117" s="75"/>
      <c r="D117" s="75"/>
      <c r="E117" s="75"/>
      <c r="F117" s="61"/>
    </row>
    <row r="118" spans="1:7" s="30" customFormat="1" ht="15" customHeight="1">
      <c r="A118" s="364" t="s">
        <v>59</v>
      </c>
      <c r="B118" s="301">
        <v>2011</v>
      </c>
      <c r="C118" s="75">
        <v>1</v>
      </c>
      <c r="D118" s="75">
        <v>380</v>
      </c>
      <c r="E118" s="75">
        <v>4</v>
      </c>
      <c r="F118" s="61">
        <v>700</v>
      </c>
    </row>
    <row r="119" spans="1:7" s="30" customFormat="1" ht="15" customHeight="1">
      <c r="A119" s="364"/>
      <c r="B119" s="301">
        <v>2012</v>
      </c>
      <c r="C119" s="75">
        <v>1</v>
      </c>
      <c r="D119" s="75">
        <v>390</v>
      </c>
      <c r="E119" s="75" t="s">
        <v>75</v>
      </c>
      <c r="F119" s="61" t="s">
        <v>75</v>
      </c>
    </row>
    <row r="120" spans="1:7" s="30" customFormat="1" ht="15" customHeight="1">
      <c r="A120" s="364"/>
      <c r="B120" s="301">
        <v>2013</v>
      </c>
      <c r="C120" s="75">
        <v>1</v>
      </c>
      <c r="D120" s="75">
        <v>398</v>
      </c>
      <c r="E120" s="75">
        <v>20</v>
      </c>
      <c r="F120" s="61">
        <v>2359</v>
      </c>
    </row>
    <row r="121" spans="1:7" s="30" customFormat="1" ht="15" customHeight="1">
      <c r="A121" s="364"/>
      <c r="B121" s="301">
        <v>2014</v>
      </c>
      <c r="C121" s="75">
        <v>1</v>
      </c>
      <c r="D121" s="75">
        <v>400</v>
      </c>
      <c r="E121" s="75">
        <v>19</v>
      </c>
      <c r="F121" s="61">
        <v>1697</v>
      </c>
    </row>
    <row r="122" spans="1:7" ht="15" customHeight="1">
      <c r="A122" s="364"/>
      <c r="B122" s="301">
        <v>2015</v>
      </c>
      <c r="C122" s="75">
        <v>1</v>
      </c>
      <c r="D122" s="75">
        <v>400</v>
      </c>
      <c r="E122" s="75">
        <v>15</v>
      </c>
      <c r="F122" s="75">
        <v>1437</v>
      </c>
      <c r="G122" s="30"/>
    </row>
    <row r="123" spans="1:7" s="30" customFormat="1" ht="15" customHeight="1">
      <c r="A123" s="364"/>
      <c r="B123" s="301"/>
      <c r="C123" s="75"/>
      <c r="D123" s="75"/>
      <c r="E123" s="75"/>
      <c r="F123" s="75"/>
    </row>
    <row r="124" spans="1:7" s="30" customFormat="1" ht="15" customHeight="1">
      <c r="A124" s="29" t="s">
        <v>60</v>
      </c>
      <c r="B124" s="301">
        <v>2011</v>
      </c>
      <c r="C124" s="75" t="s">
        <v>75</v>
      </c>
      <c r="D124" s="75" t="s">
        <v>75</v>
      </c>
      <c r="E124" s="75" t="s">
        <v>75</v>
      </c>
      <c r="F124" s="75" t="s">
        <v>75</v>
      </c>
    </row>
    <row r="125" spans="1:7" s="30" customFormat="1" ht="15" customHeight="1">
      <c r="A125" s="364"/>
      <c r="B125" s="301">
        <v>2012</v>
      </c>
      <c r="C125" s="75" t="s">
        <v>75</v>
      </c>
      <c r="D125" s="75" t="s">
        <v>75</v>
      </c>
      <c r="E125" s="75" t="s">
        <v>75</v>
      </c>
      <c r="F125" s="75" t="s">
        <v>75</v>
      </c>
    </row>
    <row r="126" spans="1:7" s="30" customFormat="1" ht="15" customHeight="1">
      <c r="A126" s="364"/>
      <c r="B126" s="301">
        <v>2013</v>
      </c>
      <c r="C126" s="66">
        <v>1</v>
      </c>
      <c r="D126" s="66">
        <v>140</v>
      </c>
      <c r="E126" s="134">
        <v>3</v>
      </c>
      <c r="F126" s="66">
        <v>140</v>
      </c>
    </row>
    <row r="127" spans="1:7" s="30" customFormat="1" ht="15" customHeight="1">
      <c r="A127" s="364"/>
      <c r="B127" s="301">
        <v>2014</v>
      </c>
      <c r="C127" s="75">
        <v>1</v>
      </c>
      <c r="D127" s="75">
        <v>140</v>
      </c>
      <c r="E127" s="75" t="s">
        <v>75</v>
      </c>
      <c r="F127" s="61" t="s">
        <v>75</v>
      </c>
    </row>
    <row r="128" spans="1:7" ht="15" customHeight="1">
      <c r="A128" s="364"/>
      <c r="B128" s="301">
        <v>2015</v>
      </c>
      <c r="C128" s="75" t="s">
        <v>75</v>
      </c>
      <c r="D128" s="75" t="s">
        <v>75</v>
      </c>
      <c r="E128" s="75" t="s">
        <v>75</v>
      </c>
      <c r="F128" s="75" t="s">
        <v>75</v>
      </c>
      <c r="G128" s="30"/>
    </row>
    <row r="129" spans="1:6" ht="15" customHeight="1">
      <c r="A129" s="364"/>
      <c r="B129" s="301"/>
      <c r="C129" s="75"/>
      <c r="D129" s="75"/>
      <c r="E129" s="75"/>
      <c r="F129" s="61"/>
    </row>
    <row r="130" spans="1:6" ht="15" customHeight="1">
      <c r="A130" s="365" t="s">
        <v>63</v>
      </c>
      <c r="B130" s="301">
        <v>2011</v>
      </c>
      <c r="C130" s="75">
        <v>1</v>
      </c>
      <c r="D130" s="75">
        <v>318</v>
      </c>
      <c r="E130" s="75">
        <v>5</v>
      </c>
      <c r="F130" s="61">
        <v>250</v>
      </c>
    </row>
    <row r="131" spans="1:6" ht="15" customHeight="1">
      <c r="A131" s="364"/>
      <c r="B131" s="301">
        <v>2012</v>
      </c>
      <c r="C131" s="75">
        <v>1</v>
      </c>
      <c r="D131" s="75">
        <v>318</v>
      </c>
      <c r="E131" s="75" t="s">
        <v>75</v>
      </c>
      <c r="F131" s="61" t="s">
        <v>75</v>
      </c>
    </row>
    <row r="132" spans="1:6" ht="15" customHeight="1">
      <c r="A132" s="364"/>
      <c r="B132" s="301">
        <v>2013</v>
      </c>
      <c r="C132" s="75">
        <v>1</v>
      </c>
      <c r="D132" s="75">
        <v>318</v>
      </c>
      <c r="E132" s="75" t="s">
        <v>75</v>
      </c>
      <c r="F132" s="61" t="s">
        <v>75</v>
      </c>
    </row>
    <row r="133" spans="1:6" ht="15" customHeight="1">
      <c r="A133" s="364"/>
      <c r="B133" s="301">
        <v>2014</v>
      </c>
      <c r="C133" s="75">
        <v>1</v>
      </c>
      <c r="D133" s="75">
        <v>318</v>
      </c>
      <c r="E133" s="75">
        <v>52</v>
      </c>
      <c r="F133" s="61">
        <v>7273</v>
      </c>
    </row>
    <row r="134" spans="1:6" ht="15" customHeight="1">
      <c r="A134" s="364"/>
      <c r="B134" s="301">
        <v>2015</v>
      </c>
      <c r="C134" s="75">
        <v>1</v>
      </c>
      <c r="D134" s="75">
        <v>318</v>
      </c>
      <c r="E134" s="75">
        <v>64</v>
      </c>
      <c r="F134" s="61">
        <v>6387</v>
      </c>
    </row>
    <row r="135" spans="1:6" ht="15" customHeight="1">
      <c r="A135" s="364"/>
      <c r="B135" s="301"/>
      <c r="C135" s="75"/>
      <c r="D135" s="75"/>
      <c r="E135" s="75"/>
      <c r="F135" s="61"/>
    </row>
    <row r="136" spans="1:6" ht="15" customHeight="1">
      <c r="A136" s="364" t="s">
        <v>65</v>
      </c>
      <c r="B136" s="301">
        <v>2011</v>
      </c>
      <c r="C136" s="75">
        <v>1</v>
      </c>
      <c r="D136" s="75">
        <v>250</v>
      </c>
      <c r="E136" s="75" t="s">
        <v>75</v>
      </c>
      <c r="F136" s="61" t="s">
        <v>75</v>
      </c>
    </row>
    <row r="137" spans="1:6" ht="15" customHeight="1">
      <c r="A137" s="364"/>
      <c r="B137" s="301">
        <v>2012</v>
      </c>
      <c r="C137" s="75">
        <v>1</v>
      </c>
      <c r="D137" s="75">
        <v>250</v>
      </c>
      <c r="E137" s="75" t="s">
        <v>75</v>
      </c>
      <c r="F137" s="61" t="s">
        <v>75</v>
      </c>
    </row>
    <row r="138" spans="1:6" ht="15" customHeight="1">
      <c r="A138" s="364"/>
      <c r="B138" s="301">
        <v>2013</v>
      </c>
      <c r="C138" s="75">
        <v>1</v>
      </c>
      <c r="D138" s="75">
        <v>237</v>
      </c>
      <c r="E138" s="75">
        <v>27</v>
      </c>
      <c r="F138" s="61">
        <v>2678</v>
      </c>
    </row>
    <row r="139" spans="1:6" ht="15" customHeight="1">
      <c r="A139" s="364"/>
      <c r="B139" s="301">
        <v>2014</v>
      </c>
      <c r="C139" s="75">
        <v>1</v>
      </c>
      <c r="D139" s="75">
        <v>237</v>
      </c>
      <c r="E139" s="75">
        <v>15</v>
      </c>
      <c r="F139" s="61">
        <v>200</v>
      </c>
    </row>
    <row r="140" spans="1:6" ht="15" customHeight="1">
      <c r="A140" s="364"/>
      <c r="B140" s="301">
        <v>2015</v>
      </c>
      <c r="C140" s="75">
        <v>1</v>
      </c>
      <c r="D140" s="75">
        <v>237</v>
      </c>
      <c r="E140" s="75">
        <v>24</v>
      </c>
      <c r="F140" s="61">
        <v>200</v>
      </c>
    </row>
    <row r="141" spans="1:6" ht="15" customHeight="1">
      <c r="A141" s="364"/>
      <c r="B141" s="301"/>
      <c r="C141" s="75"/>
      <c r="D141" s="75"/>
      <c r="E141" s="75"/>
      <c r="F141" s="61"/>
    </row>
    <row r="142" spans="1:6" ht="15" customHeight="1">
      <c r="A142" s="29" t="s">
        <v>70</v>
      </c>
      <c r="B142" s="301">
        <v>2011</v>
      </c>
      <c r="C142" s="75" t="s">
        <v>75</v>
      </c>
      <c r="D142" s="75" t="s">
        <v>75</v>
      </c>
      <c r="E142" s="75" t="s">
        <v>75</v>
      </c>
      <c r="F142" s="75" t="s">
        <v>75</v>
      </c>
    </row>
    <row r="143" spans="1:6" ht="15" customHeight="1">
      <c r="A143" s="364"/>
      <c r="B143" s="301">
        <v>2012</v>
      </c>
      <c r="C143" s="75" t="s">
        <v>75</v>
      </c>
      <c r="D143" s="75" t="s">
        <v>75</v>
      </c>
      <c r="E143" s="75" t="s">
        <v>75</v>
      </c>
      <c r="F143" s="75" t="s">
        <v>75</v>
      </c>
    </row>
    <row r="144" spans="1:6" ht="15" customHeight="1">
      <c r="A144" s="364"/>
      <c r="B144" s="301">
        <v>2013</v>
      </c>
      <c r="C144" s="66">
        <v>1</v>
      </c>
      <c r="D144" s="66">
        <v>200</v>
      </c>
      <c r="E144" s="134">
        <v>12</v>
      </c>
      <c r="F144" s="66">
        <v>960</v>
      </c>
    </row>
    <row r="145" spans="1:6" ht="15" customHeight="1">
      <c r="A145" s="364"/>
      <c r="B145" s="301">
        <v>2014</v>
      </c>
      <c r="C145" s="75">
        <v>1</v>
      </c>
      <c r="D145" s="75">
        <v>200</v>
      </c>
      <c r="E145" s="75">
        <v>12</v>
      </c>
      <c r="F145" s="61">
        <v>1800</v>
      </c>
    </row>
    <row r="146" spans="1:6" ht="15" customHeight="1">
      <c r="A146" s="364"/>
      <c r="B146" s="301">
        <v>2015</v>
      </c>
      <c r="C146" s="75">
        <v>1</v>
      </c>
      <c r="D146" s="75">
        <v>200</v>
      </c>
      <c r="E146" s="75" t="s">
        <v>75</v>
      </c>
      <c r="F146" s="75" t="s">
        <v>75</v>
      </c>
    </row>
    <row r="147" spans="1:6" ht="15" customHeight="1">
      <c r="A147" s="364"/>
      <c r="B147" s="301"/>
      <c r="C147" s="75"/>
      <c r="D147" s="75"/>
      <c r="E147" s="75"/>
      <c r="F147" s="61"/>
    </row>
    <row r="148" spans="1:6" ht="15" customHeight="1">
      <c r="A148" s="364" t="s">
        <v>71</v>
      </c>
      <c r="B148" s="301">
        <v>2011</v>
      </c>
      <c r="C148" s="75">
        <v>1</v>
      </c>
      <c r="D148" s="75">
        <v>230</v>
      </c>
      <c r="E148" s="75" t="s">
        <v>75</v>
      </c>
      <c r="F148" s="61" t="s">
        <v>75</v>
      </c>
    </row>
    <row r="149" spans="1:6" ht="15" customHeight="1">
      <c r="A149" s="364"/>
      <c r="B149" s="301">
        <v>2012</v>
      </c>
      <c r="C149" s="75">
        <v>1</v>
      </c>
      <c r="D149" s="75">
        <v>230</v>
      </c>
      <c r="E149" s="75" t="s">
        <v>75</v>
      </c>
      <c r="F149" s="61" t="s">
        <v>75</v>
      </c>
    </row>
    <row r="150" spans="1:6" ht="15" customHeight="1">
      <c r="A150" s="364"/>
      <c r="B150" s="301">
        <v>2013</v>
      </c>
      <c r="C150" s="66">
        <v>1</v>
      </c>
      <c r="D150" s="66">
        <v>230</v>
      </c>
      <c r="E150" s="134" t="s">
        <v>75</v>
      </c>
      <c r="F150" s="66" t="s">
        <v>75</v>
      </c>
    </row>
    <row r="151" spans="1:6" ht="15" customHeight="1">
      <c r="A151" s="364"/>
      <c r="B151" s="301">
        <v>2014</v>
      </c>
      <c r="C151" s="75">
        <v>1</v>
      </c>
      <c r="D151" s="75">
        <v>230</v>
      </c>
      <c r="E151" s="75">
        <v>18</v>
      </c>
      <c r="F151" s="61">
        <v>1800</v>
      </c>
    </row>
    <row r="152" spans="1:6" ht="15" customHeight="1">
      <c r="A152" s="364"/>
      <c r="B152" s="301">
        <v>2015</v>
      </c>
      <c r="C152" s="75">
        <v>1</v>
      </c>
      <c r="D152" s="75">
        <v>230</v>
      </c>
      <c r="E152" s="75">
        <v>20</v>
      </c>
      <c r="F152" s="61">
        <v>1500</v>
      </c>
    </row>
  </sheetData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J394"/>
  <sheetViews>
    <sheetView zoomScale="130" zoomScaleNormal="100" workbookViewId="0">
      <pane ySplit="3" topLeftCell="A4" activePane="bottomLeft" state="frozen"/>
      <selection activeCell="F16" sqref="F16"/>
      <selection pane="bottomLeft" activeCell="I2" sqref="I2"/>
    </sheetView>
  </sheetViews>
  <sheetFormatPr defaultRowHeight="15" customHeight="1"/>
  <cols>
    <col min="1" max="1" width="20.28515625" style="29" customWidth="1"/>
    <col min="2" max="2" width="5.7109375" style="172" customWidth="1"/>
    <col min="3" max="3" width="8" style="29" customWidth="1"/>
    <col min="4" max="4" width="10.85546875" style="29" customWidth="1"/>
    <col min="5" max="5" width="11" style="30" customWidth="1"/>
    <col min="6" max="6" width="12.28515625" style="29" customWidth="1"/>
    <col min="7" max="7" width="8.7109375" style="30" customWidth="1"/>
    <col min="8" max="8" width="11.28515625" style="29" bestFit="1" customWidth="1"/>
    <col min="9" max="9" width="10.7109375" style="29" customWidth="1"/>
    <col min="10" max="10" width="9.140625" style="30" customWidth="1"/>
    <col min="11" max="16384" width="9.140625" style="29"/>
  </cols>
  <sheetData>
    <row r="1" spans="1:10" ht="15" customHeight="1">
      <c r="A1" s="157" t="s">
        <v>928</v>
      </c>
      <c r="E1" s="29"/>
      <c r="G1" s="29"/>
    </row>
    <row r="2" spans="1:10" ht="15" customHeight="1" thickBot="1">
      <c r="A2" s="1"/>
      <c r="E2" s="29"/>
      <c r="G2" s="29"/>
      <c r="I2" s="396" t="s">
        <v>1</v>
      </c>
    </row>
    <row r="3" spans="1:10" ht="72.75" customHeight="1" thickTop="1">
      <c r="A3" s="426" t="s">
        <v>2</v>
      </c>
      <c r="B3" s="427"/>
      <c r="C3" s="202" t="s">
        <v>758</v>
      </c>
      <c r="D3" s="202" t="s">
        <v>929</v>
      </c>
      <c r="E3" s="202" t="s">
        <v>930</v>
      </c>
      <c r="F3" s="202" t="s">
        <v>931</v>
      </c>
      <c r="G3" s="202" t="s">
        <v>932</v>
      </c>
      <c r="H3" s="202" t="s">
        <v>933</v>
      </c>
      <c r="I3" s="73" t="s">
        <v>934</v>
      </c>
    </row>
    <row r="4" spans="1:10" ht="15" customHeight="1">
      <c r="A4" s="29" t="s">
        <v>7</v>
      </c>
      <c r="B4" s="288">
        <v>2011</v>
      </c>
      <c r="C4" s="367">
        <v>104615</v>
      </c>
      <c r="D4" s="368">
        <v>46291</v>
      </c>
      <c r="E4" s="368">
        <v>4959</v>
      </c>
      <c r="F4" s="368">
        <v>3516</v>
      </c>
      <c r="G4" s="368">
        <v>180</v>
      </c>
      <c r="H4" s="368">
        <v>44023</v>
      </c>
      <c r="I4" s="368">
        <v>5646</v>
      </c>
    </row>
    <row r="5" spans="1:10" ht="15" customHeight="1">
      <c r="B5" s="288">
        <v>2012</v>
      </c>
      <c r="C5" s="369">
        <v>110921</v>
      </c>
      <c r="D5" s="370">
        <v>49721</v>
      </c>
      <c r="E5" s="370">
        <v>4788</v>
      </c>
      <c r="F5" s="370">
        <v>3737</v>
      </c>
      <c r="G5" s="370">
        <v>166</v>
      </c>
      <c r="H5" s="370">
        <v>47004</v>
      </c>
      <c r="I5" s="370">
        <v>5505</v>
      </c>
    </row>
    <row r="6" spans="1:10" ht="15" customHeight="1">
      <c r="B6" s="288">
        <v>2013</v>
      </c>
      <c r="C6" s="369">
        <v>74910</v>
      </c>
      <c r="D6" s="147">
        <v>38754</v>
      </c>
      <c r="E6" s="147">
        <v>5109</v>
      </c>
      <c r="F6" s="147">
        <v>3038</v>
      </c>
      <c r="G6" s="147">
        <v>179</v>
      </c>
      <c r="H6" s="147">
        <v>25855</v>
      </c>
      <c r="I6" s="147">
        <v>1975</v>
      </c>
    </row>
    <row r="7" spans="1:10" ht="15" customHeight="1">
      <c r="B7" s="288">
        <v>2014</v>
      </c>
      <c r="C7" s="369">
        <v>61995</v>
      </c>
      <c r="D7" s="371">
        <v>31939</v>
      </c>
      <c r="E7" s="371">
        <v>5370</v>
      </c>
      <c r="F7" s="371">
        <v>2277</v>
      </c>
      <c r="G7" s="371">
        <v>145</v>
      </c>
      <c r="H7" s="371">
        <v>19906</v>
      </c>
      <c r="I7" s="371">
        <v>2358</v>
      </c>
    </row>
    <row r="8" spans="1:10" ht="15" customHeight="1">
      <c r="B8" s="288">
        <v>2015</v>
      </c>
      <c r="C8" s="369">
        <v>65562</v>
      </c>
      <c r="D8" s="372">
        <v>32208</v>
      </c>
      <c r="E8" s="372">
        <v>5450</v>
      </c>
      <c r="F8" s="372">
        <v>2055</v>
      </c>
      <c r="G8" s="372">
        <v>145</v>
      </c>
      <c r="H8" s="372">
        <v>23157</v>
      </c>
      <c r="I8" s="372">
        <v>2547</v>
      </c>
      <c r="J8" s="373"/>
    </row>
    <row r="9" spans="1:10" ht="15" customHeight="1">
      <c r="B9" s="288"/>
      <c r="C9" s="369"/>
      <c r="D9" s="134"/>
      <c r="E9" s="134"/>
      <c r="F9" s="134"/>
      <c r="G9" s="134"/>
      <c r="H9" s="134"/>
      <c r="I9" s="134"/>
    </row>
    <row r="10" spans="1:10" ht="15" customHeight="1">
      <c r="A10" s="12" t="s">
        <v>8</v>
      </c>
      <c r="B10" s="288">
        <v>2011</v>
      </c>
      <c r="C10" s="374">
        <v>4221</v>
      </c>
      <c r="D10" s="371">
        <v>201</v>
      </c>
      <c r="E10" s="371">
        <v>424</v>
      </c>
      <c r="F10" s="371">
        <v>103</v>
      </c>
      <c r="G10" s="134" t="s">
        <v>75</v>
      </c>
      <c r="H10" s="134" t="s">
        <v>75</v>
      </c>
      <c r="I10" s="371">
        <v>3493</v>
      </c>
    </row>
    <row r="11" spans="1:10" ht="15" customHeight="1">
      <c r="B11" s="288">
        <v>2012</v>
      </c>
      <c r="C11" s="369">
        <v>4859</v>
      </c>
      <c r="D11" s="371">
        <v>562</v>
      </c>
      <c r="E11" s="371">
        <v>435</v>
      </c>
      <c r="F11" s="371">
        <v>268</v>
      </c>
      <c r="G11" s="134" t="s">
        <v>75</v>
      </c>
      <c r="H11" s="134" t="s">
        <v>75</v>
      </c>
      <c r="I11" s="371">
        <v>3594</v>
      </c>
    </row>
    <row r="12" spans="1:10" ht="15" customHeight="1">
      <c r="B12" s="288">
        <v>2013</v>
      </c>
      <c r="C12" s="369">
        <v>1270</v>
      </c>
      <c r="D12" s="375">
        <v>569</v>
      </c>
      <c r="E12" s="375">
        <v>446</v>
      </c>
      <c r="F12" s="375">
        <v>255</v>
      </c>
      <c r="G12" s="69" t="s">
        <v>75</v>
      </c>
      <c r="H12" s="69" t="s">
        <v>75</v>
      </c>
      <c r="I12" s="69" t="s">
        <v>75</v>
      </c>
    </row>
    <row r="13" spans="1:10" ht="15" customHeight="1">
      <c r="B13" s="288">
        <v>2014</v>
      </c>
      <c r="C13" s="369">
        <v>2213</v>
      </c>
      <c r="D13" s="147">
        <v>969</v>
      </c>
      <c r="E13" s="147">
        <v>464</v>
      </c>
      <c r="F13" s="147">
        <v>235</v>
      </c>
      <c r="G13" s="376" t="s">
        <v>75</v>
      </c>
      <c r="H13" s="147">
        <v>83</v>
      </c>
      <c r="I13" s="147">
        <v>462</v>
      </c>
    </row>
    <row r="14" spans="1:10" ht="15" customHeight="1">
      <c r="B14" s="288">
        <v>2015</v>
      </c>
      <c r="C14" s="369">
        <v>3620</v>
      </c>
      <c r="D14" s="147">
        <v>2199</v>
      </c>
      <c r="E14" s="147">
        <v>477</v>
      </c>
      <c r="F14" s="147">
        <v>162</v>
      </c>
      <c r="G14" s="376" t="s">
        <v>75</v>
      </c>
      <c r="H14" s="147">
        <v>77</v>
      </c>
      <c r="I14" s="147">
        <v>705</v>
      </c>
    </row>
    <row r="15" spans="1:10" ht="15" customHeight="1">
      <c r="B15" s="288"/>
      <c r="C15" s="369"/>
      <c r="D15" s="134"/>
      <c r="E15" s="134"/>
      <c r="F15" s="134"/>
      <c r="G15" s="134"/>
      <c r="H15" s="134"/>
      <c r="I15" s="134"/>
    </row>
    <row r="16" spans="1:10" ht="15" customHeight="1">
      <c r="A16" s="29" t="s">
        <v>9</v>
      </c>
      <c r="B16" s="288">
        <v>2011</v>
      </c>
      <c r="C16" s="374">
        <v>56</v>
      </c>
      <c r="D16" s="371">
        <v>3</v>
      </c>
      <c r="E16" s="371">
        <v>3</v>
      </c>
      <c r="F16" s="134" t="s">
        <v>75</v>
      </c>
      <c r="G16" s="134" t="s">
        <v>75</v>
      </c>
      <c r="H16" s="134" t="s">
        <v>75</v>
      </c>
      <c r="I16" s="371">
        <v>50</v>
      </c>
    </row>
    <row r="17" spans="1:9" s="30" customFormat="1" ht="15" customHeight="1">
      <c r="A17" s="29"/>
      <c r="B17" s="288">
        <v>2012</v>
      </c>
      <c r="C17" s="369">
        <v>54</v>
      </c>
      <c r="D17" s="134">
        <v>3</v>
      </c>
      <c r="E17" s="134">
        <v>1</v>
      </c>
      <c r="F17" s="134" t="s">
        <v>75</v>
      </c>
      <c r="G17" s="134" t="s">
        <v>75</v>
      </c>
      <c r="H17" s="134" t="s">
        <v>75</v>
      </c>
      <c r="I17" s="134">
        <v>50</v>
      </c>
    </row>
    <row r="18" spans="1:9" s="30" customFormat="1" ht="15" customHeight="1">
      <c r="A18" s="29"/>
      <c r="B18" s="288">
        <v>2013</v>
      </c>
      <c r="C18" s="369">
        <v>10</v>
      </c>
      <c r="D18" s="69">
        <v>3</v>
      </c>
      <c r="E18" s="69">
        <v>3</v>
      </c>
      <c r="F18" s="69" t="s">
        <v>75</v>
      </c>
      <c r="G18" s="69" t="s">
        <v>75</v>
      </c>
      <c r="H18" s="69">
        <v>4</v>
      </c>
      <c r="I18" s="69" t="s">
        <v>75</v>
      </c>
    </row>
    <row r="19" spans="1:9" s="30" customFormat="1" ht="15" customHeight="1">
      <c r="A19" s="29"/>
      <c r="B19" s="288">
        <v>2014</v>
      </c>
      <c r="C19" s="369">
        <v>6</v>
      </c>
      <c r="D19" s="147">
        <v>3</v>
      </c>
      <c r="E19" s="147">
        <v>3</v>
      </c>
      <c r="F19" s="376" t="s">
        <v>75</v>
      </c>
      <c r="G19" s="376" t="s">
        <v>75</v>
      </c>
      <c r="H19" s="376" t="s">
        <v>75</v>
      </c>
      <c r="I19" s="376" t="s">
        <v>75</v>
      </c>
    </row>
    <row r="20" spans="1:9" s="30" customFormat="1" ht="15" customHeight="1">
      <c r="A20" s="29"/>
      <c r="B20" s="288">
        <v>2015</v>
      </c>
      <c r="C20" s="369">
        <v>4</v>
      </c>
      <c r="D20" s="147">
        <v>3</v>
      </c>
      <c r="E20" s="147">
        <v>1</v>
      </c>
      <c r="F20" s="376" t="s">
        <v>75</v>
      </c>
      <c r="G20" s="376" t="s">
        <v>75</v>
      </c>
      <c r="H20" s="376" t="s">
        <v>75</v>
      </c>
      <c r="I20" s="376" t="s">
        <v>75</v>
      </c>
    </row>
    <row r="21" spans="1:9" s="30" customFormat="1" ht="15" customHeight="1">
      <c r="A21" s="29"/>
      <c r="B21" s="288"/>
      <c r="C21" s="377"/>
      <c r="D21" s="134"/>
      <c r="E21" s="134"/>
      <c r="F21" s="134"/>
      <c r="G21" s="134"/>
      <c r="H21" s="134"/>
      <c r="I21" s="134"/>
    </row>
    <row r="22" spans="1:9" s="30" customFormat="1" ht="15" customHeight="1">
      <c r="A22" s="12" t="s">
        <v>10</v>
      </c>
      <c r="B22" s="288">
        <v>2011</v>
      </c>
      <c r="C22" s="374">
        <v>5585</v>
      </c>
      <c r="D22" s="371">
        <v>1442</v>
      </c>
      <c r="E22" s="371">
        <v>575</v>
      </c>
      <c r="F22" s="371">
        <v>266</v>
      </c>
      <c r="G22" s="134" t="s">
        <v>75</v>
      </c>
      <c r="H22" s="371">
        <v>3302</v>
      </c>
      <c r="I22" s="134" t="s">
        <v>75</v>
      </c>
    </row>
    <row r="23" spans="1:9" s="30" customFormat="1" ht="15" customHeight="1">
      <c r="A23" s="29"/>
      <c r="B23" s="288">
        <v>2012</v>
      </c>
      <c r="C23" s="369">
        <v>6007</v>
      </c>
      <c r="D23" s="371">
        <v>1679</v>
      </c>
      <c r="E23" s="371">
        <v>670</v>
      </c>
      <c r="F23" s="371">
        <v>303</v>
      </c>
      <c r="G23" s="134" t="s">
        <v>75</v>
      </c>
      <c r="H23" s="371">
        <v>3355</v>
      </c>
      <c r="I23" s="134" t="s">
        <v>75</v>
      </c>
    </row>
    <row r="24" spans="1:9" s="30" customFormat="1" ht="15" customHeight="1">
      <c r="A24" s="29"/>
      <c r="B24" s="288">
        <v>2013</v>
      </c>
      <c r="C24" s="369">
        <v>7010</v>
      </c>
      <c r="D24" s="69">
        <v>1752</v>
      </c>
      <c r="E24" s="69">
        <v>799</v>
      </c>
      <c r="F24" s="69">
        <v>331</v>
      </c>
      <c r="G24" s="69" t="s">
        <v>75</v>
      </c>
      <c r="H24" s="69">
        <v>4128</v>
      </c>
      <c r="I24" s="69" t="s">
        <v>75</v>
      </c>
    </row>
    <row r="25" spans="1:9" s="30" customFormat="1" ht="15" customHeight="1">
      <c r="A25" s="29"/>
      <c r="B25" s="288">
        <v>2014</v>
      </c>
      <c r="C25" s="369">
        <v>8088</v>
      </c>
      <c r="D25" s="147">
        <v>1835</v>
      </c>
      <c r="E25" s="147">
        <v>820</v>
      </c>
      <c r="F25" s="147">
        <v>292</v>
      </c>
      <c r="G25" s="376" t="s">
        <v>75</v>
      </c>
      <c r="H25" s="147">
        <v>5141</v>
      </c>
      <c r="I25" s="376" t="s">
        <v>75</v>
      </c>
    </row>
    <row r="26" spans="1:9" s="30" customFormat="1" ht="15" customHeight="1">
      <c r="A26" s="29"/>
      <c r="B26" s="288">
        <v>2015</v>
      </c>
      <c r="C26" s="369">
        <v>7206</v>
      </c>
      <c r="D26" s="147">
        <v>1936</v>
      </c>
      <c r="E26" s="147">
        <v>804</v>
      </c>
      <c r="F26" s="147">
        <v>304</v>
      </c>
      <c r="G26" s="376" t="s">
        <v>75</v>
      </c>
      <c r="H26" s="147">
        <v>4162</v>
      </c>
      <c r="I26" s="376" t="s">
        <v>75</v>
      </c>
    </row>
    <row r="27" spans="1:9" s="30" customFormat="1" ht="15" customHeight="1">
      <c r="A27" s="29"/>
      <c r="B27" s="288"/>
      <c r="C27" s="369"/>
      <c r="D27" s="134"/>
      <c r="E27" s="134"/>
      <c r="F27" s="134"/>
      <c r="G27" s="134"/>
      <c r="H27" s="134"/>
      <c r="I27" s="134"/>
    </row>
    <row r="28" spans="1:9" s="30" customFormat="1" ht="15" customHeight="1">
      <c r="A28" s="29" t="s">
        <v>11</v>
      </c>
      <c r="B28" s="288">
        <v>2011</v>
      </c>
      <c r="C28" s="374">
        <v>102</v>
      </c>
      <c r="D28" s="371">
        <v>53</v>
      </c>
      <c r="E28" s="371">
        <v>17</v>
      </c>
      <c r="F28" s="371">
        <v>8</v>
      </c>
      <c r="G28" s="134" t="s">
        <v>75</v>
      </c>
      <c r="H28" s="371">
        <v>24</v>
      </c>
      <c r="I28" s="134" t="s">
        <v>75</v>
      </c>
    </row>
    <row r="29" spans="1:9" s="30" customFormat="1" ht="15" customHeight="1">
      <c r="A29" s="29"/>
      <c r="B29" s="288">
        <v>2012</v>
      </c>
      <c r="C29" s="369">
        <v>130</v>
      </c>
      <c r="D29" s="371">
        <v>84</v>
      </c>
      <c r="E29" s="371">
        <v>17</v>
      </c>
      <c r="F29" s="371">
        <v>4</v>
      </c>
      <c r="G29" s="371">
        <v>1</v>
      </c>
      <c r="H29" s="371">
        <v>24</v>
      </c>
      <c r="I29" s="134" t="s">
        <v>75</v>
      </c>
    </row>
    <row r="30" spans="1:9" s="30" customFormat="1" ht="15" customHeight="1">
      <c r="A30" s="29"/>
      <c r="B30" s="288">
        <v>2013</v>
      </c>
      <c r="C30" s="369">
        <v>98</v>
      </c>
      <c r="D30" s="69">
        <v>52</v>
      </c>
      <c r="E30" s="69">
        <v>16</v>
      </c>
      <c r="F30" s="69">
        <v>8</v>
      </c>
      <c r="G30" s="69" t="s">
        <v>75</v>
      </c>
      <c r="H30" s="69">
        <v>22</v>
      </c>
      <c r="I30" s="69" t="s">
        <v>75</v>
      </c>
    </row>
    <row r="31" spans="1:9" s="30" customFormat="1" ht="15" customHeight="1">
      <c r="A31" s="29"/>
      <c r="B31" s="288">
        <v>2014</v>
      </c>
      <c r="C31" s="369">
        <v>91</v>
      </c>
      <c r="D31" s="147">
        <v>46</v>
      </c>
      <c r="E31" s="147">
        <v>20</v>
      </c>
      <c r="F31" s="147">
        <v>7</v>
      </c>
      <c r="G31" s="376" t="s">
        <v>75</v>
      </c>
      <c r="H31" s="147">
        <v>18</v>
      </c>
      <c r="I31" s="376" t="s">
        <v>75</v>
      </c>
    </row>
    <row r="32" spans="1:9" s="30" customFormat="1" ht="15" customHeight="1">
      <c r="A32" s="29"/>
      <c r="B32" s="288">
        <v>2015</v>
      </c>
      <c r="C32" s="369">
        <v>99</v>
      </c>
      <c r="D32" s="147">
        <v>47</v>
      </c>
      <c r="E32" s="147">
        <v>19</v>
      </c>
      <c r="F32" s="147">
        <v>8</v>
      </c>
      <c r="G32" s="376" t="s">
        <v>75</v>
      </c>
      <c r="H32" s="147">
        <v>25</v>
      </c>
      <c r="I32" s="376" t="s">
        <v>75</v>
      </c>
    </row>
    <row r="33" spans="1:9" s="30" customFormat="1" ht="15" customHeight="1">
      <c r="A33" s="29"/>
      <c r="B33" s="288"/>
      <c r="C33" s="369"/>
      <c r="D33" s="134"/>
      <c r="E33" s="134"/>
      <c r="F33" s="134"/>
      <c r="G33" s="134"/>
      <c r="H33" s="134"/>
      <c r="I33" s="134"/>
    </row>
    <row r="34" spans="1:9" s="30" customFormat="1" ht="15" customHeight="1">
      <c r="A34" s="29" t="s">
        <v>12</v>
      </c>
      <c r="B34" s="288">
        <v>2011</v>
      </c>
      <c r="C34" s="374">
        <v>239</v>
      </c>
      <c r="D34" s="371">
        <v>56</v>
      </c>
      <c r="E34" s="371">
        <v>23</v>
      </c>
      <c r="F34" s="371">
        <v>3</v>
      </c>
      <c r="G34" s="134" t="s">
        <v>75</v>
      </c>
      <c r="H34" s="371">
        <v>157</v>
      </c>
      <c r="I34" s="134" t="s">
        <v>75</v>
      </c>
    </row>
    <row r="35" spans="1:9" s="30" customFormat="1" ht="15" customHeight="1">
      <c r="A35" s="29"/>
      <c r="B35" s="288">
        <v>2012</v>
      </c>
      <c r="C35" s="369">
        <v>220</v>
      </c>
      <c r="D35" s="371">
        <v>57</v>
      </c>
      <c r="E35" s="371">
        <v>24</v>
      </c>
      <c r="F35" s="371">
        <v>3</v>
      </c>
      <c r="G35" s="134" t="s">
        <v>75</v>
      </c>
      <c r="H35" s="371">
        <v>136</v>
      </c>
      <c r="I35" s="134" t="s">
        <v>75</v>
      </c>
    </row>
    <row r="36" spans="1:9" s="30" customFormat="1" ht="15" customHeight="1">
      <c r="A36" s="29"/>
      <c r="B36" s="288">
        <v>2013</v>
      </c>
      <c r="C36" s="369">
        <v>211</v>
      </c>
      <c r="D36" s="69">
        <v>69</v>
      </c>
      <c r="E36" s="69">
        <v>27</v>
      </c>
      <c r="F36" s="69">
        <v>4</v>
      </c>
      <c r="G36" s="69" t="s">
        <v>75</v>
      </c>
      <c r="H36" s="69">
        <v>111</v>
      </c>
      <c r="I36" s="69" t="s">
        <v>75</v>
      </c>
    </row>
    <row r="37" spans="1:9" s="30" customFormat="1" ht="15" customHeight="1">
      <c r="A37" s="29"/>
      <c r="B37" s="288">
        <v>2014</v>
      </c>
      <c r="C37" s="369">
        <v>198</v>
      </c>
      <c r="D37" s="147">
        <v>77</v>
      </c>
      <c r="E37" s="147">
        <v>26</v>
      </c>
      <c r="F37" s="147">
        <v>10</v>
      </c>
      <c r="G37" s="376" t="s">
        <v>75</v>
      </c>
      <c r="H37" s="147">
        <v>85</v>
      </c>
      <c r="I37" s="376" t="s">
        <v>75</v>
      </c>
    </row>
    <row r="38" spans="1:9" s="30" customFormat="1" ht="15" customHeight="1">
      <c r="A38" s="29"/>
      <c r="B38" s="288">
        <v>2015</v>
      </c>
      <c r="C38" s="369">
        <v>203</v>
      </c>
      <c r="D38" s="147">
        <v>83</v>
      </c>
      <c r="E38" s="147">
        <v>30</v>
      </c>
      <c r="F38" s="147">
        <v>12</v>
      </c>
      <c r="G38" s="376" t="s">
        <v>75</v>
      </c>
      <c r="H38" s="147">
        <v>78</v>
      </c>
      <c r="I38" s="376" t="s">
        <v>75</v>
      </c>
    </row>
    <row r="39" spans="1:9" s="30" customFormat="1" ht="15" customHeight="1">
      <c r="A39" s="29"/>
      <c r="B39" s="288"/>
      <c r="C39" s="369"/>
      <c r="D39" s="134"/>
      <c r="E39" s="134"/>
      <c r="F39" s="134"/>
      <c r="G39" s="134"/>
      <c r="H39" s="134"/>
      <c r="I39" s="134"/>
    </row>
    <row r="40" spans="1:9" s="30" customFormat="1" ht="15" customHeight="1">
      <c r="A40" s="29" t="s">
        <v>13</v>
      </c>
      <c r="B40" s="288">
        <v>2011</v>
      </c>
      <c r="C40" s="374">
        <v>656</v>
      </c>
      <c r="D40" s="371">
        <v>339</v>
      </c>
      <c r="E40" s="371">
        <v>60</v>
      </c>
      <c r="F40" s="371">
        <v>109</v>
      </c>
      <c r="G40" s="371">
        <v>3</v>
      </c>
      <c r="H40" s="371">
        <v>145</v>
      </c>
      <c r="I40" s="134" t="s">
        <v>75</v>
      </c>
    </row>
    <row r="41" spans="1:9" s="30" customFormat="1" ht="15" customHeight="1">
      <c r="A41" s="29"/>
      <c r="B41" s="288">
        <v>2012</v>
      </c>
      <c r="C41" s="369">
        <v>835</v>
      </c>
      <c r="D41" s="371">
        <v>398</v>
      </c>
      <c r="E41" s="371">
        <v>63</v>
      </c>
      <c r="F41" s="371">
        <v>127</v>
      </c>
      <c r="G41" s="134" t="s">
        <v>75</v>
      </c>
      <c r="H41" s="371">
        <v>229</v>
      </c>
      <c r="I41" s="371">
        <v>18</v>
      </c>
    </row>
    <row r="42" spans="1:9" s="30" customFormat="1" ht="15" customHeight="1">
      <c r="A42" s="29"/>
      <c r="B42" s="288">
        <v>2013</v>
      </c>
      <c r="C42" s="369">
        <v>627</v>
      </c>
      <c r="D42" s="69">
        <v>313</v>
      </c>
      <c r="E42" s="69">
        <v>57</v>
      </c>
      <c r="F42" s="69">
        <v>25</v>
      </c>
      <c r="G42" s="69" t="s">
        <v>75</v>
      </c>
      <c r="H42" s="69">
        <v>223</v>
      </c>
      <c r="I42" s="69">
        <v>9</v>
      </c>
    </row>
    <row r="43" spans="1:9" s="30" customFormat="1" ht="15" customHeight="1">
      <c r="A43" s="29"/>
      <c r="B43" s="288">
        <v>2014</v>
      </c>
      <c r="C43" s="369">
        <v>532</v>
      </c>
      <c r="D43" s="147">
        <v>277</v>
      </c>
      <c r="E43" s="147">
        <v>91</v>
      </c>
      <c r="F43" s="147">
        <v>6</v>
      </c>
      <c r="G43" s="376" t="s">
        <v>75</v>
      </c>
      <c r="H43" s="147">
        <v>142</v>
      </c>
      <c r="I43" s="147">
        <v>16</v>
      </c>
    </row>
    <row r="44" spans="1:9" s="30" customFormat="1" ht="15" customHeight="1">
      <c r="A44" s="29"/>
      <c r="B44" s="288">
        <v>2015</v>
      </c>
      <c r="C44" s="369">
        <v>549</v>
      </c>
      <c r="D44" s="147">
        <v>278</v>
      </c>
      <c r="E44" s="147">
        <v>94</v>
      </c>
      <c r="F44" s="147">
        <v>16</v>
      </c>
      <c r="G44" s="376" t="s">
        <v>75</v>
      </c>
      <c r="H44" s="147">
        <v>161</v>
      </c>
      <c r="I44" s="378" t="s">
        <v>75</v>
      </c>
    </row>
    <row r="45" spans="1:9" s="30" customFormat="1" ht="15" customHeight="1">
      <c r="A45" s="29"/>
      <c r="B45" s="288"/>
      <c r="C45" s="369"/>
      <c r="D45" s="134"/>
      <c r="E45" s="134"/>
      <c r="F45" s="134"/>
      <c r="G45" s="134"/>
      <c r="H45" s="134"/>
      <c r="I45" s="134"/>
    </row>
    <row r="46" spans="1:9" s="30" customFormat="1" ht="15" customHeight="1">
      <c r="A46" s="29" t="s">
        <v>14</v>
      </c>
      <c r="B46" s="288">
        <v>2011</v>
      </c>
      <c r="C46" s="374">
        <v>822</v>
      </c>
      <c r="D46" s="371">
        <v>589</v>
      </c>
      <c r="E46" s="371">
        <v>72</v>
      </c>
      <c r="F46" s="371">
        <v>19</v>
      </c>
      <c r="G46" s="371">
        <v>2</v>
      </c>
      <c r="H46" s="371">
        <v>126</v>
      </c>
      <c r="I46" s="371">
        <v>14</v>
      </c>
    </row>
    <row r="47" spans="1:9" s="30" customFormat="1" ht="15" customHeight="1">
      <c r="A47" s="29"/>
      <c r="B47" s="288">
        <v>2012</v>
      </c>
      <c r="C47" s="369">
        <v>908</v>
      </c>
      <c r="D47" s="371">
        <v>654</v>
      </c>
      <c r="E47" s="371">
        <v>78</v>
      </c>
      <c r="F47" s="371">
        <v>25</v>
      </c>
      <c r="G47" s="134" t="s">
        <v>75</v>
      </c>
      <c r="H47" s="371">
        <v>137</v>
      </c>
      <c r="I47" s="371">
        <v>14</v>
      </c>
    </row>
    <row r="48" spans="1:9" s="30" customFormat="1" ht="15" customHeight="1">
      <c r="A48" s="29"/>
      <c r="B48" s="288">
        <v>2013</v>
      </c>
      <c r="C48" s="369">
        <v>843</v>
      </c>
      <c r="D48" s="69">
        <v>613</v>
      </c>
      <c r="E48" s="69">
        <v>73</v>
      </c>
      <c r="F48" s="69">
        <v>15</v>
      </c>
      <c r="G48" s="69" t="s">
        <v>75</v>
      </c>
      <c r="H48" s="69">
        <v>133</v>
      </c>
      <c r="I48" s="69">
        <v>9</v>
      </c>
    </row>
    <row r="49" spans="1:9" s="30" customFormat="1" ht="15" customHeight="1">
      <c r="A49" s="29"/>
      <c r="B49" s="288">
        <v>2014</v>
      </c>
      <c r="C49" s="369">
        <v>862</v>
      </c>
      <c r="D49" s="147">
        <v>620</v>
      </c>
      <c r="E49" s="147">
        <v>67</v>
      </c>
      <c r="F49" s="147">
        <v>17</v>
      </c>
      <c r="G49" s="376" t="s">
        <v>75</v>
      </c>
      <c r="H49" s="147">
        <v>146</v>
      </c>
      <c r="I49" s="147">
        <v>12</v>
      </c>
    </row>
    <row r="50" spans="1:9" s="30" customFormat="1" ht="15" customHeight="1">
      <c r="A50" s="29"/>
      <c r="B50" s="288">
        <v>2015</v>
      </c>
      <c r="C50" s="369">
        <v>849</v>
      </c>
      <c r="D50" s="147">
        <v>614</v>
      </c>
      <c r="E50" s="147">
        <v>57</v>
      </c>
      <c r="F50" s="147">
        <v>15</v>
      </c>
      <c r="G50" s="147">
        <v>1</v>
      </c>
      <c r="H50" s="147">
        <v>151</v>
      </c>
      <c r="I50" s="147">
        <v>11</v>
      </c>
    </row>
    <row r="51" spans="1:9" s="30" customFormat="1" ht="15" customHeight="1">
      <c r="A51" s="29"/>
      <c r="B51" s="288"/>
      <c r="C51" s="369"/>
      <c r="D51" s="134"/>
      <c r="E51" s="134"/>
      <c r="F51" s="134"/>
      <c r="G51" s="134"/>
      <c r="H51" s="134"/>
      <c r="I51" s="134"/>
    </row>
    <row r="52" spans="1:9" s="30" customFormat="1" ht="15" customHeight="1">
      <c r="A52" s="29" t="s">
        <v>15</v>
      </c>
      <c r="B52" s="288">
        <v>2011</v>
      </c>
      <c r="C52" s="374">
        <v>639</v>
      </c>
      <c r="D52" s="371">
        <v>52</v>
      </c>
      <c r="E52" s="371">
        <v>25</v>
      </c>
      <c r="F52" s="371">
        <v>14</v>
      </c>
      <c r="G52" s="371">
        <v>2</v>
      </c>
      <c r="H52" s="371">
        <v>149</v>
      </c>
      <c r="I52" s="371">
        <v>397</v>
      </c>
    </row>
    <row r="53" spans="1:9" s="30" customFormat="1" ht="15" customHeight="1">
      <c r="A53" s="29"/>
      <c r="B53" s="288">
        <v>2012</v>
      </c>
      <c r="C53" s="369">
        <v>63</v>
      </c>
      <c r="D53" s="371">
        <v>9</v>
      </c>
      <c r="E53" s="371">
        <v>20</v>
      </c>
      <c r="F53" s="371">
        <v>9</v>
      </c>
      <c r="G53" s="134" t="s">
        <v>75</v>
      </c>
      <c r="H53" s="371">
        <v>25</v>
      </c>
      <c r="I53" s="134" t="s">
        <v>75</v>
      </c>
    </row>
    <row r="54" spans="1:9" s="30" customFormat="1" ht="15" customHeight="1">
      <c r="A54" s="29"/>
      <c r="B54" s="288">
        <v>2013</v>
      </c>
      <c r="C54" s="369">
        <v>45</v>
      </c>
      <c r="D54" s="69">
        <v>12</v>
      </c>
      <c r="E54" s="69">
        <v>29</v>
      </c>
      <c r="F54" s="69">
        <v>4</v>
      </c>
      <c r="G54" s="69" t="s">
        <v>75</v>
      </c>
      <c r="H54" s="69" t="s">
        <v>75</v>
      </c>
      <c r="I54" s="69" t="s">
        <v>75</v>
      </c>
    </row>
    <row r="55" spans="1:9" s="30" customFormat="1" ht="15" customHeight="1">
      <c r="A55" s="29"/>
      <c r="B55" s="288">
        <v>2014</v>
      </c>
      <c r="C55" s="369">
        <v>42</v>
      </c>
      <c r="D55" s="147">
        <v>13</v>
      </c>
      <c r="E55" s="147">
        <v>29</v>
      </c>
      <c r="F55" s="376" t="s">
        <v>75</v>
      </c>
      <c r="G55" s="376" t="s">
        <v>75</v>
      </c>
      <c r="H55" s="376" t="s">
        <v>75</v>
      </c>
      <c r="I55" s="376" t="s">
        <v>75</v>
      </c>
    </row>
    <row r="56" spans="1:9" s="30" customFormat="1" ht="15" customHeight="1">
      <c r="A56" s="29"/>
      <c r="B56" s="288">
        <v>2015</v>
      </c>
      <c r="C56" s="369">
        <v>30</v>
      </c>
      <c r="D56" s="147">
        <v>7</v>
      </c>
      <c r="E56" s="147">
        <v>23</v>
      </c>
      <c r="F56" s="376" t="s">
        <v>75</v>
      </c>
      <c r="G56" s="376" t="s">
        <v>75</v>
      </c>
      <c r="H56" s="376" t="s">
        <v>75</v>
      </c>
      <c r="I56" s="376" t="s">
        <v>75</v>
      </c>
    </row>
    <row r="57" spans="1:9" s="30" customFormat="1" ht="15" customHeight="1">
      <c r="A57" s="29"/>
      <c r="B57" s="288"/>
      <c r="C57" s="369"/>
      <c r="D57" s="134"/>
      <c r="E57" s="134"/>
      <c r="F57" s="134"/>
      <c r="G57" s="134"/>
      <c r="H57" s="134"/>
      <c r="I57" s="134"/>
    </row>
    <row r="58" spans="1:9" s="30" customFormat="1" ht="15" customHeight="1">
      <c r="A58" s="29" t="s">
        <v>16</v>
      </c>
      <c r="B58" s="288">
        <v>2011</v>
      </c>
      <c r="C58" s="374">
        <v>43</v>
      </c>
      <c r="D58" s="371">
        <v>1</v>
      </c>
      <c r="E58" s="371">
        <v>15</v>
      </c>
      <c r="F58" s="134" t="s">
        <v>75</v>
      </c>
      <c r="G58" s="134" t="s">
        <v>75</v>
      </c>
      <c r="H58" s="371">
        <v>27</v>
      </c>
      <c r="I58" s="134" t="s">
        <v>75</v>
      </c>
    </row>
    <row r="59" spans="1:9" s="30" customFormat="1" ht="15" customHeight="1">
      <c r="A59" s="29"/>
      <c r="B59" s="288">
        <v>2012</v>
      </c>
      <c r="C59" s="369">
        <v>108</v>
      </c>
      <c r="D59" s="371">
        <v>1</v>
      </c>
      <c r="E59" s="371">
        <v>29</v>
      </c>
      <c r="F59" s="134" t="s">
        <v>75</v>
      </c>
      <c r="G59" s="134" t="s">
        <v>75</v>
      </c>
      <c r="H59" s="371">
        <v>78</v>
      </c>
      <c r="I59" s="134" t="s">
        <v>75</v>
      </c>
    </row>
    <row r="60" spans="1:9" s="30" customFormat="1" ht="15" customHeight="1">
      <c r="A60" s="29"/>
      <c r="B60" s="288">
        <v>2013</v>
      </c>
      <c r="C60" s="369">
        <v>69</v>
      </c>
      <c r="D60" s="69">
        <v>1</v>
      </c>
      <c r="E60" s="69">
        <v>33</v>
      </c>
      <c r="F60" s="69" t="s">
        <v>75</v>
      </c>
      <c r="G60" s="69" t="s">
        <v>75</v>
      </c>
      <c r="H60" s="69">
        <v>35</v>
      </c>
      <c r="I60" s="69" t="s">
        <v>75</v>
      </c>
    </row>
    <row r="61" spans="1:9" s="30" customFormat="1" ht="15" customHeight="1">
      <c r="A61" s="29"/>
      <c r="B61" s="288">
        <v>2014</v>
      </c>
      <c r="C61" s="369">
        <v>28</v>
      </c>
      <c r="D61" s="376" t="s">
        <v>75</v>
      </c>
      <c r="E61" s="147">
        <v>27</v>
      </c>
      <c r="F61" s="147">
        <v>1</v>
      </c>
      <c r="G61" s="376" t="s">
        <v>75</v>
      </c>
      <c r="H61" s="376" t="s">
        <v>75</v>
      </c>
      <c r="I61" s="376" t="s">
        <v>75</v>
      </c>
    </row>
    <row r="62" spans="1:9" s="30" customFormat="1" ht="15" customHeight="1">
      <c r="A62" s="29"/>
      <c r="B62" s="288">
        <v>2015</v>
      </c>
      <c r="C62" s="369">
        <v>28</v>
      </c>
      <c r="D62" s="147">
        <v>1</v>
      </c>
      <c r="E62" s="147">
        <v>27</v>
      </c>
      <c r="F62" s="376" t="s">
        <v>75</v>
      </c>
      <c r="G62" s="376" t="s">
        <v>75</v>
      </c>
      <c r="H62" s="376" t="s">
        <v>75</v>
      </c>
      <c r="I62" s="376" t="s">
        <v>75</v>
      </c>
    </row>
    <row r="63" spans="1:9" s="30" customFormat="1" ht="15" customHeight="1">
      <c r="A63" s="29"/>
      <c r="B63" s="288"/>
      <c r="C63" s="369"/>
      <c r="D63" s="134"/>
      <c r="E63" s="134"/>
      <c r="F63" s="134"/>
      <c r="G63" s="134"/>
      <c r="H63" s="134"/>
      <c r="I63" s="134"/>
    </row>
    <row r="64" spans="1:9" s="30" customFormat="1" ht="15" customHeight="1">
      <c r="A64" s="29" t="s">
        <v>17</v>
      </c>
      <c r="B64" s="288">
        <v>2011</v>
      </c>
      <c r="C64" s="374">
        <v>387</v>
      </c>
      <c r="D64" s="371">
        <v>230</v>
      </c>
      <c r="E64" s="371">
        <v>50</v>
      </c>
      <c r="F64" s="371">
        <v>5</v>
      </c>
      <c r="G64" s="134" t="s">
        <v>75</v>
      </c>
      <c r="H64" s="371">
        <v>102</v>
      </c>
      <c r="I64" s="134" t="s">
        <v>75</v>
      </c>
    </row>
    <row r="65" spans="1:9" s="30" customFormat="1" ht="15" customHeight="1">
      <c r="A65" s="29"/>
      <c r="B65" s="288">
        <v>2012</v>
      </c>
      <c r="C65" s="369">
        <v>433</v>
      </c>
      <c r="D65" s="371">
        <v>297</v>
      </c>
      <c r="E65" s="371">
        <v>29</v>
      </c>
      <c r="F65" s="371">
        <v>5</v>
      </c>
      <c r="G65" s="134" t="s">
        <v>75</v>
      </c>
      <c r="H65" s="371">
        <v>102</v>
      </c>
      <c r="I65" s="134" t="s">
        <v>75</v>
      </c>
    </row>
    <row r="66" spans="1:9" s="30" customFormat="1" ht="15" customHeight="1">
      <c r="A66" s="29"/>
      <c r="B66" s="288">
        <v>2013</v>
      </c>
      <c r="C66" s="369">
        <v>376</v>
      </c>
      <c r="D66" s="69">
        <v>172</v>
      </c>
      <c r="E66" s="69">
        <v>118</v>
      </c>
      <c r="F66" s="69" t="s">
        <v>75</v>
      </c>
      <c r="G66" s="69">
        <v>6</v>
      </c>
      <c r="H66" s="69">
        <v>80</v>
      </c>
      <c r="I66" s="69" t="s">
        <v>75</v>
      </c>
    </row>
    <row r="67" spans="1:9" s="30" customFormat="1" ht="15" customHeight="1">
      <c r="A67" s="29"/>
      <c r="B67" s="288">
        <v>2014</v>
      </c>
      <c r="C67" s="369">
        <v>302</v>
      </c>
      <c r="D67" s="147">
        <v>168</v>
      </c>
      <c r="E67" s="147">
        <v>100</v>
      </c>
      <c r="F67" s="376" t="s">
        <v>75</v>
      </c>
      <c r="G67" s="376" t="s">
        <v>75</v>
      </c>
      <c r="H67" s="147">
        <v>34</v>
      </c>
      <c r="I67" s="376" t="s">
        <v>75</v>
      </c>
    </row>
    <row r="68" spans="1:9" s="30" customFormat="1" ht="15" customHeight="1">
      <c r="A68" s="29"/>
      <c r="B68" s="288">
        <v>2015</v>
      </c>
      <c r="C68" s="369">
        <v>328</v>
      </c>
      <c r="D68" s="147">
        <v>182</v>
      </c>
      <c r="E68" s="147">
        <v>103</v>
      </c>
      <c r="F68" s="376" t="s">
        <v>75</v>
      </c>
      <c r="G68" s="376" t="s">
        <v>75</v>
      </c>
      <c r="H68" s="147">
        <v>43</v>
      </c>
      <c r="I68" s="376" t="s">
        <v>75</v>
      </c>
    </row>
    <row r="69" spans="1:9" s="30" customFormat="1" ht="15" customHeight="1">
      <c r="A69" s="29"/>
      <c r="B69" s="288"/>
      <c r="C69" s="369"/>
      <c r="D69" s="134"/>
      <c r="E69" s="134"/>
      <c r="F69" s="134"/>
      <c r="G69" s="134"/>
      <c r="H69" s="134"/>
      <c r="I69" s="134"/>
    </row>
    <row r="70" spans="1:9" s="30" customFormat="1" ht="15" customHeight="1">
      <c r="A70" s="29" t="s">
        <v>18</v>
      </c>
      <c r="B70" s="288">
        <v>2011</v>
      </c>
      <c r="C70" s="374">
        <v>2218</v>
      </c>
      <c r="D70" s="371">
        <v>222</v>
      </c>
      <c r="E70" s="371">
        <v>641</v>
      </c>
      <c r="F70" s="371">
        <v>18</v>
      </c>
      <c r="G70" s="134" t="s">
        <v>75</v>
      </c>
      <c r="H70" s="371">
        <v>1337</v>
      </c>
      <c r="I70" s="134" t="s">
        <v>75</v>
      </c>
    </row>
    <row r="71" spans="1:9" s="30" customFormat="1" ht="15" customHeight="1">
      <c r="A71" s="29"/>
      <c r="B71" s="288">
        <v>2012</v>
      </c>
      <c r="C71" s="369">
        <v>2035</v>
      </c>
      <c r="D71" s="371">
        <v>239</v>
      </c>
      <c r="E71" s="371">
        <v>257</v>
      </c>
      <c r="F71" s="371">
        <v>14</v>
      </c>
      <c r="G71" s="134" t="s">
        <v>75</v>
      </c>
      <c r="H71" s="371">
        <v>1525</v>
      </c>
      <c r="I71" s="134" t="s">
        <v>75</v>
      </c>
    </row>
    <row r="72" spans="1:9" s="30" customFormat="1" ht="15" customHeight="1">
      <c r="A72" s="29"/>
      <c r="B72" s="288">
        <v>2013</v>
      </c>
      <c r="C72" s="369">
        <v>1994</v>
      </c>
      <c r="D72" s="69">
        <v>213</v>
      </c>
      <c r="E72" s="69">
        <v>235</v>
      </c>
      <c r="F72" s="69">
        <v>12</v>
      </c>
      <c r="G72" s="69" t="s">
        <v>75</v>
      </c>
      <c r="H72" s="69">
        <v>1534</v>
      </c>
      <c r="I72" s="69" t="s">
        <v>75</v>
      </c>
    </row>
    <row r="73" spans="1:9" s="30" customFormat="1" ht="15" customHeight="1">
      <c r="A73" s="29"/>
      <c r="B73" s="288">
        <v>2014</v>
      </c>
      <c r="C73" s="369">
        <v>1910</v>
      </c>
      <c r="D73" s="147">
        <v>220</v>
      </c>
      <c r="E73" s="147">
        <v>219</v>
      </c>
      <c r="F73" s="147">
        <v>28</v>
      </c>
      <c r="G73" s="376" t="s">
        <v>75</v>
      </c>
      <c r="H73" s="147">
        <v>1443</v>
      </c>
      <c r="I73" s="147" t="s">
        <v>75</v>
      </c>
    </row>
    <row r="74" spans="1:9" s="30" customFormat="1" ht="15" customHeight="1">
      <c r="A74" s="29"/>
      <c r="B74" s="288">
        <v>2015</v>
      </c>
      <c r="C74" s="369">
        <v>1828</v>
      </c>
      <c r="D74" s="147">
        <v>210</v>
      </c>
      <c r="E74" s="147">
        <v>213</v>
      </c>
      <c r="F74" s="147">
        <v>27</v>
      </c>
      <c r="G74" s="376" t="s">
        <v>75</v>
      </c>
      <c r="H74" s="147">
        <v>1378</v>
      </c>
      <c r="I74" s="147" t="s">
        <v>75</v>
      </c>
    </row>
    <row r="75" spans="1:9" s="30" customFormat="1" ht="15" customHeight="1">
      <c r="A75" s="29"/>
      <c r="B75" s="288"/>
      <c r="C75" s="369"/>
      <c r="D75" s="134"/>
      <c r="E75" s="134"/>
      <c r="F75" s="134"/>
      <c r="G75" s="134"/>
      <c r="H75" s="134"/>
      <c r="I75" s="134"/>
    </row>
    <row r="76" spans="1:9" s="30" customFormat="1" ht="15" customHeight="1">
      <c r="A76" s="29" t="s">
        <v>19</v>
      </c>
      <c r="B76" s="288">
        <v>2011</v>
      </c>
      <c r="C76" s="374">
        <v>230</v>
      </c>
      <c r="D76" s="371">
        <v>74</v>
      </c>
      <c r="E76" s="371">
        <v>137</v>
      </c>
      <c r="F76" s="371">
        <v>19</v>
      </c>
      <c r="G76" s="134" t="s">
        <v>75</v>
      </c>
      <c r="H76" s="134" t="s">
        <v>75</v>
      </c>
      <c r="I76" s="134" t="s">
        <v>75</v>
      </c>
    </row>
    <row r="77" spans="1:9" s="30" customFormat="1" ht="15" customHeight="1">
      <c r="A77" s="29"/>
      <c r="B77" s="288">
        <v>2012</v>
      </c>
      <c r="C77" s="369">
        <v>285</v>
      </c>
      <c r="D77" s="371">
        <v>114</v>
      </c>
      <c r="E77" s="371">
        <v>149</v>
      </c>
      <c r="F77" s="371">
        <v>22</v>
      </c>
      <c r="G77" s="134" t="s">
        <v>75</v>
      </c>
      <c r="H77" s="134" t="s">
        <v>75</v>
      </c>
      <c r="I77" s="134" t="s">
        <v>75</v>
      </c>
    </row>
    <row r="78" spans="1:9" s="30" customFormat="1" ht="15" customHeight="1">
      <c r="A78" s="29"/>
      <c r="B78" s="288">
        <v>2013</v>
      </c>
      <c r="C78" s="369">
        <v>280</v>
      </c>
      <c r="D78" s="69">
        <v>118</v>
      </c>
      <c r="E78" s="69">
        <v>147</v>
      </c>
      <c r="F78" s="69">
        <v>15</v>
      </c>
      <c r="G78" s="69" t="s">
        <v>75</v>
      </c>
      <c r="H78" s="69" t="s">
        <v>75</v>
      </c>
      <c r="I78" s="69" t="s">
        <v>75</v>
      </c>
    </row>
    <row r="79" spans="1:9" s="30" customFormat="1" ht="15" customHeight="1">
      <c r="A79" s="29"/>
      <c r="B79" s="288">
        <v>2014</v>
      </c>
      <c r="C79" s="369">
        <v>188</v>
      </c>
      <c r="D79" s="147">
        <v>57</v>
      </c>
      <c r="E79" s="147">
        <v>128</v>
      </c>
      <c r="F79" s="147">
        <v>3</v>
      </c>
      <c r="G79" s="376" t="s">
        <v>75</v>
      </c>
      <c r="H79" s="376" t="s">
        <v>75</v>
      </c>
      <c r="I79" s="376" t="s">
        <v>75</v>
      </c>
    </row>
    <row r="80" spans="1:9" s="30" customFormat="1" ht="15" customHeight="1">
      <c r="A80" s="29"/>
      <c r="B80" s="288">
        <v>2015</v>
      </c>
      <c r="C80" s="369">
        <v>246</v>
      </c>
      <c r="D80" s="147">
        <v>101</v>
      </c>
      <c r="E80" s="147">
        <v>136</v>
      </c>
      <c r="F80" s="147">
        <v>9</v>
      </c>
      <c r="G80" s="376" t="s">
        <v>75</v>
      </c>
      <c r="H80" s="376" t="s">
        <v>75</v>
      </c>
      <c r="I80" s="376" t="s">
        <v>75</v>
      </c>
    </row>
    <row r="81" spans="1:9" s="30" customFormat="1" ht="15" customHeight="1">
      <c r="A81" s="29"/>
      <c r="B81" s="288"/>
      <c r="C81" s="369"/>
      <c r="D81" s="134"/>
      <c r="E81" s="134"/>
      <c r="F81" s="134"/>
      <c r="G81" s="134"/>
      <c r="H81" s="134"/>
      <c r="I81" s="134"/>
    </row>
    <row r="82" spans="1:9" s="30" customFormat="1" ht="15" customHeight="1">
      <c r="A82" s="12" t="s">
        <v>20</v>
      </c>
      <c r="B82" s="288">
        <v>2011</v>
      </c>
      <c r="C82" s="374">
        <v>53654</v>
      </c>
      <c r="D82" s="371">
        <v>21631</v>
      </c>
      <c r="E82" s="371">
        <v>252</v>
      </c>
      <c r="F82" s="371">
        <v>1301</v>
      </c>
      <c r="G82" s="134" t="s">
        <v>75</v>
      </c>
      <c r="H82" s="371">
        <v>30470</v>
      </c>
      <c r="I82" s="134" t="s">
        <v>75</v>
      </c>
    </row>
    <row r="83" spans="1:9" s="30" customFormat="1" ht="15" customHeight="1">
      <c r="A83" s="29"/>
      <c r="B83" s="288">
        <v>2012</v>
      </c>
      <c r="C83" s="369">
        <v>58590</v>
      </c>
      <c r="D83" s="371">
        <v>24054</v>
      </c>
      <c r="E83" s="371">
        <v>277</v>
      </c>
      <c r="F83" s="371">
        <v>1369</v>
      </c>
      <c r="G83" s="134" t="s">
        <v>75</v>
      </c>
      <c r="H83" s="371">
        <v>32890</v>
      </c>
      <c r="I83" s="134" t="s">
        <v>75</v>
      </c>
    </row>
    <row r="84" spans="1:9" s="30" customFormat="1" ht="15" customHeight="1">
      <c r="A84" s="29"/>
      <c r="B84" s="288">
        <v>2013</v>
      </c>
      <c r="C84" s="369">
        <v>25382</v>
      </c>
      <c r="D84" s="69">
        <v>12971</v>
      </c>
      <c r="E84" s="69">
        <v>392</v>
      </c>
      <c r="F84" s="69">
        <v>906</v>
      </c>
      <c r="G84" s="69" t="s">
        <v>75</v>
      </c>
      <c r="H84" s="69">
        <v>11113</v>
      </c>
      <c r="I84" s="69" t="s">
        <v>75</v>
      </c>
    </row>
    <row r="85" spans="1:9" s="30" customFormat="1" ht="15" customHeight="1">
      <c r="A85" s="29"/>
      <c r="B85" s="288">
        <v>2014</v>
      </c>
      <c r="C85" s="369">
        <v>8825</v>
      </c>
      <c r="D85" s="147">
        <v>4228</v>
      </c>
      <c r="E85" s="147">
        <v>518</v>
      </c>
      <c r="F85" s="147">
        <v>325</v>
      </c>
      <c r="G85" s="376" t="s">
        <v>75</v>
      </c>
      <c r="H85" s="147">
        <v>3754</v>
      </c>
      <c r="I85" s="376" t="s">
        <v>75</v>
      </c>
    </row>
    <row r="86" spans="1:9" s="30" customFormat="1" ht="15" customHeight="1">
      <c r="A86" s="29"/>
      <c r="B86" s="288">
        <v>2015</v>
      </c>
      <c r="C86" s="369">
        <v>12761</v>
      </c>
      <c r="D86" s="147">
        <v>3553</v>
      </c>
      <c r="E86" s="147">
        <v>552</v>
      </c>
      <c r="F86" s="147">
        <v>156</v>
      </c>
      <c r="G86" s="376" t="s">
        <v>75</v>
      </c>
      <c r="H86" s="147">
        <v>8500</v>
      </c>
      <c r="I86" s="376" t="s">
        <v>75</v>
      </c>
    </row>
    <row r="87" spans="1:9" s="30" customFormat="1" ht="15" customHeight="1">
      <c r="A87" s="29"/>
      <c r="B87" s="288"/>
      <c r="C87" s="369"/>
      <c r="D87" s="134"/>
      <c r="E87" s="134"/>
      <c r="F87" s="134"/>
      <c r="G87" s="134"/>
      <c r="H87" s="134"/>
      <c r="I87" s="134"/>
    </row>
    <row r="88" spans="1:9" s="30" customFormat="1" ht="15" customHeight="1">
      <c r="A88" s="29" t="s">
        <v>21</v>
      </c>
      <c r="B88" s="288">
        <v>2011</v>
      </c>
      <c r="C88" s="374">
        <v>84</v>
      </c>
      <c r="D88" s="371">
        <v>17</v>
      </c>
      <c r="E88" s="371">
        <v>19</v>
      </c>
      <c r="F88" s="371">
        <v>13</v>
      </c>
      <c r="G88" s="371">
        <v>4</v>
      </c>
      <c r="H88" s="371">
        <v>27</v>
      </c>
      <c r="I88" s="371">
        <v>4</v>
      </c>
    </row>
    <row r="89" spans="1:9" s="30" customFormat="1" ht="15" customHeight="1">
      <c r="A89" s="29"/>
      <c r="B89" s="288">
        <v>2012</v>
      </c>
      <c r="C89" s="369">
        <v>103</v>
      </c>
      <c r="D89" s="371">
        <v>12</v>
      </c>
      <c r="E89" s="371">
        <v>21</v>
      </c>
      <c r="F89" s="371">
        <v>19</v>
      </c>
      <c r="G89" s="371">
        <v>3</v>
      </c>
      <c r="H89" s="371">
        <v>44</v>
      </c>
      <c r="I89" s="371">
        <v>4</v>
      </c>
    </row>
    <row r="90" spans="1:9" s="30" customFormat="1" ht="15" customHeight="1">
      <c r="A90" s="29"/>
      <c r="B90" s="288">
        <v>2013</v>
      </c>
      <c r="C90" s="369">
        <v>137</v>
      </c>
      <c r="D90" s="69">
        <v>13</v>
      </c>
      <c r="E90" s="69">
        <v>30</v>
      </c>
      <c r="F90" s="69">
        <v>31</v>
      </c>
      <c r="G90" s="69">
        <v>4</v>
      </c>
      <c r="H90" s="69">
        <v>49</v>
      </c>
      <c r="I90" s="69">
        <v>10</v>
      </c>
    </row>
    <row r="91" spans="1:9" s="30" customFormat="1" ht="15" customHeight="1">
      <c r="A91" s="29"/>
      <c r="B91" s="288">
        <v>2014</v>
      </c>
      <c r="C91" s="369">
        <v>236</v>
      </c>
      <c r="D91" s="147">
        <v>18</v>
      </c>
      <c r="E91" s="147">
        <v>34</v>
      </c>
      <c r="F91" s="147">
        <v>37</v>
      </c>
      <c r="G91" s="147">
        <v>6</v>
      </c>
      <c r="H91" s="147">
        <v>124</v>
      </c>
      <c r="I91" s="147">
        <v>17</v>
      </c>
    </row>
    <row r="92" spans="1:9" s="30" customFormat="1" ht="15" customHeight="1">
      <c r="A92" s="29"/>
      <c r="B92" s="288">
        <v>2015</v>
      </c>
      <c r="C92" s="369">
        <v>97</v>
      </c>
      <c r="D92" s="147">
        <v>19</v>
      </c>
      <c r="E92" s="147">
        <v>49</v>
      </c>
      <c r="F92" s="147">
        <v>5</v>
      </c>
      <c r="G92" s="378" t="s">
        <v>75</v>
      </c>
      <c r="H92" s="147">
        <v>7</v>
      </c>
      <c r="I92" s="147">
        <v>17</v>
      </c>
    </row>
    <row r="93" spans="1:9" s="30" customFormat="1" ht="15" customHeight="1">
      <c r="A93" s="29"/>
      <c r="B93" s="288"/>
      <c r="C93" s="369"/>
      <c r="D93" s="134"/>
      <c r="E93" s="134"/>
      <c r="F93" s="134"/>
      <c r="G93" s="134"/>
      <c r="H93" s="134"/>
      <c r="I93" s="134"/>
    </row>
    <row r="94" spans="1:9" s="30" customFormat="1" ht="15" customHeight="1">
      <c r="A94" s="29" t="s">
        <v>22</v>
      </c>
      <c r="B94" s="288">
        <v>2011</v>
      </c>
      <c r="C94" s="374">
        <v>1624</v>
      </c>
      <c r="D94" s="371">
        <v>461</v>
      </c>
      <c r="E94" s="371">
        <v>306</v>
      </c>
      <c r="F94" s="371">
        <v>127</v>
      </c>
      <c r="G94" s="371">
        <v>37</v>
      </c>
      <c r="H94" s="371">
        <v>526</v>
      </c>
      <c r="I94" s="371">
        <v>167</v>
      </c>
    </row>
    <row r="95" spans="1:9" s="30" customFormat="1" ht="15" customHeight="1">
      <c r="A95" s="29"/>
      <c r="B95" s="288">
        <v>2012</v>
      </c>
      <c r="C95" s="369">
        <v>1883</v>
      </c>
      <c r="D95" s="371">
        <v>520</v>
      </c>
      <c r="E95" s="371">
        <v>341</v>
      </c>
      <c r="F95" s="371">
        <v>154</v>
      </c>
      <c r="G95" s="371">
        <v>41</v>
      </c>
      <c r="H95" s="371">
        <v>620</v>
      </c>
      <c r="I95" s="371">
        <v>207</v>
      </c>
    </row>
    <row r="96" spans="1:9" s="30" customFormat="1" ht="15" customHeight="1">
      <c r="A96" s="29"/>
      <c r="B96" s="288">
        <v>2013</v>
      </c>
      <c r="C96" s="369">
        <v>2105</v>
      </c>
      <c r="D96" s="69">
        <v>573</v>
      </c>
      <c r="E96" s="69">
        <v>379</v>
      </c>
      <c r="F96" s="69">
        <v>173</v>
      </c>
      <c r="G96" s="69">
        <v>53</v>
      </c>
      <c r="H96" s="69">
        <v>677</v>
      </c>
      <c r="I96" s="69">
        <v>250</v>
      </c>
    </row>
    <row r="97" spans="1:9" s="30" customFormat="1" ht="15" customHeight="1">
      <c r="A97" s="29"/>
      <c r="B97" s="288">
        <v>2014</v>
      </c>
      <c r="C97" s="369">
        <v>2400</v>
      </c>
      <c r="D97" s="147">
        <v>580</v>
      </c>
      <c r="E97" s="147">
        <v>428</v>
      </c>
      <c r="F97" s="147">
        <v>180</v>
      </c>
      <c r="G97" s="147">
        <v>62</v>
      </c>
      <c r="H97" s="147">
        <v>856</v>
      </c>
      <c r="I97" s="147">
        <v>294</v>
      </c>
    </row>
    <row r="98" spans="1:9" s="30" customFormat="1" ht="15" customHeight="1">
      <c r="A98" s="29"/>
      <c r="B98" s="288">
        <v>2015</v>
      </c>
      <c r="C98" s="369">
        <v>2419</v>
      </c>
      <c r="D98" s="147">
        <v>584</v>
      </c>
      <c r="E98" s="147">
        <v>424</v>
      </c>
      <c r="F98" s="147">
        <v>199</v>
      </c>
      <c r="G98" s="147">
        <v>67</v>
      </c>
      <c r="H98" s="147">
        <v>869</v>
      </c>
      <c r="I98" s="147">
        <v>276</v>
      </c>
    </row>
    <row r="99" spans="1:9" s="30" customFormat="1" ht="15" customHeight="1">
      <c r="A99" s="29"/>
      <c r="B99" s="288"/>
      <c r="C99" s="369"/>
      <c r="D99" s="147"/>
      <c r="E99" s="147"/>
      <c r="F99" s="147"/>
      <c r="G99" s="147"/>
      <c r="H99" s="147"/>
      <c r="I99" s="147"/>
    </row>
    <row r="100" spans="1:9" s="30" customFormat="1" ht="15" customHeight="1">
      <c r="A100" s="13" t="s">
        <v>23</v>
      </c>
      <c r="B100" s="288">
        <v>2011</v>
      </c>
      <c r="C100" s="369" t="s">
        <v>75</v>
      </c>
      <c r="D100" s="147" t="s">
        <v>75</v>
      </c>
      <c r="E100" s="147" t="s">
        <v>75</v>
      </c>
      <c r="F100" s="147" t="s">
        <v>75</v>
      </c>
      <c r="G100" s="147" t="s">
        <v>75</v>
      </c>
      <c r="H100" s="147" t="s">
        <v>75</v>
      </c>
      <c r="I100" s="147" t="s">
        <v>75</v>
      </c>
    </row>
    <row r="101" spans="1:9" s="30" customFormat="1" ht="15" customHeight="1">
      <c r="A101" s="29"/>
      <c r="B101" s="288">
        <v>2012</v>
      </c>
      <c r="C101" s="369" t="s">
        <v>75</v>
      </c>
      <c r="D101" s="147" t="s">
        <v>75</v>
      </c>
      <c r="E101" s="147" t="s">
        <v>75</v>
      </c>
      <c r="F101" s="147" t="s">
        <v>75</v>
      </c>
      <c r="G101" s="147" t="s">
        <v>75</v>
      </c>
      <c r="H101" s="147" t="s">
        <v>75</v>
      </c>
      <c r="I101" s="147" t="s">
        <v>75</v>
      </c>
    </row>
    <row r="102" spans="1:9" s="30" customFormat="1" ht="15" customHeight="1">
      <c r="A102" s="29"/>
      <c r="B102" s="288">
        <v>2013</v>
      </c>
      <c r="C102" s="369" t="s">
        <v>75</v>
      </c>
      <c r="D102" s="147" t="s">
        <v>75</v>
      </c>
      <c r="E102" s="147" t="s">
        <v>75</v>
      </c>
      <c r="F102" s="147" t="s">
        <v>75</v>
      </c>
      <c r="G102" s="147" t="s">
        <v>75</v>
      </c>
      <c r="H102" s="147" t="s">
        <v>75</v>
      </c>
      <c r="I102" s="147" t="s">
        <v>75</v>
      </c>
    </row>
    <row r="103" spans="1:9" s="30" customFormat="1" ht="15" customHeight="1">
      <c r="A103" s="29"/>
      <c r="B103" s="288">
        <v>2014</v>
      </c>
      <c r="C103" s="369" t="s">
        <v>75</v>
      </c>
      <c r="D103" s="147" t="s">
        <v>75</v>
      </c>
      <c r="E103" s="147" t="s">
        <v>75</v>
      </c>
      <c r="F103" s="147" t="s">
        <v>75</v>
      </c>
      <c r="G103" s="147" t="s">
        <v>75</v>
      </c>
      <c r="H103" s="147" t="s">
        <v>75</v>
      </c>
      <c r="I103" s="147" t="s">
        <v>75</v>
      </c>
    </row>
    <row r="104" spans="1:9" s="30" customFormat="1" ht="15" customHeight="1">
      <c r="A104" s="29"/>
      <c r="B104" s="288">
        <v>2015</v>
      </c>
      <c r="C104" s="369" t="s">
        <v>75</v>
      </c>
      <c r="D104" s="147" t="s">
        <v>75</v>
      </c>
      <c r="E104" s="147" t="s">
        <v>75</v>
      </c>
      <c r="F104" s="147" t="s">
        <v>75</v>
      </c>
      <c r="G104" s="147" t="s">
        <v>75</v>
      </c>
      <c r="H104" s="147" t="s">
        <v>75</v>
      </c>
      <c r="I104" s="147" t="s">
        <v>75</v>
      </c>
    </row>
    <row r="105" spans="1:9" s="30" customFormat="1" ht="15" customHeight="1">
      <c r="A105" s="29"/>
      <c r="B105" s="288"/>
      <c r="C105" s="369"/>
      <c r="D105" s="147"/>
      <c r="E105" s="147"/>
      <c r="F105" s="147"/>
      <c r="G105" s="147"/>
      <c r="H105" s="147"/>
      <c r="I105" s="147"/>
    </row>
    <row r="106" spans="1:9" s="30" customFormat="1" ht="15" customHeight="1">
      <c r="A106" s="218" t="s">
        <v>24</v>
      </c>
      <c r="B106" s="288">
        <v>2011</v>
      </c>
      <c r="C106" s="369" t="s">
        <v>75</v>
      </c>
      <c r="D106" s="147" t="s">
        <v>75</v>
      </c>
      <c r="E106" s="147" t="s">
        <v>75</v>
      </c>
      <c r="F106" s="147" t="s">
        <v>75</v>
      </c>
      <c r="G106" s="147" t="s">
        <v>75</v>
      </c>
      <c r="H106" s="147" t="s">
        <v>75</v>
      </c>
      <c r="I106" s="147" t="s">
        <v>75</v>
      </c>
    </row>
    <row r="107" spans="1:9" s="30" customFormat="1" ht="15" customHeight="1">
      <c r="A107" s="218"/>
      <c r="B107" s="288">
        <v>2012</v>
      </c>
      <c r="C107" s="369" t="s">
        <v>75</v>
      </c>
      <c r="D107" s="147" t="s">
        <v>75</v>
      </c>
      <c r="E107" s="147" t="s">
        <v>75</v>
      </c>
      <c r="F107" s="147" t="s">
        <v>75</v>
      </c>
      <c r="G107" s="147" t="s">
        <v>75</v>
      </c>
      <c r="H107" s="147" t="s">
        <v>75</v>
      </c>
      <c r="I107" s="147" t="s">
        <v>75</v>
      </c>
    </row>
    <row r="108" spans="1:9" s="30" customFormat="1" ht="15" customHeight="1">
      <c r="A108" s="218"/>
      <c r="B108" s="288">
        <v>2013</v>
      </c>
      <c r="C108" s="369" t="s">
        <v>75</v>
      </c>
      <c r="D108" s="147" t="s">
        <v>75</v>
      </c>
      <c r="E108" s="147" t="s">
        <v>75</v>
      </c>
      <c r="F108" s="147" t="s">
        <v>75</v>
      </c>
      <c r="G108" s="147" t="s">
        <v>75</v>
      </c>
      <c r="H108" s="147" t="s">
        <v>75</v>
      </c>
      <c r="I108" s="147" t="s">
        <v>75</v>
      </c>
    </row>
    <row r="109" spans="1:9" s="30" customFormat="1" ht="15" customHeight="1">
      <c r="A109" s="218"/>
      <c r="B109" s="288">
        <v>2014</v>
      </c>
      <c r="C109" s="369" t="s">
        <v>75</v>
      </c>
      <c r="D109" s="134" t="s">
        <v>75</v>
      </c>
      <c r="E109" s="134" t="s">
        <v>75</v>
      </c>
      <c r="F109" s="134" t="s">
        <v>75</v>
      </c>
      <c r="G109" s="134" t="s">
        <v>75</v>
      </c>
      <c r="H109" s="134" t="s">
        <v>75</v>
      </c>
      <c r="I109" s="134" t="s">
        <v>75</v>
      </c>
    </row>
    <row r="110" spans="1:9" s="30" customFormat="1" ht="15" customHeight="1">
      <c r="A110" s="218"/>
      <c r="B110" s="288">
        <v>2015</v>
      </c>
      <c r="C110" s="369" t="s">
        <v>75</v>
      </c>
      <c r="D110" s="134" t="s">
        <v>75</v>
      </c>
      <c r="E110" s="134" t="s">
        <v>75</v>
      </c>
      <c r="F110" s="134" t="s">
        <v>75</v>
      </c>
      <c r="G110" s="134" t="s">
        <v>75</v>
      </c>
      <c r="H110" s="134" t="s">
        <v>75</v>
      </c>
      <c r="I110" s="134" t="s">
        <v>75</v>
      </c>
    </row>
    <row r="111" spans="1:9" s="30" customFormat="1" ht="15" customHeight="1">
      <c r="A111" s="218"/>
      <c r="B111" s="288"/>
      <c r="C111" s="369"/>
      <c r="D111" s="134"/>
      <c r="E111" s="134"/>
      <c r="F111" s="134"/>
      <c r="G111" s="134"/>
      <c r="H111" s="134"/>
      <c r="I111" s="134"/>
    </row>
    <row r="112" spans="1:9" s="30" customFormat="1" ht="15" customHeight="1">
      <c r="A112" s="379" t="s">
        <v>25</v>
      </c>
      <c r="B112" s="288">
        <v>2011</v>
      </c>
      <c r="C112" s="374">
        <v>4770</v>
      </c>
      <c r="D112" s="371">
        <v>3173</v>
      </c>
      <c r="E112" s="371">
        <v>182</v>
      </c>
      <c r="F112" s="371">
        <v>82</v>
      </c>
      <c r="G112" s="371">
        <v>7</v>
      </c>
      <c r="H112" s="371">
        <v>1284</v>
      </c>
      <c r="I112" s="371">
        <v>42</v>
      </c>
    </row>
    <row r="113" spans="1:9" s="30" customFormat="1" ht="15" customHeight="1">
      <c r="A113" s="41"/>
      <c r="B113" s="288">
        <v>2012</v>
      </c>
      <c r="C113" s="369">
        <v>4434</v>
      </c>
      <c r="D113" s="380">
        <v>3301</v>
      </c>
      <c r="E113" s="380">
        <v>213</v>
      </c>
      <c r="F113" s="380">
        <v>32</v>
      </c>
      <c r="G113" s="380">
        <v>1</v>
      </c>
      <c r="H113" s="380">
        <v>842</v>
      </c>
      <c r="I113" s="380">
        <v>45</v>
      </c>
    </row>
    <row r="114" spans="1:9" s="30" customFormat="1" ht="15" customHeight="1">
      <c r="A114" s="41"/>
      <c r="B114" s="288">
        <v>2013</v>
      </c>
      <c r="C114" s="369">
        <v>4465</v>
      </c>
      <c r="D114" s="69">
        <v>3292</v>
      </c>
      <c r="E114" s="69">
        <v>198</v>
      </c>
      <c r="F114" s="69">
        <v>37</v>
      </c>
      <c r="G114" s="69" t="s">
        <v>75</v>
      </c>
      <c r="H114" s="69">
        <v>897</v>
      </c>
      <c r="I114" s="69">
        <v>41</v>
      </c>
    </row>
    <row r="115" spans="1:9" s="30" customFormat="1" ht="15" customHeight="1">
      <c r="A115" s="41"/>
      <c r="B115" s="288">
        <v>2014</v>
      </c>
      <c r="C115" s="381">
        <v>4304</v>
      </c>
      <c r="D115" s="323">
        <v>3249</v>
      </c>
      <c r="E115" s="323">
        <v>182</v>
      </c>
      <c r="F115" s="323">
        <v>33</v>
      </c>
      <c r="G115" s="217" t="s">
        <v>75</v>
      </c>
      <c r="H115" s="323">
        <v>805</v>
      </c>
      <c r="I115" s="323">
        <v>35</v>
      </c>
    </row>
    <row r="116" spans="1:9" s="30" customFormat="1" ht="15" customHeight="1">
      <c r="A116" s="41"/>
      <c r="B116" s="288">
        <v>2015</v>
      </c>
      <c r="C116" s="369">
        <v>4396</v>
      </c>
      <c r="D116" s="134">
        <v>3305</v>
      </c>
      <c r="E116" s="134">
        <v>196</v>
      </c>
      <c r="F116" s="134">
        <v>23</v>
      </c>
      <c r="G116" s="134">
        <v>1</v>
      </c>
      <c r="H116" s="134">
        <v>833</v>
      </c>
      <c r="I116" s="134">
        <v>38</v>
      </c>
    </row>
    <row r="117" spans="1:9" s="30" customFormat="1" ht="15" customHeight="1">
      <c r="A117" s="41"/>
      <c r="B117" s="288"/>
      <c r="C117" s="369"/>
      <c r="D117" s="134"/>
      <c r="E117" s="134"/>
      <c r="F117" s="134"/>
      <c r="G117" s="134"/>
      <c r="H117" s="134"/>
      <c r="I117" s="134"/>
    </row>
    <row r="118" spans="1:9" s="30" customFormat="1" ht="15" customHeight="1">
      <c r="A118" s="41" t="s">
        <v>26</v>
      </c>
      <c r="B118" s="288">
        <v>2011</v>
      </c>
      <c r="C118" s="374">
        <v>1317</v>
      </c>
      <c r="D118" s="371">
        <v>789</v>
      </c>
      <c r="E118" s="371">
        <v>112</v>
      </c>
      <c r="F118" s="371">
        <v>7</v>
      </c>
      <c r="G118" s="371">
        <v>6</v>
      </c>
      <c r="H118" s="371">
        <v>403</v>
      </c>
      <c r="I118" s="134" t="s">
        <v>75</v>
      </c>
    </row>
    <row r="119" spans="1:9" s="30" customFormat="1" ht="15" customHeight="1">
      <c r="A119" s="41"/>
      <c r="B119" s="288">
        <v>2012</v>
      </c>
      <c r="C119" s="369">
        <v>1491</v>
      </c>
      <c r="D119" s="371">
        <v>928</v>
      </c>
      <c r="E119" s="371">
        <v>133</v>
      </c>
      <c r="F119" s="371">
        <v>7</v>
      </c>
      <c r="G119" s="134" t="s">
        <v>75</v>
      </c>
      <c r="H119" s="371">
        <v>423</v>
      </c>
      <c r="I119" s="134" t="s">
        <v>75</v>
      </c>
    </row>
    <row r="120" spans="1:9" s="30" customFormat="1" ht="15" customHeight="1">
      <c r="A120" s="41"/>
      <c r="B120" s="288">
        <v>2013</v>
      </c>
      <c r="C120" s="369">
        <v>1580</v>
      </c>
      <c r="D120" s="69">
        <v>1013</v>
      </c>
      <c r="E120" s="69">
        <v>120</v>
      </c>
      <c r="F120" s="69">
        <v>8</v>
      </c>
      <c r="G120" s="69" t="s">
        <v>75</v>
      </c>
      <c r="H120" s="69">
        <v>439</v>
      </c>
      <c r="I120" s="69" t="s">
        <v>75</v>
      </c>
    </row>
    <row r="121" spans="1:9" s="30" customFormat="1" ht="15" customHeight="1">
      <c r="A121" s="41"/>
      <c r="B121" s="288">
        <v>2014</v>
      </c>
      <c r="C121" s="369">
        <v>1479</v>
      </c>
      <c r="D121" s="147">
        <v>988</v>
      </c>
      <c r="E121" s="147">
        <v>102</v>
      </c>
      <c r="F121" s="147">
        <v>10</v>
      </c>
      <c r="G121" s="376" t="s">
        <v>75</v>
      </c>
      <c r="H121" s="147">
        <v>379</v>
      </c>
      <c r="I121" s="376" t="s">
        <v>75</v>
      </c>
    </row>
    <row r="122" spans="1:9" s="30" customFormat="1" ht="15" customHeight="1">
      <c r="A122" s="41"/>
      <c r="B122" s="288">
        <v>2015</v>
      </c>
      <c r="C122" s="369">
        <v>1569</v>
      </c>
      <c r="D122" s="147">
        <v>1062</v>
      </c>
      <c r="E122" s="147">
        <v>95</v>
      </c>
      <c r="F122" s="147">
        <v>2</v>
      </c>
      <c r="G122" s="147">
        <v>1</v>
      </c>
      <c r="H122" s="147">
        <v>409</v>
      </c>
      <c r="I122" s="376" t="s">
        <v>75</v>
      </c>
    </row>
    <row r="123" spans="1:9" s="30" customFormat="1" ht="15" customHeight="1">
      <c r="A123" s="41"/>
      <c r="B123" s="288"/>
      <c r="C123" s="369"/>
      <c r="D123" s="147"/>
      <c r="E123" s="147"/>
      <c r="F123" s="147"/>
      <c r="G123" s="376"/>
      <c r="H123" s="147"/>
      <c r="I123" s="376"/>
    </row>
    <row r="124" spans="1:9" s="30" customFormat="1" ht="15" customHeight="1">
      <c r="A124" s="41" t="s">
        <v>27</v>
      </c>
      <c r="B124" s="288">
        <v>2011</v>
      </c>
      <c r="C124" s="369" t="s">
        <v>110</v>
      </c>
      <c r="D124" s="147" t="s">
        <v>110</v>
      </c>
      <c r="E124" s="147" t="s">
        <v>110</v>
      </c>
      <c r="F124" s="147" t="s">
        <v>110</v>
      </c>
      <c r="G124" s="376" t="s">
        <v>110</v>
      </c>
      <c r="H124" s="147" t="s">
        <v>110</v>
      </c>
      <c r="I124" s="376" t="s">
        <v>110</v>
      </c>
    </row>
    <row r="125" spans="1:9" s="30" customFormat="1" ht="15" customHeight="1">
      <c r="A125" s="41"/>
      <c r="B125" s="288">
        <v>2012</v>
      </c>
      <c r="C125" s="369" t="s">
        <v>110</v>
      </c>
      <c r="D125" s="147" t="s">
        <v>110</v>
      </c>
      <c r="E125" s="147" t="s">
        <v>110</v>
      </c>
      <c r="F125" s="147" t="s">
        <v>110</v>
      </c>
      <c r="G125" s="376" t="s">
        <v>110</v>
      </c>
      <c r="H125" s="147" t="s">
        <v>110</v>
      </c>
      <c r="I125" s="376" t="s">
        <v>110</v>
      </c>
    </row>
    <row r="126" spans="1:9" s="30" customFormat="1" ht="15" customHeight="1">
      <c r="A126" s="41"/>
      <c r="B126" s="288">
        <v>2013</v>
      </c>
      <c r="C126" s="369" t="s">
        <v>110</v>
      </c>
      <c r="D126" s="147" t="s">
        <v>110</v>
      </c>
      <c r="E126" s="147" t="s">
        <v>110</v>
      </c>
      <c r="F126" s="147" t="s">
        <v>110</v>
      </c>
      <c r="G126" s="376" t="s">
        <v>110</v>
      </c>
      <c r="H126" s="147" t="s">
        <v>110</v>
      </c>
      <c r="I126" s="376" t="s">
        <v>110</v>
      </c>
    </row>
    <row r="127" spans="1:9" s="30" customFormat="1" ht="15" customHeight="1">
      <c r="A127" s="41"/>
      <c r="B127" s="288">
        <v>2014</v>
      </c>
      <c r="C127" s="369">
        <v>1</v>
      </c>
      <c r="D127" s="147" t="s">
        <v>75</v>
      </c>
      <c r="E127" s="147">
        <v>1</v>
      </c>
      <c r="F127" s="147" t="s">
        <v>75</v>
      </c>
      <c r="G127" s="376" t="s">
        <v>75</v>
      </c>
      <c r="H127" s="147" t="s">
        <v>75</v>
      </c>
      <c r="I127" s="376" t="s">
        <v>75</v>
      </c>
    </row>
    <row r="128" spans="1:9" s="30" customFormat="1" ht="15" customHeight="1">
      <c r="A128" s="41"/>
      <c r="B128" s="288">
        <v>2015</v>
      </c>
      <c r="C128" s="369">
        <v>2</v>
      </c>
      <c r="D128" s="147" t="s">
        <v>75</v>
      </c>
      <c r="E128" s="147">
        <v>2</v>
      </c>
      <c r="F128" s="147" t="s">
        <v>75</v>
      </c>
      <c r="G128" s="376" t="s">
        <v>75</v>
      </c>
      <c r="H128" s="147" t="s">
        <v>75</v>
      </c>
      <c r="I128" s="376" t="s">
        <v>75</v>
      </c>
    </row>
    <row r="129" spans="1:9" s="30" customFormat="1" ht="15" customHeight="1">
      <c r="A129" s="41"/>
      <c r="B129" s="288"/>
      <c r="C129" s="369"/>
      <c r="D129" s="134"/>
      <c r="E129" s="134"/>
      <c r="F129" s="134"/>
      <c r="G129" s="134"/>
      <c r="H129" s="134"/>
      <c r="I129" s="134"/>
    </row>
    <row r="130" spans="1:9" s="30" customFormat="1" ht="15" customHeight="1">
      <c r="A130" s="41" t="s">
        <v>28</v>
      </c>
      <c r="B130" s="288">
        <v>2011</v>
      </c>
      <c r="C130" s="374">
        <v>759</v>
      </c>
      <c r="D130" s="371">
        <v>198</v>
      </c>
      <c r="E130" s="371">
        <v>16</v>
      </c>
      <c r="F130" s="371">
        <v>47</v>
      </c>
      <c r="G130" s="134" t="s">
        <v>75</v>
      </c>
      <c r="H130" s="371">
        <v>498</v>
      </c>
      <c r="I130" s="134" t="s">
        <v>75</v>
      </c>
    </row>
    <row r="131" spans="1:9" s="30" customFormat="1" ht="15" customHeight="1">
      <c r="A131" s="41"/>
      <c r="B131" s="288">
        <v>2012</v>
      </c>
      <c r="C131" s="369">
        <v>232</v>
      </c>
      <c r="D131" s="371">
        <v>176</v>
      </c>
      <c r="E131" s="371">
        <v>17</v>
      </c>
      <c r="F131" s="371">
        <v>1</v>
      </c>
      <c r="G131" s="134" t="s">
        <v>75</v>
      </c>
      <c r="H131" s="371">
        <v>38</v>
      </c>
      <c r="I131" s="134" t="s">
        <v>75</v>
      </c>
    </row>
    <row r="132" spans="1:9" s="30" customFormat="1" ht="15" customHeight="1">
      <c r="A132" s="41"/>
      <c r="B132" s="288">
        <v>2013</v>
      </c>
      <c r="C132" s="369">
        <v>216</v>
      </c>
      <c r="D132" s="69">
        <v>184</v>
      </c>
      <c r="E132" s="69">
        <v>14</v>
      </c>
      <c r="F132" s="69">
        <v>1</v>
      </c>
      <c r="G132" s="69" t="s">
        <v>75</v>
      </c>
      <c r="H132" s="69">
        <v>17</v>
      </c>
      <c r="I132" s="69" t="s">
        <v>75</v>
      </c>
    </row>
    <row r="133" spans="1:9" s="30" customFormat="1" ht="15" customHeight="1">
      <c r="A133" s="41"/>
      <c r="B133" s="288">
        <v>2014</v>
      </c>
      <c r="C133" s="369">
        <v>41</v>
      </c>
      <c r="D133" s="147">
        <v>5</v>
      </c>
      <c r="E133" s="147">
        <v>16</v>
      </c>
      <c r="F133" s="147">
        <v>2</v>
      </c>
      <c r="G133" s="376" t="s">
        <v>75</v>
      </c>
      <c r="H133" s="147">
        <v>18</v>
      </c>
      <c r="I133" s="376" t="s">
        <v>75</v>
      </c>
    </row>
    <row r="134" spans="1:9" s="30" customFormat="1" ht="15" customHeight="1">
      <c r="A134" s="41"/>
      <c r="B134" s="288">
        <v>2015</v>
      </c>
      <c r="C134" s="369">
        <v>48</v>
      </c>
      <c r="D134" s="147">
        <v>3</v>
      </c>
      <c r="E134" s="147">
        <v>20</v>
      </c>
      <c r="F134" s="147">
        <v>3</v>
      </c>
      <c r="G134" s="376" t="s">
        <v>75</v>
      </c>
      <c r="H134" s="147">
        <v>22</v>
      </c>
      <c r="I134" s="376" t="s">
        <v>75</v>
      </c>
    </row>
    <row r="135" spans="1:9" s="30" customFormat="1" ht="15" customHeight="1">
      <c r="A135" s="41"/>
      <c r="B135" s="288"/>
      <c r="C135" s="369"/>
      <c r="D135" s="134"/>
      <c r="E135" s="134"/>
      <c r="F135" s="134"/>
      <c r="G135" s="134"/>
      <c r="H135" s="134"/>
      <c r="I135" s="134"/>
    </row>
    <row r="136" spans="1:9" s="30" customFormat="1" ht="15" customHeight="1">
      <c r="A136" s="41" t="s">
        <v>29</v>
      </c>
      <c r="B136" s="288">
        <v>2011</v>
      </c>
      <c r="C136" s="374">
        <v>2611</v>
      </c>
      <c r="D136" s="371">
        <v>2147</v>
      </c>
      <c r="E136" s="371">
        <v>40</v>
      </c>
      <c r="F136" s="371">
        <v>21</v>
      </c>
      <c r="G136" s="371">
        <v>1</v>
      </c>
      <c r="H136" s="371">
        <v>360</v>
      </c>
      <c r="I136" s="371">
        <v>42</v>
      </c>
    </row>
    <row r="137" spans="1:9" s="30" customFormat="1" ht="15" customHeight="1">
      <c r="A137" s="29"/>
      <c r="B137" s="288">
        <v>2012</v>
      </c>
      <c r="C137" s="369">
        <v>2613</v>
      </c>
      <c r="D137" s="134">
        <v>2146</v>
      </c>
      <c r="E137" s="134">
        <v>40</v>
      </c>
      <c r="F137" s="134">
        <v>19</v>
      </c>
      <c r="G137" s="134">
        <v>1</v>
      </c>
      <c r="H137" s="134">
        <v>362</v>
      </c>
      <c r="I137" s="134">
        <v>45</v>
      </c>
    </row>
    <row r="138" spans="1:9" s="30" customFormat="1" ht="15" customHeight="1">
      <c r="A138" s="29"/>
      <c r="B138" s="288">
        <v>2013</v>
      </c>
      <c r="C138" s="369">
        <v>2512</v>
      </c>
      <c r="D138" s="69">
        <v>2050</v>
      </c>
      <c r="E138" s="69">
        <v>39</v>
      </c>
      <c r="F138" s="69">
        <v>19</v>
      </c>
      <c r="G138" s="69" t="s">
        <v>75</v>
      </c>
      <c r="H138" s="69">
        <v>363</v>
      </c>
      <c r="I138" s="69">
        <v>41</v>
      </c>
    </row>
    <row r="139" spans="1:9" s="30" customFormat="1" ht="15" customHeight="1">
      <c r="A139" s="29"/>
      <c r="B139" s="288">
        <v>2014</v>
      </c>
      <c r="C139" s="369">
        <v>2703</v>
      </c>
      <c r="D139" s="147">
        <v>2246</v>
      </c>
      <c r="E139" s="147">
        <v>39</v>
      </c>
      <c r="F139" s="147">
        <v>21</v>
      </c>
      <c r="G139" s="376" t="s">
        <v>75</v>
      </c>
      <c r="H139" s="147">
        <v>362</v>
      </c>
      <c r="I139" s="147">
        <v>35</v>
      </c>
    </row>
    <row r="140" spans="1:9" s="30" customFormat="1" ht="15" customHeight="1">
      <c r="A140" s="29"/>
      <c r="B140" s="288">
        <v>2015</v>
      </c>
      <c r="C140" s="369">
        <v>2648</v>
      </c>
      <c r="D140" s="147">
        <v>2204</v>
      </c>
      <c r="E140" s="147">
        <v>37</v>
      </c>
      <c r="F140" s="147">
        <v>15</v>
      </c>
      <c r="G140" s="376" t="s">
        <v>75</v>
      </c>
      <c r="H140" s="147">
        <v>354</v>
      </c>
      <c r="I140" s="147">
        <v>38</v>
      </c>
    </row>
    <row r="141" spans="1:9" s="30" customFormat="1" ht="15" customHeight="1">
      <c r="A141" s="29"/>
      <c r="B141" s="288"/>
      <c r="C141" s="369"/>
      <c r="D141" s="134"/>
      <c r="E141" s="134"/>
      <c r="F141" s="134"/>
      <c r="G141" s="134"/>
      <c r="H141" s="134"/>
      <c r="I141" s="134"/>
    </row>
    <row r="142" spans="1:9" s="30" customFormat="1" ht="15" customHeight="1">
      <c r="A142" s="41" t="s">
        <v>30</v>
      </c>
      <c r="B142" s="288">
        <v>2011</v>
      </c>
      <c r="C142" s="374">
        <v>59</v>
      </c>
      <c r="D142" s="371">
        <v>20</v>
      </c>
      <c r="E142" s="371">
        <v>13</v>
      </c>
      <c r="F142" s="371">
        <v>3</v>
      </c>
      <c r="G142" s="134" t="s">
        <v>75</v>
      </c>
      <c r="H142" s="371">
        <v>23</v>
      </c>
      <c r="I142" s="134" t="s">
        <v>75</v>
      </c>
    </row>
    <row r="143" spans="1:9" s="30" customFormat="1" ht="15" customHeight="1">
      <c r="A143" s="41"/>
      <c r="B143" s="288">
        <v>2012</v>
      </c>
      <c r="C143" s="369">
        <v>73</v>
      </c>
      <c r="D143" s="371">
        <v>27</v>
      </c>
      <c r="E143" s="371">
        <v>22</v>
      </c>
      <c r="F143" s="371">
        <v>5</v>
      </c>
      <c r="G143" s="134" t="s">
        <v>75</v>
      </c>
      <c r="H143" s="371">
        <v>19</v>
      </c>
      <c r="I143" s="134" t="s">
        <v>75</v>
      </c>
    </row>
    <row r="144" spans="1:9" s="30" customFormat="1" ht="15" customHeight="1">
      <c r="A144" s="41"/>
      <c r="B144" s="288">
        <v>2013</v>
      </c>
      <c r="C144" s="369">
        <v>132</v>
      </c>
      <c r="D144" s="69">
        <v>26</v>
      </c>
      <c r="E144" s="69">
        <v>23</v>
      </c>
      <c r="F144" s="69">
        <v>9</v>
      </c>
      <c r="G144" s="69" t="s">
        <v>75</v>
      </c>
      <c r="H144" s="69">
        <v>74</v>
      </c>
      <c r="I144" s="69" t="s">
        <v>75</v>
      </c>
    </row>
    <row r="145" spans="1:9" s="30" customFormat="1" ht="15" customHeight="1">
      <c r="A145" s="41"/>
      <c r="B145" s="288">
        <v>2014</v>
      </c>
      <c r="C145" s="369">
        <v>76</v>
      </c>
      <c r="D145" s="147">
        <v>9</v>
      </c>
      <c r="E145" s="147">
        <v>21</v>
      </c>
      <c r="F145" s="376" t="s">
        <v>75</v>
      </c>
      <c r="G145" s="376" t="s">
        <v>75</v>
      </c>
      <c r="H145" s="147">
        <v>46</v>
      </c>
      <c r="I145" s="376" t="s">
        <v>75</v>
      </c>
    </row>
    <row r="146" spans="1:9" s="30" customFormat="1" ht="15" customHeight="1">
      <c r="A146" s="41"/>
      <c r="B146" s="288">
        <v>2015</v>
      </c>
      <c r="C146" s="369">
        <v>99</v>
      </c>
      <c r="D146" s="147">
        <v>9</v>
      </c>
      <c r="E146" s="147">
        <v>39</v>
      </c>
      <c r="F146" s="147">
        <v>3</v>
      </c>
      <c r="G146" s="376" t="s">
        <v>75</v>
      </c>
      <c r="H146" s="147">
        <v>48</v>
      </c>
      <c r="I146" s="376" t="s">
        <v>75</v>
      </c>
    </row>
    <row r="147" spans="1:9" s="30" customFormat="1" ht="15" customHeight="1">
      <c r="A147" s="41"/>
      <c r="B147" s="288"/>
      <c r="C147" s="367"/>
      <c r="D147" s="368"/>
      <c r="E147" s="368"/>
      <c r="F147" s="134"/>
      <c r="G147" s="134"/>
      <c r="H147" s="134"/>
      <c r="I147" s="134"/>
    </row>
    <row r="148" spans="1:9" s="30" customFormat="1" ht="15" customHeight="1">
      <c r="A148" s="41" t="s">
        <v>31</v>
      </c>
      <c r="B148" s="288">
        <v>2011</v>
      </c>
      <c r="C148" s="374">
        <v>24</v>
      </c>
      <c r="D148" s="371">
        <v>19</v>
      </c>
      <c r="E148" s="371">
        <v>1</v>
      </c>
      <c r="F148" s="371">
        <v>4</v>
      </c>
      <c r="G148" s="134" t="s">
        <v>75</v>
      </c>
      <c r="H148" s="134" t="s">
        <v>75</v>
      </c>
      <c r="I148" s="134" t="s">
        <v>75</v>
      </c>
    </row>
    <row r="149" spans="1:9" s="30" customFormat="1" ht="15" customHeight="1">
      <c r="A149" s="29"/>
      <c r="B149" s="288">
        <v>2012</v>
      </c>
      <c r="C149" s="369">
        <v>25</v>
      </c>
      <c r="D149" s="134">
        <v>24</v>
      </c>
      <c r="E149" s="134">
        <v>1</v>
      </c>
      <c r="F149" s="134" t="s">
        <v>75</v>
      </c>
      <c r="G149" s="134" t="s">
        <v>75</v>
      </c>
      <c r="H149" s="134" t="s">
        <v>75</v>
      </c>
      <c r="I149" s="134" t="s">
        <v>75</v>
      </c>
    </row>
    <row r="150" spans="1:9" s="30" customFormat="1" ht="15" customHeight="1">
      <c r="A150" s="29"/>
      <c r="B150" s="288">
        <v>2013</v>
      </c>
      <c r="C150" s="369">
        <v>25</v>
      </c>
      <c r="D150" s="69">
        <v>19</v>
      </c>
      <c r="E150" s="69">
        <v>2</v>
      </c>
      <c r="F150" s="69" t="s">
        <v>75</v>
      </c>
      <c r="G150" s="69" t="s">
        <v>75</v>
      </c>
      <c r="H150" s="69">
        <v>4</v>
      </c>
      <c r="I150" s="69" t="s">
        <v>75</v>
      </c>
    </row>
    <row r="151" spans="1:9" s="30" customFormat="1" ht="15" customHeight="1">
      <c r="A151" s="29"/>
      <c r="B151" s="288">
        <v>2014</v>
      </c>
      <c r="C151" s="369">
        <v>4</v>
      </c>
      <c r="D151" s="147">
        <v>1</v>
      </c>
      <c r="E151" s="147">
        <v>3</v>
      </c>
      <c r="F151" s="376" t="s">
        <v>75</v>
      </c>
      <c r="G151" s="376" t="s">
        <v>75</v>
      </c>
      <c r="H151" s="376" t="s">
        <v>75</v>
      </c>
      <c r="I151" s="376" t="s">
        <v>75</v>
      </c>
    </row>
    <row r="152" spans="1:9" s="30" customFormat="1" ht="15" customHeight="1">
      <c r="A152" s="29"/>
      <c r="B152" s="288">
        <v>2015</v>
      </c>
      <c r="C152" s="369">
        <v>30</v>
      </c>
      <c r="D152" s="147">
        <v>27</v>
      </c>
      <c r="E152" s="147">
        <v>3</v>
      </c>
      <c r="F152" s="376" t="s">
        <v>75</v>
      </c>
      <c r="G152" s="376" t="s">
        <v>75</v>
      </c>
      <c r="H152" s="376" t="s">
        <v>75</v>
      </c>
      <c r="I152" s="376" t="s">
        <v>75</v>
      </c>
    </row>
    <row r="153" spans="1:9" s="30" customFormat="1" ht="15" customHeight="1">
      <c r="A153" s="29"/>
      <c r="B153" s="288"/>
      <c r="C153" s="369"/>
      <c r="D153" s="134"/>
      <c r="E153" s="134"/>
      <c r="F153" s="134"/>
      <c r="G153" s="134"/>
      <c r="H153" s="134"/>
      <c r="I153" s="134"/>
    </row>
    <row r="154" spans="1:9" s="30" customFormat="1" ht="15" customHeight="1">
      <c r="A154" s="29" t="s">
        <v>32</v>
      </c>
      <c r="B154" s="288">
        <v>2011</v>
      </c>
      <c r="C154" s="369" t="s">
        <v>110</v>
      </c>
      <c r="D154" s="134" t="s">
        <v>110</v>
      </c>
      <c r="E154" s="134" t="s">
        <v>110</v>
      </c>
      <c r="F154" s="134" t="s">
        <v>110</v>
      </c>
      <c r="G154" s="134" t="s">
        <v>110</v>
      </c>
      <c r="H154" s="134" t="s">
        <v>110</v>
      </c>
      <c r="I154" s="134" t="s">
        <v>110</v>
      </c>
    </row>
    <row r="155" spans="1:9" s="30" customFormat="1" ht="15" customHeight="1">
      <c r="A155" s="29"/>
      <c r="B155" s="288">
        <v>2012</v>
      </c>
      <c r="C155" s="369" t="s">
        <v>110</v>
      </c>
      <c r="D155" s="134" t="s">
        <v>110</v>
      </c>
      <c r="E155" s="134" t="s">
        <v>110</v>
      </c>
      <c r="F155" s="134" t="s">
        <v>110</v>
      </c>
      <c r="G155" s="134" t="s">
        <v>110</v>
      </c>
      <c r="H155" s="134" t="s">
        <v>110</v>
      </c>
      <c r="I155" s="134" t="s">
        <v>110</v>
      </c>
    </row>
    <row r="156" spans="1:9" s="30" customFormat="1" ht="15" customHeight="1">
      <c r="A156" s="29"/>
      <c r="B156" s="288">
        <v>2013</v>
      </c>
      <c r="C156" s="369" t="s">
        <v>110</v>
      </c>
      <c r="D156" s="134" t="s">
        <v>110</v>
      </c>
      <c r="E156" s="134" t="s">
        <v>110</v>
      </c>
      <c r="F156" s="134" t="s">
        <v>110</v>
      </c>
      <c r="G156" s="134" t="s">
        <v>110</v>
      </c>
      <c r="H156" s="134" t="s">
        <v>110</v>
      </c>
      <c r="I156" s="134" t="s">
        <v>110</v>
      </c>
    </row>
    <row r="157" spans="1:9" s="30" customFormat="1" ht="15" customHeight="1">
      <c r="A157" s="29"/>
      <c r="B157" s="288">
        <v>2014</v>
      </c>
      <c r="C157" s="369">
        <v>33</v>
      </c>
      <c r="D157" s="134">
        <v>5</v>
      </c>
      <c r="E157" s="134">
        <v>3</v>
      </c>
      <c r="F157" s="134">
        <v>20</v>
      </c>
      <c r="G157" s="134" t="s">
        <v>75</v>
      </c>
      <c r="H157" s="134">
        <v>5</v>
      </c>
      <c r="I157" s="134" t="s">
        <v>75</v>
      </c>
    </row>
    <row r="158" spans="1:9" s="30" customFormat="1" ht="15" customHeight="1">
      <c r="A158" s="29"/>
      <c r="B158" s="288">
        <v>2015</v>
      </c>
      <c r="C158" s="369">
        <v>15</v>
      </c>
      <c r="D158" s="147">
        <v>7</v>
      </c>
      <c r="E158" s="147">
        <v>3</v>
      </c>
      <c r="F158" s="134" t="s">
        <v>75</v>
      </c>
      <c r="G158" s="134" t="s">
        <v>75</v>
      </c>
      <c r="H158" s="147">
        <v>5</v>
      </c>
      <c r="I158" s="134" t="s">
        <v>75</v>
      </c>
    </row>
    <row r="159" spans="1:9" s="30" customFormat="1" ht="15" customHeight="1">
      <c r="A159" s="29"/>
      <c r="B159" s="288"/>
      <c r="C159" s="369"/>
      <c r="D159" s="134"/>
      <c r="E159" s="134"/>
      <c r="F159" s="134"/>
      <c r="G159" s="134"/>
      <c r="H159" s="134"/>
      <c r="I159" s="134"/>
    </row>
    <row r="160" spans="1:9" s="30" customFormat="1" ht="15" customHeight="1">
      <c r="A160" s="29" t="s">
        <v>33</v>
      </c>
      <c r="B160" s="288">
        <v>2011</v>
      </c>
      <c r="C160" s="374">
        <v>31</v>
      </c>
      <c r="D160" s="371">
        <v>22</v>
      </c>
      <c r="E160" s="134" t="s">
        <v>75</v>
      </c>
      <c r="F160" s="134" t="s">
        <v>75</v>
      </c>
      <c r="G160" s="134" t="s">
        <v>75</v>
      </c>
      <c r="H160" s="371">
        <v>9</v>
      </c>
      <c r="I160" s="134" t="s">
        <v>75</v>
      </c>
    </row>
    <row r="161" spans="1:9" s="30" customFormat="1" ht="15" customHeight="1">
      <c r="A161" s="29"/>
      <c r="B161" s="288">
        <v>2012</v>
      </c>
      <c r="C161" s="369">
        <v>9</v>
      </c>
      <c r="D161" s="371">
        <v>9</v>
      </c>
      <c r="E161" s="134" t="s">
        <v>75</v>
      </c>
      <c r="F161" s="134" t="s">
        <v>75</v>
      </c>
      <c r="G161" s="134" t="s">
        <v>75</v>
      </c>
      <c r="H161" s="134" t="s">
        <v>75</v>
      </c>
      <c r="I161" s="134" t="s">
        <v>75</v>
      </c>
    </row>
    <row r="162" spans="1:9" s="30" customFormat="1" ht="15" customHeight="1">
      <c r="A162" s="29"/>
      <c r="B162" s="288">
        <v>2013</v>
      </c>
      <c r="C162" s="369">
        <v>1</v>
      </c>
      <c r="D162" s="69">
        <v>1</v>
      </c>
      <c r="E162" s="69" t="s">
        <v>75</v>
      </c>
      <c r="F162" s="69" t="s">
        <v>75</v>
      </c>
      <c r="G162" s="69" t="s">
        <v>75</v>
      </c>
      <c r="H162" s="69" t="s">
        <v>75</v>
      </c>
      <c r="I162" s="69" t="s">
        <v>75</v>
      </c>
    </row>
    <row r="163" spans="1:9" s="30" customFormat="1" ht="15" customHeight="1">
      <c r="A163" s="29"/>
      <c r="B163" s="288">
        <v>2014</v>
      </c>
      <c r="C163" s="369">
        <v>10</v>
      </c>
      <c r="D163" s="147">
        <v>8</v>
      </c>
      <c r="E163" s="147">
        <v>2</v>
      </c>
      <c r="F163" s="376" t="s">
        <v>75</v>
      </c>
      <c r="G163" s="376" t="s">
        <v>75</v>
      </c>
      <c r="H163" s="376" t="s">
        <v>75</v>
      </c>
      <c r="I163" s="376" t="s">
        <v>75</v>
      </c>
    </row>
    <row r="164" spans="1:9" s="30" customFormat="1" ht="15" customHeight="1">
      <c r="A164" s="29"/>
      <c r="B164" s="288">
        <v>2015</v>
      </c>
      <c r="C164" s="369">
        <v>2</v>
      </c>
      <c r="D164" s="134">
        <v>1</v>
      </c>
      <c r="E164" s="134">
        <v>1</v>
      </c>
      <c r="F164" s="376" t="s">
        <v>75</v>
      </c>
      <c r="G164" s="376" t="s">
        <v>75</v>
      </c>
      <c r="H164" s="376" t="s">
        <v>75</v>
      </c>
      <c r="I164" s="376" t="s">
        <v>75</v>
      </c>
    </row>
    <row r="165" spans="1:9" s="30" customFormat="1" ht="15" customHeight="1">
      <c r="A165" s="29"/>
      <c r="B165" s="288"/>
      <c r="C165" s="369"/>
      <c r="D165" s="134"/>
      <c r="E165" s="134"/>
      <c r="F165" s="134"/>
      <c r="G165" s="134"/>
      <c r="H165" s="134"/>
      <c r="I165" s="134"/>
    </row>
    <row r="166" spans="1:9" s="30" customFormat="1" ht="15" customHeight="1">
      <c r="A166" s="29" t="s">
        <v>34</v>
      </c>
      <c r="B166" s="288">
        <v>2011</v>
      </c>
      <c r="C166" s="374">
        <v>406</v>
      </c>
      <c r="D166" s="371">
        <v>111</v>
      </c>
      <c r="E166" s="371">
        <v>46</v>
      </c>
      <c r="F166" s="371">
        <v>23</v>
      </c>
      <c r="G166" s="371">
        <v>3</v>
      </c>
      <c r="H166" s="371">
        <v>223</v>
      </c>
      <c r="I166" s="134" t="s">
        <v>75</v>
      </c>
    </row>
    <row r="167" spans="1:9" s="30" customFormat="1" ht="15" customHeight="1">
      <c r="A167" s="29"/>
      <c r="B167" s="288">
        <v>2012</v>
      </c>
      <c r="C167" s="369">
        <v>377</v>
      </c>
      <c r="D167" s="371">
        <v>105</v>
      </c>
      <c r="E167" s="371">
        <v>50</v>
      </c>
      <c r="F167" s="371">
        <v>27</v>
      </c>
      <c r="G167" s="371">
        <v>3</v>
      </c>
      <c r="H167" s="371">
        <v>192</v>
      </c>
      <c r="I167" s="134" t="s">
        <v>75</v>
      </c>
    </row>
    <row r="168" spans="1:9" s="30" customFormat="1" ht="15" customHeight="1">
      <c r="A168" s="29"/>
      <c r="B168" s="288">
        <v>2013</v>
      </c>
      <c r="C168" s="369">
        <v>396</v>
      </c>
      <c r="D168" s="69">
        <v>106</v>
      </c>
      <c r="E168" s="69">
        <v>59</v>
      </c>
      <c r="F168" s="69">
        <v>21</v>
      </c>
      <c r="G168" s="69">
        <v>3</v>
      </c>
      <c r="H168" s="69">
        <v>207</v>
      </c>
      <c r="I168" s="69" t="s">
        <v>75</v>
      </c>
    </row>
    <row r="169" spans="1:9" s="30" customFormat="1" ht="15" customHeight="1">
      <c r="A169" s="29"/>
      <c r="B169" s="288">
        <v>2014</v>
      </c>
      <c r="C169" s="369">
        <v>265</v>
      </c>
      <c r="D169" s="147">
        <v>95</v>
      </c>
      <c r="E169" s="147">
        <v>37</v>
      </c>
      <c r="F169" s="147">
        <v>10</v>
      </c>
      <c r="G169" s="147">
        <v>3</v>
      </c>
      <c r="H169" s="147">
        <v>120</v>
      </c>
      <c r="I169" s="376" t="s">
        <v>75</v>
      </c>
    </row>
    <row r="170" spans="1:9" s="30" customFormat="1" ht="15" customHeight="1">
      <c r="A170" s="29"/>
      <c r="B170" s="288">
        <v>2015</v>
      </c>
      <c r="C170" s="369">
        <v>283</v>
      </c>
      <c r="D170" s="147">
        <v>93</v>
      </c>
      <c r="E170" s="147">
        <v>41</v>
      </c>
      <c r="F170" s="147">
        <v>13</v>
      </c>
      <c r="G170" s="147">
        <v>2</v>
      </c>
      <c r="H170" s="147">
        <v>134</v>
      </c>
      <c r="I170" s="376" t="s">
        <v>75</v>
      </c>
    </row>
    <row r="171" spans="1:9" s="30" customFormat="1" ht="15" customHeight="1">
      <c r="A171" s="29"/>
      <c r="B171" s="288"/>
      <c r="C171" s="369"/>
      <c r="D171" s="134"/>
      <c r="E171" s="134"/>
      <c r="F171" s="134"/>
      <c r="G171" s="134"/>
      <c r="H171" s="134"/>
      <c r="I171" s="134"/>
    </row>
    <row r="172" spans="1:9" s="30" customFormat="1" ht="15" customHeight="1">
      <c r="A172" s="29" t="s">
        <v>35</v>
      </c>
      <c r="B172" s="288">
        <v>2011</v>
      </c>
      <c r="C172" s="374">
        <v>2078</v>
      </c>
      <c r="D172" s="371">
        <v>1132</v>
      </c>
      <c r="E172" s="371">
        <v>96</v>
      </c>
      <c r="F172" s="371">
        <v>33</v>
      </c>
      <c r="G172" s="371">
        <v>1</v>
      </c>
      <c r="H172" s="371">
        <v>776</v>
      </c>
      <c r="I172" s="371">
        <v>40</v>
      </c>
    </row>
    <row r="173" spans="1:9" s="30" customFormat="1" ht="15" customHeight="1">
      <c r="A173" s="29"/>
      <c r="B173" s="288">
        <v>2012</v>
      </c>
      <c r="C173" s="369">
        <v>2048</v>
      </c>
      <c r="D173" s="371">
        <v>1049</v>
      </c>
      <c r="E173" s="371">
        <v>98</v>
      </c>
      <c r="F173" s="371">
        <v>45</v>
      </c>
      <c r="G173" s="134" t="s">
        <v>75</v>
      </c>
      <c r="H173" s="371">
        <v>806</v>
      </c>
      <c r="I173" s="371">
        <v>50</v>
      </c>
    </row>
    <row r="174" spans="1:9" s="30" customFormat="1" ht="15" customHeight="1">
      <c r="A174" s="29"/>
      <c r="B174" s="288">
        <v>2013</v>
      </c>
      <c r="C174" s="369">
        <v>2188</v>
      </c>
      <c r="D174" s="69">
        <v>1053</v>
      </c>
      <c r="E174" s="69">
        <v>60</v>
      </c>
      <c r="F174" s="69">
        <v>35</v>
      </c>
      <c r="G174" s="69" t="s">
        <v>75</v>
      </c>
      <c r="H174" s="69">
        <v>873</v>
      </c>
      <c r="I174" s="69">
        <v>167</v>
      </c>
    </row>
    <row r="175" spans="1:9" s="30" customFormat="1" ht="15" customHeight="1">
      <c r="A175" s="29"/>
      <c r="B175" s="288">
        <v>2014</v>
      </c>
      <c r="C175" s="369">
        <v>2227</v>
      </c>
      <c r="D175" s="147">
        <v>1043</v>
      </c>
      <c r="E175" s="147">
        <v>106</v>
      </c>
      <c r="F175" s="147">
        <v>39</v>
      </c>
      <c r="G175" s="376" t="s">
        <v>75</v>
      </c>
      <c r="H175" s="147">
        <v>892</v>
      </c>
      <c r="I175" s="147">
        <v>147</v>
      </c>
    </row>
    <row r="176" spans="1:9" s="30" customFormat="1" ht="15" customHeight="1">
      <c r="A176" s="29"/>
      <c r="B176" s="288">
        <v>2015</v>
      </c>
      <c r="C176" s="369">
        <v>1469</v>
      </c>
      <c r="D176" s="147">
        <v>563</v>
      </c>
      <c r="E176" s="147">
        <v>89</v>
      </c>
      <c r="F176" s="147">
        <v>13</v>
      </c>
      <c r="G176" s="147">
        <v>2</v>
      </c>
      <c r="H176" s="147">
        <v>670</v>
      </c>
      <c r="I176" s="147">
        <v>132</v>
      </c>
    </row>
    <row r="177" spans="1:9" s="30" customFormat="1" ht="15" customHeight="1">
      <c r="A177" s="29"/>
      <c r="B177" s="288"/>
      <c r="C177" s="369"/>
      <c r="D177" s="134"/>
      <c r="E177" s="134"/>
      <c r="F177" s="134"/>
      <c r="G177" s="134"/>
      <c r="H177" s="134"/>
      <c r="I177" s="134"/>
    </row>
    <row r="178" spans="1:9" s="30" customFormat="1" ht="15" customHeight="1">
      <c r="A178" s="29" t="s">
        <v>36</v>
      </c>
      <c r="B178" s="288">
        <v>2011</v>
      </c>
      <c r="C178" s="374">
        <v>112</v>
      </c>
      <c r="D178" s="371">
        <v>62</v>
      </c>
      <c r="E178" s="371">
        <v>22</v>
      </c>
      <c r="F178" s="371">
        <v>12</v>
      </c>
      <c r="G178" s="134" t="s">
        <v>75</v>
      </c>
      <c r="H178" s="371">
        <v>8</v>
      </c>
      <c r="I178" s="371">
        <v>8</v>
      </c>
    </row>
    <row r="179" spans="1:9" s="30" customFormat="1" ht="15" customHeight="1">
      <c r="A179" s="29"/>
      <c r="B179" s="288">
        <v>2012</v>
      </c>
      <c r="C179" s="369">
        <v>114</v>
      </c>
      <c r="D179" s="371">
        <v>70</v>
      </c>
      <c r="E179" s="371">
        <v>23</v>
      </c>
      <c r="F179" s="371">
        <v>8</v>
      </c>
      <c r="G179" s="134" t="s">
        <v>75</v>
      </c>
      <c r="H179" s="371">
        <v>13</v>
      </c>
      <c r="I179" s="134" t="s">
        <v>75</v>
      </c>
    </row>
    <row r="180" spans="1:9" s="30" customFormat="1" ht="15" customHeight="1">
      <c r="A180" s="29"/>
      <c r="B180" s="288">
        <v>2013</v>
      </c>
      <c r="C180" s="369">
        <v>115</v>
      </c>
      <c r="D180" s="69">
        <v>64</v>
      </c>
      <c r="E180" s="69">
        <v>23</v>
      </c>
      <c r="F180" s="69">
        <v>10</v>
      </c>
      <c r="G180" s="69">
        <v>9</v>
      </c>
      <c r="H180" s="69">
        <v>9</v>
      </c>
      <c r="I180" s="69" t="s">
        <v>75</v>
      </c>
    </row>
    <row r="181" spans="1:9" s="30" customFormat="1" ht="15" customHeight="1">
      <c r="A181" s="29"/>
      <c r="B181" s="288">
        <v>2014</v>
      </c>
      <c r="C181" s="369">
        <v>105</v>
      </c>
      <c r="D181" s="147">
        <v>62</v>
      </c>
      <c r="E181" s="147">
        <v>25</v>
      </c>
      <c r="F181" s="147">
        <v>7</v>
      </c>
      <c r="G181" s="376" t="s">
        <v>75</v>
      </c>
      <c r="H181" s="147">
        <v>11</v>
      </c>
      <c r="I181" s="376" t="s">
        <v>75</v>
      </c>
    </row>
    <row r="182" spans="1:9" s="30" customFormat="1" ht="15" customHeight="1">
      <c r="A182" s="29"/>
      <c r="B182" s="288">
        <v>2015</v>
      </c>
      <c r="C182" s="369">
        <v>111</v>
      </c>
      <c r="D182" s="147">
        <v>67</v>
      </c>
      <c r="E182" s="147">
        <v>29</v>
      </c>
      <c r="F182" s="147">
        <v>8</v>
      </c>
      <c r="G182" s="376" t="s">
        <v>75</v>
      </c>
      <c r="H182" s="147">
        <v>7</v>
      </c>
      <c r="I182" s="376" t="s">
        <v>75</v>
      </c>
    </row>
    <row r="183" spans="1:9" s="30" customFormat="1" ht="15" customHeight="1">
      <c r="A183" s="29"/>
      <c r="B183" s="288"/>
      <c r="C183" s="369"/>
      <c r="D183" s="134"/>
      <c r="E183" s="134"/>
      <c r="F183" s="134"/>
      <c r="G183" s="134"/>
      <c r="H183" s="134"/>
      <c r="I183" s="134"/>
    </row>
    <row r="184" spans="1:9" s="30" customFormat="1" ht="15" customHeight="1">
      <c r="A184" s="29" t="s">
        <v>37</v>
      </c>
      <c r="B184" s="288">
        <v>2011</v>
      </c>
      <c r="C184" s="374">
        <v>355</v>
      </c>
      <c r="D184" s="371">
        <v>225</v>
      </c>
      <c r="E184" s="371">
        <v>51</v>
      </c>
      <c r="F184" s="371">
        <v>14</v>
      </c>
      <c r="G184" s="134" t="s">
        <v>75</v>
      </c>
      <c r="H184" s="371">
        <v>33</v>
      </c>
      <c r="I184" s="371">
        <v>32</v>
      </c>
    </row>
    <row r="185" spans="1:9" s="30" customFormat="1" ht="15" customHeight="1">
      <c r="A185" s="29"/>
      <c r="B185" s="288">
        <v>2012</v>
      </c>
      <c r="C185" s="369">
        <v>408</v>
      </c>
      <c r="D185" s="371">
        <v>242</v>
      </c>
      <c r="E185" s="371">
        <v>54</v>
      </c>
      <c r="F185" s="371">
        <v>20</v>
      </c>
      <c r="G185" s="371">
        <v>2</v>
      </c>
      <c r="H185" s="371">
        <v>39</v>
      </c>
      <c r="I185" s="371">
        <v>51</v>
      </c>
    </row>
    <row r="186" spans="1:9" s="30" customFormat="1" ht="15" customHeight="1">
      <c r="A186" s="29"/>
      <c r="B186" s="288">
        <v>2013</v>
      </c>
      <c r="C186" s="369">
        <v>384</v>
      </c>
      <c r="D186" s="69">
        <v>320</v>
      </c>
      <c r="E186" s="69">
        <v>64</v>
      </c>
      <c r="F186" s="69" t="s">
        <v>75</v>
      </c>
      <c r="G186" s="69" t="s">
        <v>75</v>
      </c>
      <c r="H186" s="69" t="s">
        <v>75</v>
      </c>
      <c r="I186" s="69" t="s">
        <v>75</v>
      </c>
    </row>
    <row r="187" spans="1:9" s="30" customFormat="1" ht="15" customHeight="1">
      <c r="A187" s="29"/>
      <c r="B187" s="288">
        <v>2014</v>
      </c>
      <c r="C187" s="369">
        <v>404</v>
      </c>
      <c r="D187" s="147">
        <v>350</v>
      </c>
      <c r="E187" s="147">
        <v>46</v>
      </c>
      <c r="F187" s="147">
        <v>8</v>
      </c>
      <c r="G187" s="376" t="s">
        <v>75</v>
      </c>
      <c r="H187" s="376" t="s">
        <v>75</v>
      </c>
      <c r="I187" s="376" t="s">
        <v>75</v>
      </c>
    </row>
    <row r="188" spans="1:9" s="30" customFormat="1" ht="15" customHeight="1">
      <c r="A188" s="29"/>
      <c r="B188" s="288">
        <v>2015</v>
      </c>
      <c r="C188" s="369">
        <v>300</v>
      </c>
      <c r="D188" s="147">
        <v>253</v>
      </c>
      <c r="E188" s="147">
        <v>39</v>
      </c>
      <c r="F188" s="147">
        <v>8</v>
      </c>
      <c r="G188" s="376" t="s">
        <v>75</v>
      </c>
      <c r="H188" s="376" t="s">
        <v>75</v>
      </c>
      <c r="I188" s="376" t="s">
        <v>75</v>
      </c>
    </row>
    <row r="189" spans="1:9" s="30" customFormat="1" ht="15" customHeight="1">
      <c r="A189" s="29"/>
      <c r="B189" s="288"/>
      <c r="C189" s="369"/>
      <c r="D189" s="134"/>
      <c r="E189" s="134"/>
      <c r="F189" s="134"/>
      <c r="G189" s="134"/>
      <c r="H189" s="134"/>
      <c r="I189" s="134"/>
    </row>
    <row r="190" spans="1:9" s="30" customFormat="1" ht="15" customHeight="1">
      <c r="A190" s="29" t="s">
        <v>38</v>
      </c>
      <c r="B190" s="288">
        <v>2011</v>
      </c>
      <c r="C190" s="374">
        <v>15</v>
      </c>
      <c r="D190" s="371">
        <v>3</v>
      </c>
      <c r="E190" s="371">
        <v>9</v>
      </c>
      <c r="F190" s="371">
        <v>1</v>
      </c>
      <c r="G190" s="371">
        <v>1</v>
      </c>
      <c r="H190" s="371">
        <v>1</v>
      </c>
      <c r="I190" s="134" t="s">
        <v>75</v>
      </c>
    </row>
    <row r="191" spans="1:9" s="30" customFormat="1" ht="15" customHeight="1">
      <c r="A191" s="29"/>
      <c r="B191" s="288">
        <v>2012</v>
      </c>
      <c r="C191" s="369">
        <v>1</v>
      </c>
      <c r="D191" s="134" t="s">
        <v>75</v>
      </c>
      <c r="E191" s="134">
        <v>1</v>
      </c>
      <c r="F191" s="134" t="s">
        <v>75</v>
      </c>
      <c r="G191" s="134" t="s">
        <v>75</v>
      </c>
      <c r="H191" s="134" t="s">
        <v>75</v>
      </c>
      <c r="I191" s="134" t="s">
        <v>75</v>
      </c>
    </row>
    <row r="192" spans="1:9" s="30" customFormat="1" ht="15" customHeight="1">
      <c r="A192" s="29"/>
      <c r="B192" s="288">
        <v>2013</v>
      </c>
      <c r="C192" s="369">
        <v>1</v>
      </c>
      <c r="D192" s="69">
        <v>1</v>
      </c>
      <c r="E192" s="69" t="s">
        <v>75</v>
      </c>
      <c r="F192" s="69" t="s">
        <v>75</v>
      </c>
      <c r="G192" s="69" t="s">
        <v>75</v>
      </c>
      <c r="H192" s="69" t="s">
        <v>75</v>
      </c>
      <c r="I192" s="69" t="s">
        <v>75</v>
      </c>
    </row>
    <row r="193" spans="1:9" s="30" customFormat="1" ht="15" customHeight="1">
      <c r="A193" s="29"/>
      <c r="B193" s="288">
        <v>2014</v>
      </c>
      <c r="C193" s="369">
        <v>1</v>
      </c>
      <c r="D193" s="147">
        <v>1</v>
      </c>
      <c r="E193" s="376" t="s">
        <v>75</v>
      </c>
      <c r="F193" s="376" t="s">
        <v>75</v>
      </c>
      <c r="G193" s="376" t="s">
        <v>75</v>
      </c>
      <c r="H193" s="376" t="s">
        <v>75</v>
      </c>
      <c r="I193" s="376" t="s">
        <v>75</v>
      </c>
    </row>
    <row r="194" spans="1:9" s="30" customFormat="1" ht="15" customHeight="1">
      <c r="A194" s="29"/>
      <c r="B194" s="288">
        <v>2015</v>
      </c>
      <c r="C194" s="398" t="s">
        <v>75</v>
      </c>
      <c r="D194" s="376" t="s">
        <v>75</v>
      </c>
      <c r="E194" s="376" t="s">
        <v>75</v>
      </c>
      <c r="F194" s="376" t="s">
        <v>75</v>
      </c>
      <c r="G194" s="376" t="s">
        <v>75</v>
      </c>
      <c r="H194" s="376" t="s">
        <v>75</v>
      </c>
      <c r="I194" s="376" t="s">
        <v>75</v>
      </c>
    </row>
    <row r="195" spans="1:9" s="30" customFormat="1" ht="15" customHeight="1">
      <c r="A195" s="29"/>
      <c r="B195" s="288"/>
      <c r="C195" s="369"/>
      <c r="D195" s="134"/>
      <c r="E195" s="134"/>
      <c r="F195" s="134"/>
      <c r="G195" s="134"/>
      <c r="H195" s="134"/>
      <c r="I195" s="134"/>
    </row>
    <row r="196" spans="1:9" s="30" customFormat="1" ht="15" customHeight="1">
      <c r="A196" s="29" t="s">
        <v>39</v>
      </c>
      <c r="B196" s="288">
        <v>2011</v>
      </c>
      <c r="C196" s="369" t="s">
        <v>110</v>
      </c>
      <c r="D196" s="134" t="s">
        <v>110</v>
      </c>
      <c r="E196" s="134" t="s">
        <v>110</v>
      </c>
      <c r="F196" s="134" t="s">
        <v>110</v>
      </c>
      <c r="G196" s="134" t="s">
        <v>110</v>
      </c>
      <c r="H196" s="134" t="s">
        <v>110</v>
      </c>
      <c r="I196" s="134" t="s">
        <v>110</v>
      </c>
    </row>
    <row r="197" spans="1:9" s="30" customFormat="1" ht="15" customHeight="1">
      <c r="A197" s="29"/>
      <c r="B197" s="288">
        <v>2012</v>
      </c>
      <c r="C197" s="369" t="s">
        <v>110</v>
      </c>
      <c r="D197" s="134" t="s">
        <v>110</v>
      </c>
      <c r="E197" s="134" t="s">
        <v>110</v>
      </c>
      <c r="F197" s="134" t="s">
        <v>110</v>
      </c>
      <c r="G197" s="134" t="s">
        <v>110</v>
      </c>
      <c r="H197" s="134" t="s">
        <v>110</v>
      </c>
      <c r="I197" s="134" t="s">
        <v>110</v>
      </c>
    </row>
    <row r="198" spans="1:9" s="30" customFormat="1" ht="15" customHeight="1">
      <c r="A198" s="29"/>
      <c r="B198" s="288">
        <v>2013</v>
      </c>
      <c r="C198" s="369" t="s">
        <v>110</v>
      </c>
      <c r="D198" s="134" t="s">
        <v>110</v>
      </c>
      <c r="E198" s="134" t="s">
        <v>110</v>
      </c>
      <c r="F198" s="134" t="s">
        <v>110</v>
      </c>
      <c r="G198" s="134" t="s">
        <v>110</v>
      </c>
      <c r="H198" s="134" t="s">
        <v>110</v>
      </c>
      <c r="I198" s="134" t="s">
        <v>110</v>
      </c>
    </row>
    <row r="199" spans="1:9" s="30" customFormat="1" ht="15" customHeight="1">
      <c r="A199" s="29"/>
      <c r="B199" s="288">
        <v>2014</v>
      </c>
      <c r="C199" s="369">
        <v>2</v>
      </c>
      <c r="D199" s="134" t="s">
        <v>75</v>
      </c>
      <c r="E199" s="134">
        <v>1</v>
      </c>
      <c r="F199" s="134" t="s">
        <v>75</v>
      </c>
      <c r="G199" s="134" t="s">
        <v>75</v>
      </c>
      <c r="H199" s="134">
        <v>1</v>
      </c>
      <c r="I199" s="134" t="s">
        <v>75</v>
      </c>
    </row>
    <row r="200" spans="1:9" s="30" customFormat="1" ht="15" customHeight="1">
      <c r="A200" s="29"/>
      <c r="B200" s="288">
        <v>2015</v>
      </c>
      <c r="C200" s="369">
        <v>2</v>
      </c>
      <c r="D200" s="134" t="s">
        <v>75</v>
      </c>
      <c r="E200" s="147">
        <v>1</v>
      </c>
      <c r="F200" s="134" t="s">
        <v>75</v>
      </c>
      <c r="G200" s="134" t="s">
        <v>75</v>
      </c>
      <c r="H200" s="147">
        <v>1</v>
      </c>
      <c r="I200" s="134" t="s">
        <v>75</v>
      </c>
    </row>
    <row r="201" spans="1:9" s="30" customFormat="1" ht="15" customHeight="1">
      <c r="A201" s="29"/>
      <c r="B201" s="288"/>
      <c r="C201" s="369"/>
      <c r="D201" s="134"/>
      <c r="E201" s="134"/>
      <c r="F201" s="134"/>
      <c r="G201" s="134"/>
      <c r="H201" s="134"/>
      <c r="I201" s="134"/>
    </row>
    <row r="202" spans="1:9" s="30" customFormat="1" ht="15" customHeight="1">
      <c r="A202" s="29" t="s">
        <v>40</v>
      </c>
      <c r="B202" s="288">
        <v>2011</v>
      </c>
      <c r="C202" s="374">
        <v>407</v>
      </c>
      <c r="D202" s="371">
        <v>92</v>
      </c>
      <c r="E202" s="371">
        <v>5</v>
      </c>
      <c r="F202" s="371">
        <v>3</v>
      </c>
      <c r="G202" s="371">
        <v>6</v>
      </c>
      <c r="H202" s="371">
        <v>175</v>
      </c>
      <c r="I202" s="371">
        <v>126</v>
      </c>
    </row>
    <row r="203" spans="1:9" s="30" customFormat="1" ht="15" customHeight="1">
      <c r="A203" s="29"/>
      <c r="B203" s="288">
        <v>2012</v>
      </c>
      <c r="C203" s="369">
        <v>528</v>
      </c>
      <c r="D203" s="371">
        <v>134</v>
      </c>
      <c r="E203" s="371">
        <v>24</v>
      </c>
      <c r="F203" s="371">
        <v>29</v>
      </c>
      <c r="G203" s="371">
        <v>8</v>
      </c>
      <c r="H203" s="371">
        <v>194</v>
      </c>
      <c r="I203" s="371">
        <v>139</v>
      </c>
    </row>
    <row r="204" spans="1:9" s="30" customFormat="1" ht="15" customHeight="1">
      <c r="A204" s="29"/>
      <c r="B204" s="288">
        <v>2013</v>
      </c>
      <c r="C204" s="369">
        <v>569</v>
      </c>
      <c r="D204" s="69">
        <v>128</v>
      </c>
      <c r="E204" s="69">
        <v>66</v>
      </c>
      <c r="F204" s="69">
        <v>35</v>
      </c>
      <c r="G204" s="69">
        <v>6</v>
      </c>
      <c r="H204" s="69">
        <v>203</v>
      </c>
      <c r="I204" s="69">
        <v>131</v>
      </c>
    </row>
    <row r="205" spans="1:9" s="30" customFormat="1" ht="15" customHeight="1">
      <c r="A205" s="29"/>
      <c r="B205" s="288">
        <v>2014</v>
      </c>
      <c r="C205" s="369">
        <v>590</v>
      </c>
      <c r="D205" s="147">
        <v>110</v>
      </c>
      <c r="E205" s="147">
        <v>137</v>
      </c>
      <c r="F205" s="147">
        <v>6</v>
      </c>
      <c r="G205" s="147">
        <v>6</v>
      </c>
      <c r="H205" s="147">
        <v>250</v>
      </c>
      <c r="I205" s="147">
        <v>81</v>
      </c>
    </row>
    <row r="206" spans="1:9" s="30" customFormat="1" ht="15" customHeight="1">
      <c r="A206" s="29"/>
      <c r="B206" s="288">
        <v>2015</v>
      </c>
      <c r="C206" s="369">
        <v>569</v>
      </c>
      <c r="D206" s="147">
        <v>92</v>
      </c>
      <c r="E206" s="147">
        <v>170</v>
      </c>
      <c r="F206" s="147">
        <v>7</v>
      </c>
      <c r="G206" s="147">
        <v>6</v>
      </c>
      <c r="H206" s="147">
        <v>231</v>
      </c>
      <c r="I206" s="147">
        <v>63</v>
      </c>
    </row>
    <row r="207" spans="1:9" s="30" customFormat="1" ht="15" customHeight="1">
      <c r="A207" s="29"/>
      <c r="B207" s="288"/>
      <c r="C207" s="369"/>
      <c r="D207" s="134"/>
      <c r="E207" s="134"/>
      <c r="F207" s="134"/>
      <c r="G207" s="134"/>
      <c r="H207" s="134"/>
      <c r="I207" s="134"/>
    </row>
    <row r="208" spans="1:9" s="30" customFormat="1" ht="15" customHeight="1">
      <c r="A208" s="29" t="s">
        <v>41</v>
      </c>
      <c r="B208" s="288">
        <v>2011</v>
      </c>
      <c r="C208" s="374">
        <v>477</v>
      </c>
      <c r="D208" s="371">
        <v>253</v>
      </c>
      <c r="E208" s="371">
        <v>89</v>
      </c>
      <c r="F208" s="371">
        <v>56</v>
      </c>
      <c r="G208" s="371">
        <v>1</v>
      </c>
      <c r="H208" s="371">
        <v>61</v>
      </c>
      <c r="I208" s="371">
        <v>17</v>
      </c>
    </row>
    <row r="209" spans="1:9" s="30" customFormat="1" ht="15" customHeight="1">
      <c r="A209" s="29"/>
      <c r="B209" s="288">
        <v>2012</v>
      </c>
      <c r="C209" s="369">
        <v>477</v>
      </c>
      <c r="D209" s="371">
        <v>253</v>
      </c>
      <c r="E209" s="371">
        <v>89</v>
      </c>
      <c r="F209" s="371">
        <v>56</v>
      </c>
      <c r="G209" s="371">
        <v>1</v>
      </c>
      <c r="H209" s="371">
        <v>61</v>
      </c>
      <c r="I209" s="371">
        <v>17</v>
      </c>
    </row>
    <row r="210" spans="1:9" s="30" customFormat="1" ht="15" customHeight="1">
      <c r="A210" s="29"/>
      <c r="B210" s="288">
        <v>2013</v>
      </c>
      <c r="C210" s="369">
        <v>518</v>
      </c>
      <c r="D210" s="69">
        <v>264</v>
      </c>
      <c r="E210" s="69">
        <v>91</v>
      </c>
      <c r="F210" s="69">
        <v>56</v>
      </c>
      <c r="G210" s="69">
        <v>1</v>
      </c>
      <c r="H210" s="69">
        <v>73</v>
      </c>
      <c r="I210" s="69">
        <v>33</v>
      </c>
    </row>
    <row r="211" spans="1:9" s="30" customFormat="1" ht="15" customHeight="1">
      <c r="A211" s="29"/>
      <c r="B211" s="288">
        <v>2014</v>
      </c>
      <c r="C211" s="369">
        <v>516</v>
      </c>
      <c r="D211" s="147">
        <v>262</v>
      </c>
      <c r="E211" s="147">
        <v>91</v>
      </c>
      <c r="F211" s="147">
        <v>56</v>
      </c>
      <c r="G211" s="147">
        <v>1</v>
      </c>
      <c r="H211" s="147">
        <v>73</v>
      </c>
      <c r="I211" s="147">
        <v>33</v>
      </c>
    </row>
    <row r="212" spans="1:9" s="30" customFormat="1" ht="15" customHeight="1">
      <c r="A212" s="29"/>
      <c r="B212" s="288">
        <v>2015</v>
      </c>
      <c r="C212" s="369">
        <v>534</v>
      </c>
      <c r="D212" s="147">
        <v>271</v>
      </c>
      <c r="E212" s="147">
        <v>88</v>
      </c>
      <c r="F212" s="147">
        <v>51</v>
      </c>
      <c r="G212" s="378" t="s">
        <v>75</v>
      </c>
      <c r="H212" s="147">
        <v>91</v>
      </c>
      <c r="I212" s="147">
        <v>33</v>
      </c>
    </row>
    <row r="213" spans="1:9" s="30" customFormat="1" ht="15" customHeight="1">
      <c r="A213" s="29"/>
      <c r="B213" s="288"/>
      <c r="C213" s="369"/>
      <c r="D213" s="134"/>
      <c r="E213" s="134"/>
      <c r="F213" s="134"/>
      <c r="G213" s="134"/>
      <c r="H213" s="134"/>
      <c r="I213" s="134"/>
    </row>
    <row r="214" spans="1:9" s="30" customFormat="1" ht="15" customHeight="1">
      <c r="A214" s="29" t="s">
        <v>42</v>
      </c>
      <c r="B214" s="288">
        <v>2011</v>
      </c>
      <c r="C214" s="374">
        <v>165</v>
      </c>
      <c r="D214" s="371">
        <v>35</v>
      </c>
      <c r="E214" s="371">
        <v>33</v>
      </c>
      <c r="F214" s="371">
        <v>7</v>
      </c>
      <c r="G214" s="134" t="s">
        <v>75</v>
      </c>
      <c r="H214" s="371">
        <v>90</v>
      </c>
      <c r="I214" s="134" t="s">
        <v>75</v>
      </c>
    </row>
    <row r="215" spans="1:9" s="30" customFormat="1" ht="15" customHeight="1">
      <c r="A215" s="29"/>
      <c r="B215" s="288">
        <v>2012</v>
      </c>
      <c r="C215" s="369">
        <v>159</v>
      </c>
      <c r="D215" s="371">
        <v>32</v>
      </c>
      <c r="E215" s="371">
        <v>27</v>
      </c>
      <c r="F215" s="134" t="s">
        <v>75</v>
      </c>
      <c r="G215" s="134" t="s">
        <v>75</v>
      </c>
      <c r="H215" s="371">
        <v>100</v>
      </c>
      <c r="I215" s="134" t="s">
        <v>75</v>
      </c>
    </row>
    <row r="216" spans="1:9" s="30" customFormat="1" ht="15" customHeight="1">
      <c r="A216" s="29"/>
      <c r="B216" s="288">
        <v>2013</v>
      </c>
      <c r="C216" s="369">
        <v>155</v>
      </c>
      <c r="D216" s="69">
        <v>32</v>
      </c>
      <c r="E216" s="69">
        <v>24</v>
      </c>
      <c r="F216" s="69" t="s">
        <v>75</v>
      </c>
      <c r="G216" s="69" t="s">
        <v>75</v>
      </c>
      <c r="H216" s="69">
        <v>99</v>
      </c>
      <c r="I216" s="69" t="s">
        <v>75</v>
      </c>
    </row>
    <row r="217" spans="1:9" s="30" customFormat="1" ht="15" customHeight="1">
      <c r="A217" s="29"/>
      <c r="B217" s="288">
        <v>2014</v>
      </c>
      <c r="C217" s="369">
        <v>148</v>
      </c>
      <c r="D217" s="147">
        <v>31</v>
      </c>
      <c r="E217" s="147">
        <v>21</v>
      </c>
      <c r="F217" s="376" t="s">
        <v>75</v>
      </c>
      <c r="G217" s="376" t="s">
        <v>75</v>
      </c>
      <c r="H217" s="147">
        <v>96</v>
      </c>
      <c r="I217" s="376" t="s">
        <v>75</v>
      </c>
    </row>
    <row r="218" spans="1:9" s="30" customFormat="1" ht="15" customHeight="1">
      <c r="A218" s="29"/>
      <c r="B218" s="288">
        <v>2015</v>
      </c>
      <c r="C218" s="369">
        <v>120</v>
      </c>
      <c r="D218" s="147">
        <v>25</v>
      </c>
      <c r="E218" s="147">
        <v>16</v>
      </c>
      <c r="F218" s="376" t="s">
        <v>75</v>
      </c>
      <c r="G218" s="376" t="s">
        <v>75</v>
      </c>
      <c r="H218" s="147">
        <v>79</v>
      </c>
      <c r="I218" s="376" t="s">
        <v>75</v>
      </c>
    </row>
    <row r="219" spans="1:9" s="30" customFormat="1" ht="15" customHeight="1">
      <c r="A219" s="29"/>
      <c r="B219" s="288"/>
      <c r="C219" s="369"/>
      <c r="D219" s="134"/>
      <c r="E219" s="134"/>
      <c r="F219" s="134"/>
      <c r="G219" s="134"/>
      <c r="H219" s="134"/>
      <c r="I219" s="134"/>
    </row>
    <row r="220" spans="1:9" s="30" customFormat="1" ht="15" customHeight="1">
      <c r="A220" s="29" t="s">
        <v>43</v>
      </c>
      <c r="B220" s="288">
        <v>2011</v>
      </c>
      <c r="C220" s="374">
        <v>612</v>
      </c>
      <c r="D220" s="371">
        <v>166</v>
      </c>
      <c r="E220" s="371">
        <v>106</v>
      </c>
      <c r="F220" s="371">
        <v>101</v>
      </c>
      <c r="G220" s="371">
        <v>11</v>
      </c>
      <c r="H220" s="371">
        <v>191</v>
      </c>
      <c r="I220" s="371">
        <v>37</v>
      </c>
    </row>
    <row r="221" spans="1:9" s="30" customFormat="1" ht="15" customHeight="1">
      <c r="A221" s="29"/>
      <c r="B221" s="288">
        <v>2012</v>
      </c>
      <c r="C221" s="369">
        <v>582</v>
      </c>
      <c r="D221" s="371">
        <v>150</v>
      </c>
      <c r="E221" s="371">
        <v>99</v>
      </c>
      <c r="F221" s="371">
        <v>94</v>
      </c>
      <c r="G221" s="371">
        <v>13</v>
      </c>
      <c r="H221" s="371">
        <v>196</v>
      </c>
      <c r="I221" s="371">
        <v>30</v>
      </c>
    </row>
    <row r="222" spans="1:9" s="30" customFormat="1" ht="15" customHeight="1">
      <c r="A222" s="29"/>
      <c r="B222" s="288">
        <v>2013</v>
      </c>
      <c r="C222" s="369">
        <v>250</v>
      </c>
      <c r="D222" s="69">
        <v>212</v>
      </c>
      <c r="E222" s="69">
        <v>32</v>
      </c>
      <c r="F222" s="69">
        <v>6</v>
      </c>
      <c r="G222" s="69" t="s">
        <v>75</v>
      </c>
      <c r="H222" s="69" t="s">
        <v>75</v>
      </c>
      <c r="I222" s="69" t="s">
        <v>75</v>
      </c>
    </row>
    <row r="223" spans="1:9" s="30" customFormat="1" ht="15" customHeight="1">
      <c r="A223" s="29"/>
      <c r="B223" s="288">
        <v>2014</v>
      </c>
      <c r="C223" s="369">
        <v>527</v>
      </c>
      <c r="D223" s="147">
        <v>288</v>
      </c>
      <c r="E223" s="147">
        <v>28</v>
      </c>
      <c r="F223" s="147">
        <v>3</v>
      </c>
      <c r="G223" s="376" t="s">
        <v>75</v>
      </c>
      <c r="H223" s="147">
        <v>208</v>
      </c>
      <c r="I223" s="376" t="s">
        <v>75</v>
      </c>
    </row>
    <row r="224" spans="1:9" s="30" customFormat="1" ht="15" customHeight="1">
      <c r="A224" s="29"/>
      <c r="B224" s="288">
        <v>2015</v>
      </c>
      <c r="C224" s="369">
        <v>482</v>
      </c>
      <c r="D224" s="147">
        <v>291</v>
      </c>
      <c r="E224" s="147">
        <v>23</v>
      </c>
      <c r="F224" s="147">
        <v>1</v>
      </c>
      <c r="G224" s="376" t="s">
        <v>75</v>
      </c>
      <c r="H224" s="147">
        <v>167</v>
      </c>
      <c r="I224" s="376" t="s">
        <v>75</v>
      </c>
    </row>
    <row r="225" spans="1:9" s="30" customFormat="1" ht="15" customHeight="1">
      <c r="A225" s="29"/>
      <c r="B225" s="288"/>
      <c r="C225" s="369"/>
      <c r="D225" s="134"/>
      <c r="E225" s="134"/>
      <c r="F225" s="134"/>
      <c r="G225" s="134"/>
      <c r="H225" s="134"/>
      <c r="I225" s="134"/>
    </row>
    <row r="226" spans="1:9" s="30" customFormat="1" ht="15" customHeight="1">
      <c r="A226" s="29" t="s">
        <v>44</v>
      </c>
      <c r="B226" s="288">
        <v>2011</v>
      </c>
      <c r="C226" s="374">
        <v>4102</v>
      </c>
      <c r="D226" s="371">
        <v>1497</v>
      </c>
      <c r="E226" s="371">
        <v>150</v>
      </c>
      <c r="F226" s="371">
        <v>122</v>
      </c>
      <c r="G226" s="371">
        <v>18</v>
      </c>
      <c r="H226" s="371">
        <v>1209</v>
      </c>
      <c r="I226" s="371">
        <v>1106</v>
      </c>
    </row>
    <row r="227" spans="1:9" s="30" customFormat="1" ht="15" customHeight="1">
      <c r="A227" s="29"/>
      <c r="B227" s="288">
        <v>2012</v>
      </c>
      <c r="C227" s="369">
        <v>4778</v>
      </c>
      <c r="D227" s="371">
        <v>1733</v>
      </c>
      <c r="E227" s="371">
        <v>183</v>
      </c>
      <c r="F227" s="371">
        <v>153</v>
      </c>
      <c r="G227" s="371">
        <v>20</v>
      </c>
      <c r="H227" s="371">
        <v>1529</v>
      </c>
      <c r="I227" s="371">
        <v>1160</v>
      </c>
    </row>
    <row r="228" spans="1:9" s="30" customFormat="1" ht="15" customHeight="1">
      <c r="A228" s="29"/>
      <c r="B228" s="288">
        <v>2013</v>
      </c>
      <c r="C228" s="369">
        <v>5278</v>
      </c>
      <c r="D228" s="69">
        <v>1945</v>
      </c>
      <c r="E228" s="69">
        <v>211</v>
      </c>
      <c r="F228" s="69">
        <v>181</v>
      </c>
      <c r="G228" s="69">
        <v>23</v>
      </c>
      <c r="H228" s="69">
        <v>1706</v>
      </c>
      <c r="I228" s="69">
        <v>1212</v>
      </c>
    </row>
    <row r="229" spans="1:9" s="30" customFormat="1" ht="15" customHeight="1">
      <c r="A229" s="29"/>
      <c r="B229" s="288">
        <v>2014</v>
      </c>
      <c r="C229" s="369">
        <v>5603</v>
      </c>
      <c r="D229" s="147">
        <v>2147</v>
      </c>
      <c r="E229" s="147">
        <v>237</v>
      </c>
      <c r="F229" s="147">
        <v>203</v>
      </c>
      <c r="G229" s="147">
        <v>26</v>
      </c>
      <c r="H229" s="147">
        <v>1843</v>
      </c>
      <c r="I229" s="147">
        <v>1147</v>
      </c>
    </row>
    <row r="230" spans="1:9" s="30" customFormat="1" ht="15" customHeight="1">
      <c r="A230" s="29"/>
      <c r="B230" s="288">
        <v>2015</v>
      </c>
      <c r="C230" s="369">
        <v>6010</v>
      </c>
      <c r="D230" s="147">
        <v>2319</v>
      </c>
      <c r="E230" s="147">
        <v>263</v>
      </c>
      <c r="F230" s="147">
        <v>217</v>
      </c>
      <c r="G230" s="147">
        <v>26</v>
      </c>
      <c r="H230" s="147">
        <v>1959</v>
      </c>
      <c r="I230" s="147">
        <v>1226</v>
      </c>
    </row>
    <row r="231" spans="1:9" s="30" customFormat="1" ht="15" customHeight="1">
      <c r="A231" s="29"/>
      <c r="B231" s="288"/>
      <c r="C231" s="369"/>
      <c r="D231" s="134"/>
      <c r="E231" s="134"/>
      <c r="F231" s="134"/>
      <c r="G231" s="134"/>
      <c r="H231" s="134"/>
      <c r="I231" s="134"/>
    </row>
    <row r="232" spans="1:9" s="30" customFormat="1" ht="15" customHeight="1">
      <c r="A232" s="29" t="s">
        <v>45</v>
      </c>
      <c r="B232" s="288">
        <v>2011</v>
      </c>
      <c r="C232" s="374">
        <v>210</v>
      </c>
      <c r="D232" s="371">
        <v>81</v>
      </c>
      <c r="E232" s="371">
        <v>34</v>
      </c>
      <c r="F232" s="371">
        <v>15</v>
      </c>
      <c r="G232" s="371">
        <v>48</v>
      </c>
      <c r="H232" s="371">
        <v>32</v>
      </c>
      <c r="I232" s="134" t="s">
        <v>75</v>
      </c>
    </row>
    <row r="233" spans="1:9" s="30" customFormat="1" ht="15" customHeight="1">
      <c r="A233" s="29"/>
      <c r="B233" s="288">
        <v>2012</v>
      </c>
      <c r="C233" s="369">
        <v>216</v>
      </c>
      <c r="D233" s="371">
        <v>106</v>
      </c>
      <c r="E233" s="371">
        <v>29</v>
      </c>
      <c r="F233" s="371">
        <v>24</v>
      </c>
      <c r="G233" s="134" t="s">
        <v>75</v>
      </c>
      <c r="H233" s="371">
        <v>57</v>
      </c>
      <c r="I233" s="134" t="s">
        <v>75</v>
      </c>
    </row>
    <row r="234" spans="1:9" s="30" customFormat="1" ht="15" customHeight="1">
      <c r="A234" s="29"/>
      <c r="B234" s="288">
        <v>2013</v>
      </c>
      <c r="C234" s="369">
        <v>190</v>
      </c>
      <c r="D234" s="69">
        <v>87</v>
      </c>
      <c r="E234" s="69">
        <v>43</v>
      </c>
      <c r="F234" s="69">
        <v>9</v>
      </c>
      <c r="G234" s="69" t="s">
        <v>75</v>
      </c>
      <c r="H234" s="69">
        <v>51</v>
      </c>
      <c r="I234" s="69" t="s">
        <v>75</v>
      </c>
    </row>
    <row r="235" spans="1:9" s="30" customFormat="1" ht="15" customHeight="1">
      <c r="A235" s="29"/>
      <c r="B235" s="288">
        <v>2014</v>
      </c>
      <c r="C235" s="369">
        <v>109</v>
      </c>
      <c r="D235" s="147">
        <v>49</v>
      </c>
      <c r="E235" s="147">
        <v>31</v>
      </c>
      <c r="F235" s="147">
        <v>1</v>
      </c>
      <c r="G235" s="376" t="s">
        <v>75</v>
      </c>
      <c r="H235" s="147">
        <v>28</v>
      </c>
      <c r="I235" s="376" t="s">
        <v>75</v>
      </c>
    </row>
    <row r="236" spans="1:9" s="30" customFormat="1" ht="15" customHeight="1">
      <c r="A236" s="29"/>
      <c r="B236" s="288">
        <v>2015</v>
      </c>
      <c r="C236" s="369">
        <v>98</v>
      </c>
      <c r="D236" s="147">
        <v>44</v>
      </c>
      <c r="E236" s="147">
        <v>29</v>
      </c>
      <c r="F236" s="147">
        <v>1</v>
      </c>
      <c r="G236" s="376" t="s">
        <v>75</v>
      </c>
      <c r="H236" s="147">
        <v>24</v>
      </c>
      <c r="I236" s="376" t="s">
        <v>75</v>
      </c>
    </row>
    <row r="237" spans="1:9" s="30" customFormat="1" ht="15" customHeight="1">
      <c r="A237" s="29"/>
      <c r="B237" s="288"/>
      <c r="C237" s="369"/>
      <c r="D237" s="134"/>
      <c r="E237" s="134"/>
      <c r="F237" s="134"/>
      <c r="G237" s="134"/>
      <c r="H237" s="134"/>
      <c r="I237" s="134"/>
    </row>
    <row r="238" spans="1:9" s="30" customFormat="1" ht="15" customHeight="1">
      <c r="A238" s="29" t="s">
        <v>46</v>
      </c>
      <c r="B238" s="288">
        <v>2011</v>
      </c>
      <c r="C238" s="374">
        <v>283</v>
      </c>
      <c r="D238" s="371">
        <v>59</v>
      </c>
      <c r="E238" s="371">
        <v>39</v>
      </c>
      <c r="F238" s="371">
        <v>6</v>
      </c>
      <c r="G238" s="134" t="s">
        <v>75</v>
      </c>
      <c r="H238" s="371">
        <v>179</v>
      </c>
      <c r="I238" s="134" t="s">
        <v>75</v>
      </c>
    </row>
    <row r="239" spans="1:9" s="30" customFormat="1" ht="15" customHeight="1">
      <c r="A239" s="29"/>
      <c r="B239" s="288">
        <v>2012</v>
      </c>
      <c r="C239" s="369">
        <v>297</v>
      </c>
      <c r="D239" s="371">
        <v>65</v>
      </c>
      <c r="E239" s="371">
        <v>40</v>
      </c>
      <c r="F239" s="371">
        <v>6</v>
      </c>
      <c r="G239" s="134" t="s">
        <v>75</v>
      </c>
      <c r="H239" s="371">
        <v>186</v>
      </c>
      <c r="I239" s="134" t="s">
        <v>75</v>
      </c>
    </row>
    <row r="240" spans="1:9" s="30" customFormat="1" ht="15" customHeight="1">
      <c r="A240" s="29"/>
      <c r="B240" s="288">
        <v>2013</v>
      </c>
      <c r="C240" s="369">
        <v>289</v>
      </c>
      <c r="D240" s="69">
        <v>68</v>
      </c>
      <c r="E240" s="69">
        <v>44</v>
      </c>
      <c r="F240" s="69">
        <v>5</v>
      </c>
      <c r="G240" s="69" t="s">
        <v>75</v>
      </c>
      <c r="H240" s="69">
        <v>172</v>
      </c>
      <c r="I240" s="69" t="s">
        <v>75</v>
      </c>
    </row>
    <row r="241" spans="1:9" s="30" customFormat="1" ht="15" customHeight="1">
      <c r="A241" s="29"/>
      <c r="B241" s="288">
        <v>2014</v>
      </c>
      <c r="C241" s="369">
        <v>265</v>
      </c>
      <c r="D241" s="147">
        <v>59</v>
      </c>
      <c r="E241" s="147">
        <v>50</v>
      </c>
      <c r="F241" s="147">
        <v>1</v>
      </c>
      <c r="G241" s="376" t="s">
        <v>75</v>
      </c>
      <c r="H241" s="147">
        <v>155</v>
      </c>
      <c r="I241" s="376" t="s">
        <v>75</v>
      </c>
    </row>
    <row r="242" spans="1:9" s="30" customFormat="1" ht="15" customHeight="1">
      <c r="A242" s="29"/>
      <c r="B242" s="288">
        <v>2015</v>
      </c>
      <c r="C242" s="369">
        <v>255</v>
      </c>
      <c r="D242" s="147">
        <v>66</v>
      </c>
      <c r="E242" s="147">
        <v>52</v>
      </c>
      <c r="F242" s="147">
        <v>1</v>
      </c>
      <c r="G242" s="376" t="s">
        <v>75</v>
      </c>
      <c r="H242" s="147">
        <v>136</v>
      </c>
      <c r="I242" s="376" t="s">
        <v>75</v>
      </c>
    </row>
    <row r="243" spans="1:9" s="30" customFormat="1" ht="15" customHeight="1">
      <c r="A243" s="29"/>
      <c r="B243" s="288"/>
      <c r="C243" s="369"/>
      <c r="D243" s="134"/>
      <c r="E243" s="134"/>
      <c r="F243" s="134"/>
      <c r="G243" s="134"/>
      <c r="H243" s="134"/>
      <c r="I243" s="134"/>
    </row>
    <row r="244" spans="1:9" s="30" customFormat="1" ht="15" customHeight="1">
      <c r="A244" s="29" t="s">
        <v>47</v>
      </c>
      <c r="B244" s="288">
        <v>2011</v>
      </c>
      <c r="C244" s="374">
        <v>1493</v>
      </c>
      <c r="D244" s="371">
        <v>1167</v>
      </c>
      <c r="E244" s="371">
        <v>175</v>
      </c>
      <c r="F244" s="371">
        <v>51</v>
      </c>
      <c r="G244" s="371">
        <v>2</v>
      </c>
      <c r="H244" s="371">
        <v>80</v>
      </c>
      <c r="I244" s="371">
        <v>18</v>
      </c>
    </row>
    <row r="245" spans="1:9" s="30" customFormat="1" ht="15" customHeight="1">
      <c r="A245" s="29"/>
      <c r="B245" s="288">
        <v>2012</v>
      </c>
      <c r="C245" s="369">
        <v>1537</v>
      </c>
      <c r="D245" s="371">
        <v>1165</v>
      </c>
      <c r="E245" s="371">
        <v>177</v>
      </c>
      <c r="F245" s="371">
        <v>66</v>
      </c>
      <c r="G245" s="371">
        <v>3</v>
      </c>
      <c r="H245" s="371">
        <v>105</v>
      </c>
      <c r="I245" s="371">
        <v>21</v>
      </c>
    </row>
    <row r="246" spans="1:9" s="30" customFormat="1" ht="15" customHeight="1">
      <c r="A246" s="29"/>
      <c r="B246" s="288">
        <v>2013</v>
      </c>
      <c r="C246" s="369">
        <v>1519</v>
      </c>
      <c r="D246" s="69">
        <v>1127</v>
      </c>
      <c r="E246" s="69">
        <v>204</v>
      </c>
      <c r="F246" s="69">
        <v>64</v>
      </c>
      <c r="G246" s="69">
        <v>3</v>
      </c>
      <c r="H246" s="69">
        <v>94</v>
      </c>
      <c r="I246" s="69">
        <v>27</v>
      </c>
    </row>
    <row r="247" spans="1:9" s="30" customFormat="1" ht="15" customHeight="1">
      <c r="A247" s="29"/>
      <c r="B247" s="288">
        <v>2014</v>
      </c>
      <c r="C247" s="369">
        <v>1490</v>
      </c>
      <c r="D247" s="147">
        <v>1098</v>
      </c>
      <c r="E247" s="147">
        <v>203</v>
      </c>
      <c r="F247" s="147">
        <v>73</v>
      </c>
      <c r="G247" s="147">
        <v>3</v>
      </c>
      <c r="H247" s="147">
        <v>95</v>
      </c>
      <c r="I247" s="147">
        <v>18</v>
      </c>
    </row>
    <row r="248" spans="1:9" s="30" customFormat="1" ht="15" customHeight="1">
      <c r="A248" s="29"/>
      <c r="B248" s="288">
        <v>2015</v>
      </c>
      <c r="C248" s="369">
        <v>1464</v>
      </c>
      <c r="D248" s="147">
        <v>1046</v>
      </c>
      <c r="E248" s="147">
        <v>231</v>
      </c>
      <c r="F248" s="147">
        <v>66</v>
      </c>
      <c r="G248" s="378" t="s">
        <v>75</v>
      </c>
      <c r="H248" s="147">
        <v>98</v>
      </c>
      <c r="I248" s="147">
        <v>23</v>
      </c>
    </row>
    <row r="249" spans="1:9" s="30" customFormat="1" ht="15" customHeight="1">
      <c r="A249" s="29"/>
      <c r="B249" s="288"/>
      <c r="C249" s="369"/>
      <c r="D249" s="134"/>
      <c r="E249" s="134"/>
      <c r="F249" s="134"/>
      <c r="G249" s="134"/>
      <c r="H249" s="134"/>
      <c r="I249" s="134"/>
    </row>
    <row r="250" spans="1:9" s="30" customFormat="1" ht="15" customHeight="1">
      <c r="A250" s="29" t="s">
        <v>48</v>
      </c>
      <c r="B250" s="288">
        <v>2011</v>
      </c>
      <c r="C250" s="374">
        <v>102</v>
      </c>
      <c r="D250" s="371">
        <v>10</v>
      </c>
      <c r="E250" s="371" t="s">
        <v>75</v>
      </c>
      <c r="F250" s="371">
        <v>5</v>
      </c>
      <c r="G250" s="134" t="s">
        <v>75</v>
      </c>
      <c r="H250" s="371">
        <v>87</v>
      </c>
      <c r="I250" s="134" t="s">
        <v>75</v>
      </c>
    </row>
    <row r="251" spans="1:9" s="30" customFormat="1" ht="15" customHeight="1">
      <c r="A251" s="29"/>
      <c r="B251" s="288">
        <v>2012</v>
      </c>
      <c r="C251" s="369">
        <v>98</v>
      </c>
      <c r="D251" s="371">
        <v>11</v>
      </c>
      <c r="E251" s="134" t="s">
        <v>75</v>
      </c>
      <c r="F251" s="371">
        <v>5</v>
      </c>
      <c r="G251" s="134" t="s">
        <v>75</v>
      </c>
      <c r="H251" s="371">
        <v>82</v>
      </c>
      <c r="I251" s="134" t="s">
        <v>75</v>
      </c>
    </row>
    <row r="252" spans="1:9" s="30" customFormat="1" ht="15" customHeight="1">
      <c r="A252" s="29"/>
      <c r="B252" s="288">
        <v>2013</v>
      </c>
      <c r="C252" s="369">
        <v>113</v>
      </c>
      <c r="D252" s="69">
        <v>13</v>
      </c>
      <c r="E252" s="69">
        <v>2</v>
      </c>
      <c r="F252" s="69">
        <v>1</v>
      </c>
      <c r="G252" s="69" t="s">
        <v>75</v>
      </c>
      <c r="H252" s="69">
        <v>97</v>
      </c>
      <c r="I252" s="69" t="s">
        <v>75</v>
      </c>
    </row>
    <row r="253" spans="1:9" s="30" customFormat="1" ht="15" customHeight="1">
      <c r="A253" s="29"/>
      <c r="B253" s="288">
        <v>2014</v>
      </c>
      <c r="C253" s="369">
        <v>122</v>
      </c>
      <c r="D253" s="147">
        <v>12</v>
      </c>
      <c r="E253" s="147">
        <v>6</v>
      </c>
      <c r="F253" s="147">
        <v>9</v>
      </c>
      <c r="G253" s="376" t="s">
        <v>75</v>
      </c>
      <c r="H253" s="147">
        <v>95</v>
      </c>
      <c r="I253" s="376" t="s">
        <v>75</v>
      </c>
    </row>
    <row r="254" spans="1:9" s="30" customFormat="1" ht="15" customHeight="1">
      <c r="A254" s="29"/>
      <c r="B254" s="288">
        <v>2015</v>
      </c>
      <c r="C254" s="369">
        <v>70</v>
      </c>
      <c r="D254" s="147">
        <v>8</v>
      </c>
      <c r="E254" s="147">
        <v>3</v>
      </c>
      <c r="F254" s="147">
        <v>4</v>
      </c>
      <c r="G254" s="376" t="s">
        <v>75</v>
      </c>
      <c r="H254" s="147">
        <v>55</v>
      </c>
      <c r="I254" s="376" t="s">
        <v>75</v>
      </c>
    </row>
    <row r="255" spans="1:9" s="30" customFormat="1" ht="15" customHeight="1">
      <c r="A255" s="29"/>
      <c r="B255" s="288"/>
      <c r="C255" s="369"/>
      <c r="D255" s="134"/>
      <c r="E255" s="134"/>
      <c r="F255" s="134"/>
      <c r="G255" s="134"/>
      <c r="H255" s="134"/>
      <c r="I255" s="134"/>
    </row>
    <row r="256" spans="1:9" s="30" customFormat="1" ht="15" customHeight="1">
      <c r="A256" s="29" t="s">
        <v>49</v>
      </c>
      <c r="B256" s="288">
        <v>2011</v>
      </c>
      <c r="C256" s="369" t="s">
        <v>110</v>
      </c>
      <c r="D256" s="134" t="s">
        <v>110</v>
      </c>
      <c r="E256" s="134" t="s">
        <v>110</v>
      </c>
      <c r="F256" s="134" t="s">
        <v>110</v>
      </c>
      <c r="G256" s="134" t="s">
        <v>110</v>
      </c>
      <c r="H256" s="134" t="s">
        <v>110</v>
      </c>
      <c r="I256" s="134" t="s">
        <v>110</v>
      </c>
    </row>
    <row r="257" spans="1:9" s="30" customFormat="1" ht="15" customHeight="1">
      <c r="A257" s="29"/>
      <c r="B257" s="288">
        <v>2012</v>
      </c>
      <c r="C257" s="369" t="s">
        <v>110</v>
      </c>
      <c r="D257" s="134" t="s">
        <v>110</v>
      </c>
      <c r="E257" s="134" t="s">
        <v>110</v>
      </c>
      <c r="F257" s="134" t="s">
        <v>110</v>
      </c>
      <c r="G257" s="134" t="s">
        <v>110</v>
      </c>
      <c r="H257" s="134" t="s">
        <v>110</v>
      </c>
      <c r="I257" s="134" t="s">
        <v>110</v>
      </c>
    </row>
    <row r="258" spans="1:9" s="30" customFormat="1" ht="15" customHeight="1">
      <c r="A258" s="29"/>
      <c r="B258" s="288">
        <v>2013</v>
      </c>
      <c r="C258" s="369" t="s">
        <v>110</v>
      </c>
      <c r="D258" s="134" t="s">
        <v>110</v>
      </c>
      <c r="E258" s="134" t="s">
        <v>110</v>
      </c>
      <c r="F258" s="134" t="s">
        <v>110</v>
      </c>
      <c r="G258" s="134" t="s">
        <v>110</v>
      </c>
      <c r="H258" s="134" t="s">
        <v>110</v>
      </c>
      <c r="I258" s="134" t="s">
        <v>110</v>
      </c>
    </row>
    <row r="259" spans="1:9" s="30" customFormat="1" ht="15" customHeight="1">
      <c r="A259" s="29"/>
      <c r="B259" s="288">
        <v>2014</v>
      </c>
      <c r="C259" s="369">
        <v>266</v>
      </c>
      <c r="D259" s="134">
        <v>212</v>
      </c>
      <c r="E259" s="134">
        <v>17</v>
      </c>
      <c r="F259" s="134">
        <v>7</v>
      </c>
      <c r="G259" s="134">
        <v>3</v>
      </c>
      <c r="H259" s="134">
        <v>27</v>
      </c>
      <c r="I259" s="134" t="s">
        <v>75</v>
      </c>
    </row>
    <row r="260" spans="1:9" s="30" customFormat="1" ht="15" customHeight="1">
      <c r="A260" s="29"/>
      <c r="B260" s="288">
        <v>2015</v>
      </c>
      <c r="C260" s="369">
        <v>294</v>
      </c>
      <c r="D260" s="147">
        <v>219</v>
      </c>
      <c r="E260" s="147">
        <v>27</v>
      </c>
      <c r="F260" s="147">
        <v>10</v>
      </c>
      <c r="G260" s="147">
        <v>4</v>
      </c>
      <c r="H260" s="147">
        <v>34</v>
      </c>
      <c r="I260" s="134" t="s">
        <v>75</v>
      </c>
    </row>
    <row r="261" spans="1:9" s="30" customFormat="1" ht="15" customHeight="1">
      <c r="A261" s="29"/>
      <c r="B261" s="288"/>
      <c r="C261" s="369"/>
      <c r="D261" s="134"/>
      <c r="E261" s="134"/>
      <c r="F261" s="134"/>
      <c r="G261" s="134"/>
      <c r="H261" s="134"/>
      <c r="I261" s="134"/>
    </row>
    <row r="262" spans="1:9" s="30" customFormat="1" ht="15" customHeight="1">
      <c r="A262" s="29" t="s">
        <v>50</v>
      </c>
      <c r="B262" s="288">
        <v>2011</v>
      </c>
      <c r="C262" s="374">
        <v>57</v>
      </c>
      <c r="D262" s="371">
        <v>21</v>
      </c>
      <c r="E262" s="371">
        <v>36</v>
      </c>
      <c r="F262" s="134" t="s">
        <v>75</v>
      </c>
      <c r="G262" s="134" t="s">
        <v>75</v>
      </c>
      <c r="H262" s="134" t="s">
        <v>75</v>
      </c>
      <c r="I262" s="134" t="s">
        <v>75</v>
      </c>
    </row>
    <row r="263" spans="1:9" s="30" customFormat="1" ht="15" customHeight="1">
      <c r="A263" s="29"/>
      <c r="B263" s="288">
        <v>2012</v>
      </c>
      <c r="C263" s="369">
        <v>57</v>
      </c>
      <c r="D263" s="134">
        <v>21</v>
      </c>
      <c r="E263" s="134">
        <v>36</v>
      </c>
      <c r="F263" s="134" t="s">
        <v>75</v>
      </c>
      <c r="G263" s="134" t="s">
        <v>75</v>
      </c>
      <c r="H263" s="134" t="s">
        <v>75</v>
      </c>
      <c r="I263" s="134" t="s">
        <v>75</v>
      </c>
    </row>
    <row r="264" spans="1:9" s="30" customFormat="1" ht="15" customHeight="1">
      <c r="A264" s="29"/>
      <c r="B264" s="288">
        <v>2013</v>
      </c>
      <c r="C264" s="369">
        <v>64</v>
      </c>
      <c r="D264" s="69">
        <v>21</v>
      </c>
      <c r="E264" s="69">
        <v>42</v>
      </c>
      <c r="F264" s="69">
        <v>1</v>
      </c>
      <c r="G264" s="69" t="s">
        <v>75</v>
      </c>
      <c r="H264" s="69" t="s">
        <v>75</v>
      </c>
      <c r="I264" s="69" t="s">
        <v>75</v>
      </c>
    </row>
    <row r="265" spans="1:9" s="30" customFormat="1" ht="15" customHeight="1">
      <c r="A265" s="29"/>
      <c r="B265" s="288">
        <v>2014</v>
      </c>
      <c r="C265" s="369">
        <v>49</v>
      </c>
      <c r="D265" s="147">
        <v>21</v>
      </c>
      <c r="E265" s="147">
        <v>27</v>
      </c>
      <c r="F265" s="147">
        <v>1</v>
      </c>
      <c r="G265" s="376" t="s">
        <v>75</v>
      </c>
      <c r="H265" s="376" t="s">
        <v>75</v>
      </c>
      <c r="I265" s="376" t="s">
        <v>75</v>
      </c>
    </row>
    <row r="266" spans="1:9" s="30" customFormat="1" ht="15" customHeight="1">
      <c r="A266" s="29"/>
      <c r="B266" s="288">
        <v>2015</v>
      </c>
      <c r="C266" s="369">
        <v>41</v>
      </c>
      <c r="D266" s="147">
        <v>18</v>
      </c>
      <c r="E266" s="147">
        <v>23</v>
      </c>
      <c r="F266" s="376" t="s">
        <v>75</v>
      </c>
      <c r="G266" s="376" t="s">
        <v>75</v>
      </c>
      <c r="H266" s="376" t="s">
        <v>75</v>
      </c>
      <c r="I266" s="376" t="s">
        <v>75</v>
      </c>
    </row>
    <row r="267" spans="1:9" s="30" customFormat="1" ht="15" customHeight="1">
      <c r="A267" s="29"/>
      <c r="B267" s="288"/>
      <c r="C267" s="369"/>
      <c r="D267" s="134"/>
      <c r="E267" s="134"/>
      <c r="F267" s="134"/>
      <c r="G267" s="134"/>
      <c r="H267" s="134"/>
      <c r="I267" s="134"/>
    </row>
    <row r="268" spans="1:9" s="30" customFormat="1" ht="15" customHeight="1">
      <c r="A268" s="29" t="s">
        <v>51</v>
      </c>
      <c r="B268" s="288">
        <v>2011</v>
      </c>
      <c r="C268" s="374">
        <v>189</v>
      </c>
      <c r="D268" s="371">
        <v>141</v>
      </c>
      <c r="E268" s="371">
        <v>20</v>
      </c>
      <c r="F268" s="371">
        <v>9</v>
      </c>
      <c r="G268" s="134" t="s">
        <v>75</v>
      </c>
      <c r="H268" s="371">
        <v>19</v>
      </c>
      <c r="I268" s="134" t="s">
        <v>75</v>
      </c>
    </row>
    <row r="269" spans="1:9" s="30" customFormat="1" ht="15" customHeight="1">
      <c r="A269" s="29"/>
      <c r="B269" s="288">
        <v>2012</v>
      </c>
      <c r="C269" s="369">
        <v>184</v>
      </c>
      <c r="D269" s="371">
        <v>134</v>
      </c>
      <c r="E269" s="371">
        <v>21</v>
      </c>
      <c r="F269" s="371">
        <v>13</v>
      </c>
      <c r="G269" s="134" t="s">
        <v>75</v>
      </c>
      <c r="H269" s="371">
        <v>16</v>
      </c>
      <c r="I269" s="134" t="s">
        <v>75</v>
      </c>
    </row>
    <row r="270" spans="1:9" s="30" customFormat="1" ht="15" customHeight="1">
      <c r="A270" s="29"/>
      <c r="B270" s="288">
        <v>2013</v>
      </c>
      <c r="C270" s="369">
        <v>194</v>
      </c>
      <c r="D270" s="69">
        <v>145</v>
      </c>
      <c r="E270" s="69">
        <v>20</v>
      </c>
      <c r="F270" s="69">
        <v>12</v>
      </c>
      <c r="G270" s="69" t="s">
        <v>75</v>
      </c>
      <c r="H270" s="69">
        <v>17</v>
      </c>
      <c r="I270" s="69" t="s">
        <v>75</v>
      </c>
    </row>
    <row r="271" spans="1:9" s="30" customFormat="1" ht="15" customHeight="1">
      <c r="A271" s="29"/>
      <c r="B271" s="288">
        <v>2014</v>
      </c>
      <c r="C271" s="369">
        <v>231</v>
      </c>
      <c r="D271" s="147">
        <v>174</v>
      </c>
      <c r="E271" s="147">
        <v>22</v>
      </c>
      <c r="F271" s="147">
        <v>13</v>
      </c>
      <c r="G271" s="376" t="s">
        <v>75</v>
      </c>
      <c r="H271" s="147">
        <v>22</v>
      </c>
      <c r="I271" s="376" t="s">
        <v>75</v>
      </c>
    </row>
    <row r="272" spans="1:9" s="30" customFormat="1" ht="15" customHeight="1">
      <c r="A272" s="29"/>
      <c r="B272" s="288">
        <v>2015</v>
      </c>
      <c r="C272" s="369">
        <v>244</v>
      </c>
      <c r="D272" s="147">
        <v>183</v>
      </c>
      <c r="E272" s="147">
        <v>24</v>
      </c>
      <c r="F272" s="147">
        <v>13</v>
      </c>
      <c r="G272" s="376" t="s">
        <v>75</v>
      </c>
      <c r="H272" s="147">
        <v>24</v>
      </c>
      <c r="I272" s="376" t="s">
        <v>75</v>
      </c>
    </row>
    <row r="273" spans="1:9" s="30" customFormat="1" ht="15" customHeight="1">
      <c r="A273" s="29"/>
      <c r="B273" s="288"/>
      <c r="C273" s="369"/>
      <c r="D273" s="134"/>
      <c r="E273" s="134"/>
      <c r="F273" s="134"/>
      <c r="G273" s="134"/>
      <c r="H273" s="134"/>
      <c r="I273" s="134"/>
    </row>
    <row r="274" spans="1:9" s="30" customFormat="1" ht="15" customHeight="1">
      <c r="A274" s="13" t="s">
        <v>52</v>
      </c>
      <c r="B274" s="288">
        <v>2011</v>
      </c>
      <c r="C274" s="369" t="s">
        <v>110</v>
      </c>
      <c r="D274" s="134" t="s">
        <v>110</v>
      </c>
      <c r="E274" s="134" t="s">
        <v>110</v>
      </c>
      <c r="F274" s="134" t="s">
        <v>110</v>
      </c>
      <c r="G274" s="134" t="s">
        <v>110</v>
      </c>
      <c r="H274" s="134" t="s">
        <v>110</v>
      </c>
      <c r="I274" s="134" t="s">
        <v>110</v>
      </c>
    </row>
    <row r="275" spans="1:9" s="30" customFormat="1" ht="15" customHeight="1">
      <c r="A275" s="29"/>
      <c r="B275" s="288">
        <v>2012</v>
      </c>
      <c r="C275" s="369" t="s">
        <v>110</v>
      </c>
      <c r="D275" s="134" t="s">
        <v>110</v>
      </c>
      <c r="E275" s="134" t="s">
        <v>110</v>
      </c>
      <c r="F275" s="134" t="s">
        <v>110</v>
      </c>
      <c r="G275" s="134" t="s">
        <v>110</v>
      </c>
      <c r="H275" s="134" t="s">
        <v>110</v>
      </c>
      <c r="I275" s="134" t="s">
        <v>110</v>
      </c>
    </row>
    <row r="276" spans="1:9" s="30" customFormat="1" ht="15" customHeight="1">
      <c r="A276" s="29"/>
      <c r="B276" s="288">
        <v>2013</v>
      </c>
      <c r="C276" s="369" t="s">
        <v>110</v>
      </c>
      <c r="D276" s="134" t="s">
        <v>110</v>
      </c>
      <c r="E276" s="134" t="s">
        <v>110</v>
      </c>
      <c r="F276" s="134" t="s">
        <v>110</v>
      </c>
      <c r="G276" s="134" t="s">
        <v>110</v>
      </c>
      <c r="H276" s="134" t="s">
        <v>110</v>
      </c>
      <c r="I276" s="134" t="s">
        <v>110</v>
      </c>
    </row>
    <row r="277" spans="1:9" s="30" customFormat="1" ht="15" customHeight="1">
      <c r="A277" s="29"/>
      <c r="B277" s="288">
        <v>2014</v>
      </c>
      <c r="C277" s="369" t="s">
        <v>75</v>
      </c>
      <c r="D277" s="134" t="s">
        <v>75</v>
      </c>
      <c r="E277" s="134" t="s">
        <v>75</v>
      </c>
      <c r="F277" s="134" t="s">
        <v>75</v>
      </c>
      <c r="G277" s="134" t="s">
        <v>75</v>
      </c>
      <c r="H277" s="134" t="s">
        <v>75</v>
      </c>
      <c r="I277" s="134" t="s">
        <v>75</v>
      </c>
    </row>
    <row r="278" spans="1:9" s="30" customFormat="1" ht="15" customHeight="1">
      <c r="A278" s="29"/>
      <c r="B278" s="288">
        <v>2015</v>
      </c>
      <c r="C278" s="369" t="s">
        <v>75</v>
      </c>
      <c r="D278" s="134" t="s">
        <v>75</v>
      </c>
      <c r="E278" s="134" t="s">
        <v>75</v>
      </c>
      <c r="F278" s="134" t="s">
        <v>75</v>
      </c>
      <c r="G278" s="134" t="s">
        <v>75</v>
      </c>
      <c r="H278" s="134" t="s">
        <v>75</v>
      </c>
      <c r="I278" s="134" t="s">
        <v>75</v>
      </c>
    </row>
    <row r="279" spans="1:9" s="30" customFormat="1" ht="15" customHeight="1">
      <c r="A279" s="29"/>
      <c r="B279" s="288"/>
      <c r="C279" s="369"/>
      <c r="D279" s="134"/>
      <c r="E279" s="134"/>
      <c r="F279" s="134"/>
      <c r="G279" s="134"/>
      <c r="H279" s="134"/>
      <c r="I279" s="134"/>
    </row>
    <row r="280" spans="1:9" s="30" customFormat="1" ht="15" customHeight="1">
      <c r="A280" s="29" t="s">
        <v>53</v>
      </c>
      <c r="B280" s="288">
        <v>2011</v>
      </c>
      <c r="C280" s="374">
        <v>61</v>
      </c>
      <c r="D280" s="371">
        <v>11</v>
      </c>
      <c r="E280" s="371">
        <v>29</v>
      </c>
      <c r="F280" s="371">
        <v>9</v>
      </c>
      <c r="G280" s="134" t="s">
        <v>75</v>
      </c>
      <c r="H280" s="371">
        <v>10</v>
      </c>
      <c r="I280" s="371">
        <v>2</v>
      </c>
    </row>
    <row r="281" spans="1:9" s="30" customFormat="1" ht="15" customHeight="1">
      <c r="A281" s="29"/>
      <c r="B281" s="288">
        <v>2012</v>
      </c>
      <c r="C281" s="369">
        <v>65</v>
      </c>
      <c r="D281" s="371">
        <v>12</v>
      </c>
      <c r="E281" s="371">
        <v>32</v>
      </c>
      <c r="F281" s="371">
        <v>8</v>
      </c>
      <c r="G281" s="134" t="s">
        <v>75</v>
      </c>
      <c r="H281" s="371">
        <v>11</v>
      </c>
      <c r="I281" s="371">
        <v>2</v>
      </c>
    </row>
    <row r="282" spans="1:9" s="30" customFormat="1" ht="15" customHeight="1">
      <c r="A282" s="29"/>
      <c r="B282" s="288">
        <v>2013</v>
      </c>
      <c r="C282" s="369">
        <v>70</v>
      </c>
      <c r="D282" s="69">
        <v>16</v>
      </c>
      <c r="E282" s="69">
        <v>33</v>
      </c>
      <c r="F282" s="69">
        <v>6</v>
      </c>
      <c r="G282" s="69">
        <v>1</v>
      </c>
      <c r="H282" s="69">
        <v>11</v>
      </c>
      <c r="I282" s="69">
        <v>3</v>
      </c>
    </row>
    <row r="283" spans="1:9" s="30" customFormat="1" ht="15" customHeight="1">
      <c r="A283" s="29"/>
      <c r="B283" s="288">
        <v>2014</v>
      </c>
      <c r="C283" s="369">
        <v>69</v>
      </c>
      <c r="D283" s="147">
        <v>15</v>
      </c>
      <c r="E283" s="147">
        <v>31</v>
      </c>
      <c r="F283" s="147">
        <v>8</v>
      </c>
      <c r="G283" s="376" t="s">
        <v>75</v>
      </c>
      <c r="H283" s="147">
        <v>13</v>
      </c>
      <c r="I283" s="147">
        <v>2</v>
      </c>
    </row>
    <row r="284" spans="1:9" s="30" customFormat="1" ht="15" customHeight="1">
      <c r="A284" s="29"/>
      <c r="B284" s="288">
        <v>2015</v>
      </c>
      <c r="C284" s="369">
        <v>69</v>
      </c>
      <c r="D284" s="147">
        <v>17</v>
      </c>
      <c r="E284" s="147">
        <v>33</v>
      </c>
      <c r="F284" s="147">
        <v>8</v>
      </c>
      <c r="G284" s="376" t="s">
        <v>75</v>
      </c>
      <c r="H284" s="147">
        <v>8</v>
      </c>
      <c r="I284" s="147">
        <v>3</v>
      </c>
    </row>
    <row r="285" spans="1:9" s="30" customFormat="1" ht="15" customHeight="1">
      <c r="A285" s="29"/>
      <c r="B285" s="288"/>
      <c r="C285" s="369"/>
      <c r="D285" s="134"/>
      <c r="E285" s="134"/>
      <c r="F285" s="134"/>
      <c r="G285" s="134"/>
      <c r="H285" s="134"/>
      <c r="I285" s="134"/>
    </row>
    <row r="286" spans="1:9" s="30" customFormat="1" ht="15" customHeight="1">
      <c r="A286" s="12" t="s">
        <v>54</v>
      </c>
      <c r="B286" s="288">
        <v>2011</v>
      </c>
      <c r="C286" s="374">
        <v>6812</v>
      </c>
      <c r="D286" s="371">
        <v>5726</v>
      </c>
      <c r="E286" s="371">
        <v>296</v>
      </c>
      <c r="F286" s="371">
        <v>486</v>
      </c>
      <c r="G286" s="371">
        <v>13</v>
      </c>
      <c r="H286" s="371">
        <v>291</v>
      </c>
      <c r="I286" s="134" t="s">
        <v>75</v>
      </c>
    </row>
    <row r="287" spans="1:9" s="30" customFormat="1" ht="15" customHeight="1">
      <c r="A287" s="29"/>
      <c r="B287" s="288">
        <v>2012</v>
      </c>
      <c r="C287" s="369">
        <v>6967</v>
      </c>
      <c r="D287" s="371">
        <v>5883</v>
      </c>
      <c r="E287" s="371">
        <v>287</v>
      </c>
      <c r="F287" s="371">
        <v>477</v>
      </c>
      <c r="G287" s="371">
        <v>17</v>
      </c>
      <c r="H287" s="371">
        <v>303</v>
      </c>
      <c r="I287" s="134" t="s">
        <v>75</v>
      </c>
    </row>
    <row r="288" spans="1:9" s="30" customFormat="1" ht="15" customHeight="1">
      <c r="A288" s="29"/>
      <c r="B288" s="288">
        <v>2013</v>
      </c>
      <c r="C288" s="369">
        <v>7259</v>
      </c>
      <c r="D288" s="69">
        <v>6157</v>
      </c>
      <c r="E288" s="69">
        <v>241</v>
      </c>
      <c r="F288" s="69">
        <v>536</v>
      </c>
      <c r="G288" s="69">
        <v>25</v>
      </c>
      <c r="H288" s="69">
        <v>300</v>
      </c>
      <c r="I288" s="69" t="s">
        <v>75</v>
      </c>
    </row>
    <row r="289" spans="1:9" s="30" customFormat="1" ht="15" customHeight="1">
      <c r="A289" s="29"/>
      <c r="B289" s="288">
        <v>2014</v>
      </c>
      <c r="C289" s="369">
        <v>7285</v>
      </c>
      <c r="D289" s="147">
        <v>6240</v>
      </c>
      <c r="E289" s="147">
        <v>230</v>
      </c>
      <c r="F289" s="147">
        <v>426</v>
      </c>
      <c r="G289" s="147">
        <v>21</v>
      </c>
      <c r="H289" s="147">
        <v>368</v>
      </c>
      <c r="I289" s="376" t="s">
        <v>75</v>
      </c>
    </row>
    <row r="290" spans="1:9" s="30" customFormat="1" ht="15" customHeight="1">
      <c r="A290" s="29"/>
      <c r="B290" s="288">
        <v>2015</v>
      </c>
      <c r="C290" s="369">
        <v>7294</v>
      </c>
      <c r="D290" s="147">
        <v>6206</v>
      </c>
      <c r="E290" s="147">
        <v>168</v>
      </c>
      <c r="F290" s="147">
        <v>518</v>
      </c>
      <c r="G290" s="147">
        <v>19</v>
      </c>
      <c r="H290" s="147">
        <v>383</v>
      </c>
      <c r="I290" s="376" t="s">
        <v>75</v>
      </c>
    </row>
    <row r="291" spans="1:9" s="30" customFormat="1" ht="15" customHeight="1">
      <c r="A291" s="29"/>
      <c r="B291" s="288"/>
      <c r="C291" s="369"/>
      <c r="D291" s="134"/>
      <c r="E291" s="134"/>
      <c r="F291" s="134"/>
      <c r="G291" s="134"/>
      <c r="H291" s="134"/>
      <c r="I291" s="134"/>
    </row>
    <row r="292" spans="1:9" s="30" customFormat="1" ht="15" customHeight="1">
      <c r="A292" s="29" t="s">
        <v>55</v>
      </c>
      <c r="B292" s="288">
        <v>2011</v>
      </c>
      <c r="C292" s="374">
        <v>1881</v>
      </c>
      <c r="D292" s="371">
        <v>1156</v>
      </c>
      <c r="E292" s="371">
        <v>82</v>
      </c>
      <c r="F292" s="371">
        <v>62</v>
      </c>
      <c r="G292" s="134" t="s">
        <v>75</v>
      </c>
      <c r="H292" s="371">
        <v>548</v>
      </c>
      <c r="I292" s="371">
        <v>33</v>
      </c>
    </row>
    <row r="293" spans="1:9" s="30" customFormat="1" ht="15" customHeight="1">
      <c r="A293" s="29"/>
      <c r="B293" s="288">
        <v>2012</v>
      </c>
      <c r="C293" s="369">
        <v>1881</v>
      </c>
      <c r="D293" s="371">
        <v>1105</v>
      </c>
      <c r="E293" s="371">
        <v>98</v>
      </c>
      <c r="F293" s="371">
        <v>50</v>
      </c>
      <c r="G293" s="134" t="s">
        <v>75</v>
      </c>
      <c r="H293" s="371">
        <v>589</v>
      </c>
      <c r="I293" s="371">
        <v>39</v>
      </c>
    </row>
    <row r="294" spans="1:9" s="30" customFormat="1" ht="15" customHeight="1">
      <c r="A294" s="29"/>
      <c r="B294" s="288">
        <v>2013</v>
      </c>
      <c r="C294" s="369">
        <v>1651</v>
      </c>
      <c r="D294" s="69">
        <v>1041</v>
      </c>
      <c r="E294" s="69">
        <v>117</v>
      </c>
      <c r="F294" s="69">
        <v>37</v>
      </c>
      <c r="G294" s="69" t="s">
        <v>75</v>
      </c>
      <c r="H294" s="69">
        <v>429</v>
      </c>
      <c r="I294" s="69">
        <v>27</v>
      </c>
    </row>
    <row r="295" spans="1:9" s="30" customFormat="1" ht="15" customHeight="1">
      <c r="A295" s="29"/>
      <c r="B295" s="288">
        <v>2014</v>
      </c>
      <c r="C295" s="369">
        <v>1882</v>
      </c>
      <c r="D295" s="147">
        <v>1249</v>
      </c>
      <c r="E295" s="147">
        <v>118</v>
      </c>
      <c r="F295" s="147">
        <v>34</v>
      </c>
      <c r="G295" s="376" t="s">
        <v>75</v>
      </c>
      <c r="H295" s="147">
        <v>450</v>
      </c>
      <c r="I295" s="147">
        <v>31</v>
      </c>
    </row>
    <row r="296" spans="1:9" s="30" customFormat="1" ht="15" customHeight="1">
      <c r="A296" s="29"/>
      <c r="B296" s="288">
        <v>2015</v>
      </c>
      <c r="C296" s="369">
        <v>2060</v>
      </c>
      <c r="D296" s="147">
        <v>1375</v>
      </c>
      <c r="E296" s="147">
        <v>122</v>
      </c>
      <c r="F296" s="147">
        <v>35</v>
      </c>
      <c r="G296" s="147">
        <v>2</v>
      </c>
      <c r="H296" s="147">
        <v>526</v>
      </c>
      <c r="I296" s="378" t="s">
        <v>75</v>
      </c>
    </row>
    <row r="297" spans="1:9" s="30" customFormat="1" ht="15" customHeight="1">
      <c r="A297" s="29"/>
      <c r="B297" s="288"/>
      <c r="C297" s="369"/>
      <c r="D297" s="134"/>
      <c r="E297" s="134"/>
      <c r="F297" s="134"/>
      <c r="G297" s="134"/>
      <c r="H297" s="134"/>
      <c r="I297" s="134"/>
    </row>
    <row r="298" spans="1:9" s="30" customFormat="1" ht="15" customHeight="1">
      <c r="A298" s="29" t="s">
        <v>56</v>
      </c>
      <c r="B298" s="288">
        <v>2011</v>
      </c>
      <c r="C298" s="374">
        <v>188</v>
      </c>
      <c r="D298" s="371" t="s">
        <v>75</v>
      </c>
      <c r="E298" s="371">
        <v>3</v>
      </c>
      <c r="F298" s="371">
        <v>34</v>
      </c>
      <c r="G298" s="134" t="s">
        <v>75</v>
      </c>
      <c r="H298" s="371">
        <v>151</v>
      </c>
      <c r="I298" s="134" t="s">
        <v>75</v>
      </c>
    </row>
    <row r="299" spans="1:9" s="30" customFormat="1" ht="15" customHeight="1">
      <c r="A299" s="29"/>
      <c r="B299" s="288">
        <v>2012</v>
      </c>
      <c r="C299" s="369">
        <v>187</v>
      </c>
      <c r="D299" s="134" t="s">
        <v>75</v>
      </c>
      <c r="E299" s="371">
        <v>5</v>
      </c>
      <c r="F299" s="371">
        <v>2</v>
      </c>
      <c r="G299" s="371">
        <v>30</v>
      </c>
      <c r="H299" s="371">
        <v>150</v>
      </c>
      <c r="I299" s="134" t="s">
        <v>75</v>
      </c>
    </row>
    <row r="300" spans="1:9" s="30" customFormat="1" ht="15" customHeight="1">
      <c r="A300" s="29"/>
      <c r="B300" s="288">
        <v>2013</v>
      </c>
      <c r="C300" s="369">
        <v>199</v>
      </c>
      <c r="D300" s="69">
        <v>3</v>
      </c>
      <c r="E300" s="69">
        <v>9</v>
      </c>
      <c r="F300" s="69">
        <v>2</v>
      </c>
      <c r="G300" s="69">
        <v>30</v>
      </c>
      <c r="H300" s="69">
        <v>155</v>
      </c>
      <c r="I300" s="69" t="s">
        <v>75</v>
      </c>
    </row>
    <row r="301" spans="1:9" s="30" customFormat="1" ht="15" customHeight="1">
      <c r="A301" s="29"/>
      <c r="B301" s="288">
        <v>2014</v>
      </c>
      <c r="C301" s="369">
        <v>137</v>
      </c>
      <c r="D301" s="147">
        <v>3</v>
      </c>
      <c r="E301" s="376" t="s">
        <v>75</v>
      </c>
      <c r="F301" s="147">
        <v>4</v>
      </c>
      <c r="G301" s="376" t="s">
        <v>75</v>
      </c>
      <c r="H301" s="147">
        <v>130</v>
      </c>
      <c r="I301" s="376" t="s">
        <v>75</v>
      </c>
    </row>
    <row r="302" spans="1:9" s="30" customFormat="1" ht="15" customHeight="1">
      <c r="A302" s="29"/>
      <c r="B302" s="288">
        <v>2015</v>
      </c>
      <c r="C302" s="369">
        <v>137</v>
      </c>
      <c r="D302" s="147">
        <v>3</v>
      </c>
      <c r="E302" s="147">
        <v>1</v>
      </c>
      <c r="F302" s="147">
        <v>3</v>
      </c>
      <c r="G302" s="376" t="s">
        <v>75</v>
      </c>
      <c r="H302" s="147">
        <v>130</v>
      </c>
      <c r="I302" s="376" t="s">
        <v>75</v>
      </c>
    </row>
    <row r="303" spans="1:9" s="30" customFormat="1" ht="15" customHeight="1">
      <c r="A303" s="29"/>
      <c r="B303" s="288"/>
      <c r="C303" s="369"/>
      <c r="D303" s="134"/>
      <c r="E303" s="134"/>
      <c r="F303" s="134"/>
      <c r="G303" s="134"/>
      <c r="H303" s="134"/>
      <c r="I303" s="134"/>
    </row>
    <row r="304" spans="1:9" s="30" customFormat="1" ht="15" customHeight="1">
      <c r="A304" s="29" t="s">
        <v>57</v>
      </c>
      <c r="B304" s="288">
        <v>2011</v>
      </c>
      <c r="C304" s="374">
        <v>867</v>
      </c>
      <c r="D304" s="371">
        <v>711</v>
      </c>
      <c r="E304" s="371">
        <v>14</v>
      </c>
      <c r="F304" s="371">
        <v>4</v>
      </c>
      <c r="G304" s="134" t="s">
        <v>75</v>
      </c>
      <c r="H304" s="371">
        <v>138</v>
      </c>
      <c r="I304" s="134" t="s">
        <v>75</v>
      </c>
    </row>
    <row r="305" spans="1:9" s="30" customFormat="1" ht="15" customHeight="1">
      <c r="A305" s="29"/>
      <c r="B305" s="288">
        <v>2012</v>
      </c>
      <c r="C305" s="369">
        <v>662</v>
      </c>
      <c r="D305" s="371">
        <v>452</v>
      </c>
      <c r="E305" s="371">
        <v>17</v>
      </c>
      <c r="F305" s="371">
        <v>4</v>
      </c>
      <c r="G305" s="134" t="s">
        <v>75</v>
      </c>
      <c r="H305" s="371">
        <v>189</v>
      </c>
      <c r="I305" s="134" t="s">
        <v>75</v>
      </c>
    </row>
    <row r="306" spans="1:9" s="30" customFormat="1" ht="15" customHeight="1">
      <c r="A306" s="29"/>
      <c r="B306" s="288">
        <v>2013</v>
      </c>
      <c r="C306" s="369">
        <v>615</v>
      </c>
      <c r="D306" s="69">
        <v>475</v>
      </c>
      <c r="E306" s="69">
        <v>16</v>
      </c>
      <c r="F306" s="69">
        <v>4</v>
      </c>
      <c r="G306" s="69" t="s">
        <v>75</v>
      </c>
      <c r="H306" s="69">
        <v>120</v>
      </c>
      <c r="I306" s="69" t="s">
        <v>75</v>
      </c>
    </row>
    <row r="307" spans="1:9" s="30" customFormat="1" ht="15" customHeight="1">
      <c r="A307" s="29"/>
      <c r="B307" s="288">
        <v>2014</v>
      </c>
      <c r="C307" s="369">
        <v>729</v>
      </c>
      <c r="D307" s="147">
        <v>573</v>
      </c>
      <c r="E307" s="147">
        <v>23</v>
      </c>
      <c r="F307" s="147">
        <v>3</v>
      </c>
      <c r="G307" s="376" t="s">
        <v>75</v>
      </c>
      <c r="H307" s="147">
        <v>130</v>
      </c>
      <c r="I307" s="376" t="s">
        <v>75</v>
      </c>
    </row>
    <row r="308" spans="1:9" s="30" customFormat="1" ht="15" customHeight="1">
      <c r="A308" s="29"/>
      <c r="B308" s="288">
        <v>2015</v>
      </c>
      <c r="C308" s="369">
        <v>695</v>
      </c>
      <c r="D308" s="147">
        <v>561</v>
      </c>
      <c r="E308" s="147">
        <v>20</v>
      </c>
      <c r="F308" s="147">
        <v>4</v>
      </c>
      <c r="G308" s="376" t="s">
        <v>75</v>
      </c>
      <c r="H308" s="147">
        <v>110</v>
      </c>
      <c r="I308" s="376" t="s">
        <v>75</v>
      </c>
    </row>
    <row r="309" spans="1:9" s="30" customFormat="1" ht="15" customHeight="1">
      <c r="A309" s="29"/>
      <c r="B309" s="288"/>
      <c r="C309" s="369"/>
      <c r="D309" s="134"/>
      <c r="E309" s="134"/>
      <c r="F309" s="134"/>
      <c r="G309" s="134"/>
      <c r="H309" s="134"/>
      <c r="I309" s="134"/>
    </row>
    <row r="310" spans="1:9" s="30" customFormat="1" ht="15" customHeight="1">
      <c r="A310" s="29" t="s">
        <v>58</v>
      </c>
      <c r="B310" s="288">
        <v>2011</v>
      </c>
      <c r="C310" s="374">
        <v>181</v>
      </c>
      <c r="D310" s="371">
        <v>88</v>
      </c>
      <c r="E310" s="371">
        <v>35</v>
      </c>
      <c r="F310" s="134" t="s">
        <v>75</v>
      </c>
      <c r="G310" s="134" t="s">
        <v>75</v>
      </c>
      <c r="H310" s="371">
        <v>58</v>
      </c>
      <c r="I310" s="134" t="s">
        <v>75</v>
      </c>
    </row>
    <row r="311" spans="1:9" s="30" customFormat="1" ht="15" customHeight="1">
      <c r="A311" s="29"/>
      <c r="B311" s="288">
        <v>2012</v>
      </c>
      <c r="C311" s="369">
        <v>174</v>
      </c>
      <c r="D311" s="371">
        <v>82</v>
      </c>
      <c r="E311" s="371">
        <v>36</v>
      </c>
      <c r="F311" s="134" t="s">
        <v>75</v>
      </c>
      <c r="G311" s="134" t="s">
        <v>75</v>
      </c>
      <c r="H311" s="371">
        <v>56</v>
      </c>
      <c r="I311" s="134" t="s">
        <v>75</v>
      </c>
    </row>
    <row r="312" spans="1:9" s="30" customFormat="1" ht="15" customHeight="1">
      <c r="A312" s="29"/>
      <c r="B312" s="288">
        <v>2013</v>
      </c>
      <c r="C312" s="369">
        <v>177</v>
      </c>
      <c r="D312" s="69">
        <v>82</v>
      </c>
      <c r="E312" s="69">
        <v>41</v>
      </c>
      <c r="F312" s="69" t="s">
        <v>75</v>
      </c>
      <c r="G312" s="69" t="s">
        <v>75</v>
      </c>
      <c r="H312" s="69">
        <v>54</v>
      </c>
      <c r="I312" s="69" t="s">
        <v>75</v>
      </c>
    </row>
    <row r="313" spans="1:9" s="30" customFormat="1" ht="15" customHeight="1">
      <c r="A313" s="29"/>
      <c r="B313" s="288">
        <v>2014</v>
      </c>
      <c r="C313" s="369">
        <v>183</v>
      </c>
      <c r="D313" s="147">
        <v>90</v>
      </c>
      <c r="E313" s="147">
        <v>41</v>
      </c>
      <c r="F313" s="376" t="s">
        <v>75</v>
      </c>
      <c r="G313" s="376" t="s">
        <v>75</v>
      </c>
      <c r="H313" s="147">
        <v>52</v>
      </c>
      <c r="I313" s="376" t="s">
        <v>75</v>
      </c>
    </row>
    <row r="314" spans="1:9" s="30" customFormat="1" ht="15" customHeight="1">
      <c r="A314" s="29"/>
      <c r="B314" s="288">
        <v>2015</v>
      </c>
      <c r="C314" s="369">
        <v>181</v>
      </c>
      <c r="D314" s="147">
        <v>86</v>
      </c>
      <c r="E314" s="147">
        <v>42</v>
      </c>
      <c r="F314" s="147">
        <v>1</v>
      </c>
      <c r="G314" s="376" t="s">
        <v>75</v>
      </c>
      <c r="H314" s="147">
        <v>52</v>
      </c>
      <c r="I314" s="376" t="s">
        <v>75</v>
      </c>
    </row>
    <row r="315" spans="1:9" s="30" customFormat="1" ht="15" customHeight="1">
      <c r="A315" s="29"/>
      <c r="B315" s="288"/>
      <c r="C315" s="369"/>
      <c r="D315" s="134"/>
      <c r="E315" s="134"/>
      <c r="F315" s="134"/>
      <c r="G315" s="134"/>
      <c r="H315" s="134"/>
      <c r="I315" s="134"/>
    </row>
    <row r="316" spans="1:9" s="30" customFormat="1" ht="15" customHeight="1">
      <c r="A316" s="29" t="s">
        <v>59</v>
      </c>
      <c r="B316" s="288">
        <v>2011</v>
      </c>
      <c r="C316" s="374">
        <v>75</v>
      </c>
      <c r="D316" s="371">
        <v>49</v>
      </c>
      <c r="E316" s="371">
        <v>11</v>
      </c>
      <c r="F316" s="371">
        <v>3</v>
      </c>
      <c r="G316" s="134" t="s">
        <v>75</v>
      </c>
      <c r="H316" s="371">
        <v>12</v>
      </c>
      <c r="I316" s="134" t="s">
        <v>75</v>
      </c>
    </row>
    <row r="317" spans="1:9" s="30" customFormat="1" ht="15" customHeight="1">
      <c r="A317" s="29"/>
      <c r="B317" s="288">
        <v>2012</v>
      </c>
      <c r="C317" s="369">
        <v>118</v>
      </c>
      <c r="D317" s="371">
        <v>60</v>
      </c>
      <c r="E317" s="371">
        <v>21</v>
      </c>
      <c r="F317" s="371">
        <v>25</v>
      </c>
      <c r="G317" s="134" t="s">
        <v>75</v>
      </c>
      <c r="H317" s="371">
        <v>12</v>
      </c>
      <c r="I317" s="134" t="s">
        <v>75</v>
      </c>
    </row>
    <row r="318" spans="1:9" s="30" customFormat="1" ht="15" customHeight="1">
      <c r="A318" s="29"/>
      <c r="B318" s="288">
        <v>2013</v>
      </c>
      <c r="C318" s="369">
        <v>104</v>
      </c>
      <c r="D318" s="69">
        <v>73</v>
      </c>
      <c r="E318" s="69">
        <v>11</v>
      </c>
      <c r="F318" s="69">
        <v>7</v>
      </c>
      <c r="G318" s="69" t="s">
        <v>75</v>
      </c>
      <c r="H318" s="69">
        <v>13</v>
      </c>
      <c r="I318" s="69" t="s">
        <v>75</v>
      </c>
    </row>
    <row r="319" spans="1:9" s="30" customFormat="1" ht="15" customHeight="1">
      <c r="A319" s="29"/>
      <c r="B319" s="288">
        <v>2014</v>
      </c>
      <c r="C319" s="369">
        <v>115</v>
      </c>
      <c r="D319" s="147">
        <v>65</v>
      </c>
      <c r="E319" s="147">
        <v>14</v>
      </c>
      <c r="F319" s="147">
        <v>11</v>
      </c>
      <c r="G319" s="376" t="s">
        <v>75</v>
      </c>
      <c r="H319" s="147">
        <v>25</v>
      </c>
      <c r="I319" s="376" t="s">
        <v>75</v>
      </c>
    </row>
    <row r="320" spans="1:9" s="30" customFormat="1" ht="15" customHeight="1">
      <c r="A320" s="29"/>
      <c r="B320" s="288">
        <v>2015</v>
      </c>
      <c r="C320" s="369">
        <v>93</v>
      </c>
      <c r="D320" s="147">
        <v>74</v>
      </c>
      <c r="E320" s="147">
        <v>10</v>
      </c>
      <c r="F320" s="147">
        <v>6</v>
      </c>
      <c r="G320" s="376" t="s">
        <v>75</v>
      </c>
      <c r="H320" s="147">
        <v>3</v>
      </c>
      <c r="I320" s="376" t="s">
        <v>75</v>
      </c>
    </row>
    <row r="321" spans="1:9" s="30" customFormat="1" ht="15" customHeight="1">
      <c r="A321" s="29"/>
      <c r="B321" s="288"/>
      <c r="C321" s="369"/>
      <c r="D321" s="134"/>
      <c r="E321" s="134"/>
      <c r="F321" s="134"/>
      <c r="G321" s="134"/>
      <c r="H321" s="134"/>
      <c r="I321" s="134"/>
    </row>
    <row r="322" spans="1:9" s="30" customFormat="1" ht="15" customHeight="1">
      <c r="A322" s="13" t="s">
        <v>60</v>
      </c>
      <c r="B322" s="288">
        <v>2011</v>
      </c>
      <c r="C322" s="374">
        <v>420</v>
      </c>
      <c r="D322" s="371">
        <v>330</v>
      </c>
      <c r="E322" s="371">
        <v>23</v>
      </c>
      <c r="F322" s="371">
        <v>12</v>
      </c>
      <c r="G322" s="134" t="s">
        <v>75</v>
      </c>
      <c r="H322" s="371">
        <v>55</v>
      </c>
      <c r="I322" s="134" t="s">
        <v>75</v>
      </c>
    </row>
    <row r="323" spans="1:9" s="30" customFormat="1" ht="15" customHeight="1">
      <c r="A323" s="29"/>
      <c r="B323" s="288">
        <v>2012</v>
      </c>
      <c r="C323" s="369">
        <v>441</v>
      </c>
      <c r="D323" s="371">
        <v>331</v>
      </c>
      <c r="E323" s="371">
        <v>27</v>
      </c>
      <c r="F323" s="371">
        <v>14</v>
      </c>
      <c r="G323" s="134" t="s">
        <v>75</v>
      </c>
      <c r="H323" s="371">
        <v>69</v>
      </c>
      <c r="I323" s="134" t="s">
        <v>75</v>
      </c>
    </row>
    <row r="324" spans="1:9" s="30" customFormat="1" ht="15" customHeight="1">
      <c r="A324" s="29"/>
      <c r="B324" s="288">
        <v>2013</v>
      </c>
      <c r="C324" s="369">
        <v>441</v>
      </c>
      <c r="D324" s="69">
        <v>335</v>
      </c>
      <c r="E324" s="69">
        <v>10</v>
      </c>
      <c r="F324" s="69">
        <v>15</v>
      </c>
      <c r="G324" s="69" t="s">
        <v>75</v>
      </c>
      <c r="H324" s="69">
        <v>81</v>
      </c>
      <c r="I324" s="69" t="s">
        <v>75</v>
      </c>
    </row>
    <row r="325" spans="1:9" s="30" customFormat="1" ht="15" customHeight="1">
      <c r="A325" s="29"/>
      <c r="B325" s="288">
        <v>2014</v>
      </c>
      <c r="C325" s="369">
        <v>242</v>
      </c>
      <c r="D325" s="147">
        <v>224</v>
      </c>
      <c r="E325" s="147">
        <v>7</v>
      </c>
      <c r="F325" s="147">
        <v>8</v>
      </c>
      <c r="G325" s="376" t="s">
        <v>75</v>
      </c>
      <c r="H325" s="147">
        <v>3</v>
      </c>
      <c r="I325" s="376" t="s">
        <v>75</v>
      </c>
    </row>
    <row r="326" spans="1:9" s="30" customFormat="1" ht="15" customHeight="1">
      <c r="A326" s="29"/>
      <c r="B326" s="288">
        <v>2015</v>
      </c>
      <c r="C326" s="369">
        <v>366</v>
      </c>
      <c r="D326" s="147">
        <v>336</v>
      </c>
      <c r="E326" s="147">
        <v>12</v>
      </c>
      <c r="F326" s="147">
        <v>13</v>
      </c>
      <c r="G326" s="376" t="s">
        <v>75</v>
      </c>
      <c r="H326" s="147">
        <v>5</v>
      </c>
      <c r="I326" s="376" t="s">
        <v>75</v>
      </c>
    </row>
    <row r="327" spans="1:9" s="30" customFormat="1" ht="15" customHeight="1">
      <c r="A327" s="29"/>
      <c r="B327" s="288"/>
      <c r="C327" s="369"/>
      <c r="D327" s="147"/>
      <c r="E327" s="147"/>
      <c r="F327" s="147"/>
      <c r="G327" s="376"/>
      <c r="H327" s="147"/>
      <c r="I327" s="376"/>
    </row>
    <row r="328" spans="1:9" s="30" customFormat="1" ht="15" customHeight="1">
      <c r="A328" s="29" t="s">
        <v>61</v>
      </c>
      <c r="B328" s="288">
        <v>2011</v>
      </c>
      <c r="C328" s="369" t="s">
        <v>75</v>
      </c>
      <c r="D328" s="147" t="s">
        <v>75</v>
      </c>
      <c r="E328" s="147" t="s">
        <v>75</v>
      </c>
      <c r="F328" s="147" t="s">
        <v>75</v>
      </c>
      <c r="G328" s="376" t="s">
        <v>75</v>
      </c>
      <c r="H328" s="147" t="s">
        <v>75</v>
      </c>
      <c r="I328" s="376" t="s">
        <v>75</v>
      </c>
    </row>
    <row r="329" spans="1:9" s="30" customFormat="1" ht="15" customHeight="1">
      <c r="A329" s="29"/>
      <c r="B329" s="288">
        <v>2012</v>
      </c>
      <c r="C329" s="369" t="s">
        <v>75</v>
      </c>
      <c r="D329" s="147" t="s">
        <v>75</v>
      </c>
      <c r="E329" s="147" t="s">
        <v>75</v>
      </c>
      <c r="F329" s="147" t="s">
        <v>75</v>
      </c>
      <c r="G329" s="376" t="s">
        <v>75</v>
      </c>
      <c r="H329" s="147" t="s">
        <v>75</v>
      </c>
      <c r="I329" s="376" t="s">
        <v>75</v>
      </c>
    </row>
    <row r="330" spans="1:9" s="30" customFormat="1" ht="15" customHeight="1">
      <c r="A330" s="29"/>
      <c r="B330" s="288">
        <v>2013</v>
      </c>
      <c r="C330" s="369" t="s">
        <v>75</v>
      </c>
      <c r="D330" s="147" t="s">
        <v>75</v>
      </c>
      <c r="E330" s="147" t="s">
        <v>75</v>
      </c>
      <c r="F330" s="147" t="s">
        <v>75</v>
      </c>
      <c r="G330" s="376" t="s">
        <v>75</v>
      </c>
      <c r="H330" s="147" t="s">
        <v>75</v>
      </c>
      <c r="I330" s="376" t="s">
        <v>75</v>
      </c>
    </row>
    <row r="331" spans="1:9" s="30" customFormat="1" ht="15" customHeight="1">
      <c r="A331" s="29"/>
      <c r="B331" s="288">
        <v>2014</v>
      </c>
      <c r="C331" s="369" t="s">
        <v>75</v>
      </c>
      <c r="D331" s="147" t="s">
        <v>75</v>
      </c>
      <c r="E331" s="147" t="s">
        <v>75</v>
      </c>
      <c r="F331" s="147" t="s">
        <v>75</v>
      </c>
      <c r="G331" s="376" t="s">
        <v>75</v>
      </c>
      <c r="H331" s="147" t="s">
        <v>75</v>
      </c>
      <c r="I331" s="376" t="s">
        <v>75</v>
      </c>
    </row>
    <row r="332" spans="1:9" s="30" customFormat="1" ht="15" customHeight="1">
      <c r="A332" s="29"/>
      <c r="B332" s="288">
        <v>2015</v>
      </c>
      <c r="C332" s="369" t="s">
        <v>75</v>
      </c>
      <c r="D332" s="147" t="s">
        <v>75</v>
      </c>
      <c r="E332" s="147" t="s">
        <v>75</v>
      </c>
      <c r="F332" s="147" t="s">
        <v>75</v>
      </c>
      <c r="G332" s="376" t="s">
        <v>75</v>
      </c>
      <c r="H332" s="147" t="s">
        <v>75</v>
      </c>
      <c r="I332" s="376" t="s">
        <v>75</v>
      </c>
    </row>
    <row r="333" spans="1:9" s="30" customFormat="1" ht="15" customHeight="1">
      <c r="A333" s="29"/>
      <c r="B333" s="288"/>
      <c r="C333" s="369"/>
      <c r="D333" s="134"/>
      <c r="E333" s="134"/>
      <c r="F333" s="134"/>
      <c r="G333" s="134"/>
      <c r="H333" s="134"/>
      <c r="I333" s="134"/>
    </row>
    <row r="334" spans="1:9" s="30" customFormat="1" ht="15" customHeight="1">
      <c r="A334" s="29" t="s">
        <v>62</v>
      </c>
      <c r="B334" s="288">
        <v>2011</v>
      </c>
      <c r="C334" s="374">
        <v>1842</v>
      </c>
      <c r="D334" s="371">
        <v>999</v>
      </c>
      <c r="E334" s="371">
        <v>279</v>
      </c>
      <c r="F334" s="371">
        <v>123</v>
      </c>
      <c r="G334" s="134" t="s">
        <v>75</v>
      </c>
      <c r="H334" s="371">
        <v>422</v>
      </c>
      <c r="I334" s="371">
        <v>19</v>
      </c>
    </row>
    <row r="335" spans="1:9" s="30" customFormat="1" ht="15" customHeight="1">
      <c r="A335" s="29"/>
      <c r="B335" s="288">
        <v>2012</v>
      </c>
      <c r="C335" s="369">
        <v>1672</v>
      </c>
      <c r="D335" s="371">
        <v>776</v>
      </c>
      <c r="E335" s="371">
        <v>310</v>
      </c>
      <c r="F335" s="371">
        <v>31</v>
      </c>
      <c r="G335" s="134" t="s">
        <v>75</v>
      </c>
      <c r="H335" s="371">
        <v>532</v>
      </c>
      <c r="I335" s="371">
        <v>23</v>
      </c>
    </row>
    <row r="336" spans="1:9" s="30" customFormat="1" ht="15" customHeight="1">
      <c r="A336" s="29"/>
      <c r="B336" s="288">
        <v>2013</v>
      </c>
      <c r="C336" s="369">
        <v>1556</v>
      </c>
      <c r="D336" s="69">
        <v>660</v>
      </c>
      <c r="E336" s="69">
        <v>269</v>
      </c>
      <c r="F336" s="69">
        <v>26</v>
      </c>
      <c r="G336" s="69" t="s">
        <v>75</v>
      </c>
      <c r="H336" s="69">
        <v>580</v>
      </c>
      <c r="I336" s="69">
        <v>21</v>
      </c>
    </row>
    <row r="337" spans="1:9" s="30" customFormat="1" ht="15" customHeight="1">
      <c r="A337" s="29"/>
      <c r="B337" s="288">
        <v>2014</v>
      </c>
      <c r="C337" s="369">
        <v>1655</v>
      </c>
      <c r="D337" s="147">
        <v>663</v>
      </c>
      <c r="E337" s="147">
        <v>320</v>
      </c>
      <c r="F337" s="147">
        <v>17</v>
      </c>
      <c r="G337" s="376" t="s">
        <v>75</v>
      </c>
      <c r="H337" s="147">
        <v>632</v>
      </c>
      <c r="I337" s="147">
        <v>23</v>
      </c>
    </row>
    <row r="338" spans="1:9" s="30" customFormat="1" ht="15" customHeight="1">
      <c r="A338" s="29"/>
      <c r="B338" s="288">
        <v>2015</v>
      </c>
      <c r="C338" s="369">
        <v>1520</v>
      </c>
      <c r="D338" s="147">
        <v>570</v>
      </c>
      <c r="E338" s="147">
        <v>335</v>
      </c>
      <c r="F338" s="147">
        <v>33</v>
      </c>
      <c r="G338" s="376" t="s">
        <v>75</v>
      </c>
      <c r="H338" s="147">
        <v>582</v>
      </c>
      <c r="I338" s="378" t="s">
        <v>75</v>
      </c>
    </row>
    <row r="339" spans="1:9" s="30" customFormat="1" ht="15" customHeight="1">
      <c r="A339" s="29"/>
      <c r="B339" s="288"/>
      <c r="C339" s="369"/>
      <c r="D339" s="134"/>
      <c r="E339" s="134"/>
      <c r="F339" s="134"/>
      <c r="G339" s="134"/>
      <c r="H339" s="134"/>
      <c r="I339" s="134"/>
    </row>
    <row r="340" spans="1:9" s="30" customFormat="1" ht="15" customHeight="1">
      <c r="A340" s="12" t="s">
        <v>63</v>
      </c>
      <c r="B340" s="288">
        <v>2011</v>
      </c>
      <c r="C340" s="374">
        <v>304</v>
      </c>
      <c r="D340" s="371">
        <v>29</v>
      </c>
      <c r="E340" s="371">
        <v>53</v>
      </c>
      <c r="F340" s="371">
        <v>39</v>
      </c>
      <c r="G340" s="134" t="s">
        <v>75</v>
      </c>
      <c r="H340" s="371">
        <v>183</v>
      </c>
      <c r="I340" s="134" t="s">
        <v>75</v>
      </c>
    </row>
    <row r="341" spans="1:9" s="30" customFormat="1" ht="15" customHeight="1">
      <c r="A341" s="29"/>
      <c r="B341" s="288">
        <v>2012</v>
      </c>
      <c r="C341" s="369">
        <v>327</v>
      </c>
      <c r="D341" s="371">
        <v>25</v>
      </c>
      <c r="E341" s="371">
        <v>65</v>
      </c>
      <c r="F341" s="371">
        <v>37</v>
      </c>
      <c r="G341" s="134" t="s">
        <v>75</v>
      </c>
      <c r="H341" s="371">
        <v>200</v>
      </c>
      <c r="I341" s="134" t="s">
        <v>75</v>
      </c>
    </row>
    <row r="342" spans="1:9" s="30" customFormat="1" ht="15" customHeight="1">
      <c r="A342" s="29"/>
      <c r="B342" s="288">
        <v>2013</v>
      </c>
      <c r="C342" s="369">
        <v>336</v>
      </c>
      <c r="D342" s="69">
        <v>27</v>
      </c>
      <c r="E342" s="69">
        <v>54</v>
      </c>
      <c r="F342" s="69">
        <v>39</v>
      </c>
      <c r="G342" s="69" t="s">
        <v>75</v>
      </c>
      <c r="H342" s="69">
        <v>216</v>
      </c>
      <c r="I342" s="69" t="s">
        <v>75</v>
      </c>
    </row>
    <row r="343" spans="1:9" s="30" customFormat="1" ht="15" customHeight="1">
      <c r="A343" s="29"/>
      <c r="B343" s="288">
        <v>2014</v>
      </c>
      <c r="C343" s="369">
        <v>381</v>
      </c>
      <c r="D343" s="147">
        <v>31</v>
      </c>
      <c r="E343" s="147">
        <v>57</v>
      </c>
      <c r="F343" s="147">
        <v>33</v>
      </c>
      <c r="G343" s="376" t="s">
        <v>75</v>
      </c>
      <c r="H343" s="147">
        <v>260</v>
      </c>
      <c r="I343" s="376" t="s">
        <v>75</v>
      </c>
    </row>
    <row r="344" spans="1:9" s="30" customFormat="1" ht="15" customHeight="1">
      <c r="A344" s="29"/>
      <c r="B344" s="288">
        <v>2015</v>
      </c>
      <c r="C344" s="369">
        <v>378</v>
      </c>
      <c r="D344" s="147">
        <v>34</v>
      </c>
      <c r="E344" s="147">
        <v>53</v>
      </c>
      <c r="F344" s="147">
        <v>31</v>
      </c>
      <c r="G344" s="376" t="s">
        <v>75</v>
      </c>
      <c r="H344" s="147">
        <v>260</v>
      </c>
      <c r="I344" s="376" t="s">
        <v>75</v>
      </c>
    </row>
    <row r="345" spans="1:9" s="30" customFormat="1" ht="15" customHeight="1">
      <c r="A345" s="29"/>
      <c r="B345" s="288"/>
      <c r="C345" s="369"/>
      <c r="D345" s="134"/>
      <c r="E345" s="134"/>
      <c r="F345" s="134"/>
      <c r="G345" s="134"/>
      <c r="H345" s="134"/>
      <c r="I345" s="134"/>
    </row>
    <row r="346" spans="1:9" s="30" customFormat="1" ht="15" customHeight="1">
      <c r="A346" s="29" t="s">
        <v>64</v>
      </c>
      <c r="B346" s="288">
        <v>2011</v>
      </c>
      <c r="C346" s="374">
        <v>468</v>
      </c>
      <c r="D346" s="371">
        <v>148</v>
      </c>
      <c r="E346" s="371">
        <v>72</v>
      </c>
      <c r="F346" s="371">
        <v>49</v>
      </c>
      <c r="G346" s="371">
        <v>8</v>
      </c>
      <c r="H346" s="371">
        <v>191</v>
      </c>
      <c r="I346" s="134" t="s">
        <v>75</v>
      </c>
    </row>
    <row r="347" spans="1:9" s="30" customFormat="1" ht="15" customHeight="1">
      <c r="A347" s="29"/>
      <c r="B347" s="288">
        <v>2012</v>
      </c>
      <c r="C347" s="369">
        <v>440</v>
      </c>
      <c r="D347" s="371">
        <v>126</v>
      </c>
      <c r="E347" s="371">
        <v>76</v>
      </c>
      <c r="F347" s="371">
        <v>39</v>
      </c>
      <c r="G347" s="371">
        <v>9</v>
      </c>
      <c r="H347" s="371">
        <v>190</v>
      </c>
      <c r="I347" s="134" t="s">
        <v>75</v>
      </c>
    </row>
    <row r="348" spans="1:9" s="30" customFormat="1" ht="15" customHeight="1">
      <c r="A348" s="29"/>
      <c r="B348" s="288">
        <v>2013</v>
      </c>
      <c r="C348" s="369">
        <v>417</v>
      </c>
      <c r="D348" s="69">
        <v>122</v>
      </c>
      <c r="E348" s="69">
        <v>64</v>
      </c>
      <c r="F348" s="69">
        <v>38</v>
      </c>
      <c r="G348" s="69">
        <v>10</v>
      </c>
      <c r="H348" s="69">
        <v>183</v>
      </c>
      <c r="I348" s="69" t="s">
        <v>75</v>
      </c>
    </row>
    <row r="349" spans="1:9" s="30" customFormat="1" ht="15" customHeight="1">
      <c r="A349" s="29"/>
      <c r="B349" s="288">
        <v>2014</v>
      </c>
      <c r="C349" s="369">
        <v>338</v>
      </c>
      <c r="D349" s="147">
        <v>116</v>
      </c>
      <c r="E349" s="147">
        <v>16</v>
      </c>
      <c r="F349" s="147">
        <v>24</v>
      </c>
      <c r="G349" s="147">
        <v>8</v>
      </c>
      <c r="H349" s="147">
        <v>174</v>
      </c>
      <c r="I349" s="376" t="s">
        <v>75</v>
      </c>
    </row>
    <row r="350" spans="1:9" s="30" customFormat="1" ht="15" customHeight="1">
      <c r="A350" s="29"/>
      <c r="B350" s="288">
        <v>2015</v>
      </c>
      <c r="C350" s="369">
        <v>314</v>
      </c>
      <c r="D350" s="147">
        <v>99</v>
      </c>
      <c r="E350" s="147">
        <v>22</v>
      </c>
      <c r="F350" s="147">
        <v>17</v>
      </c>
      <c r="G350" s="147">
        <v>8</v>
      </c>
      <c r="H350" s="147">
        <v>168</v>
      </c>
      <c r="I350" s="376" t="s">
        <v>75</v>
      </c>
    </row>
    <row r="351" spans="1:9" s="30" customFormat="1" ht="15" customHeight="1">
      <c r="A351" s="29"/>
      <c r="B351" s="288"/>
      <c r="C351" s="369"/>
      <c r="D351" s="134"/>
      <c r="E351" s="134"/>
      <c r="F351" s="134"/>
      <c r="G351" s="134"/>
      <c r="H351" s="134"/>
      <c r="I351" s="134"/>
    </row>
    <row r="352" spans="1:9" s="30" customFormat="1" ht="15" customHeight="1">
      <c r="A352" s="29" t="s">
        <v>65</v>
      </c>
      <c r="B352" s="288">
        <v>2011</v>
      </c>
      <c r="C352" s="374">
        <v>3924</v>
      </c>
      <c r="D352" s="371">
        <v>3086</v>
      </c>
      <c r="E352" s="371">
        <v>51</v>
      </c>
      <c r="F352" s="371">
        <v>54</v>
      </c>
      <c r="G352" s="371">
        <v>4</v>
      </c>
      <c r="H352" s="371">
        <v>729</v>
      </c>
      <c r="I352" s="134" t="s">
        <v>75</v>
      </c>
    </row>
    <row r="353" spans="1:9" s="30" customFormat="1" ht="15" customHeight="1">
      <c r="A353" s="29"/>
      <c r="B353" s="288">
        <v>2012</v>
      </c>
      <c r="C353" s="369">
        <v>4040</v>
      </c>
      <c r="D353" s="371">
        <v>3175</v>
      </c>
      <c r="E353" s="371">
        <v>59</v>
      </c>
      <c r="F353" s="371">
        <v>65</v>
      </c>
      <c r="G353" s="371">
        <v>3</v>
      </c>
      <c r="H353" s="371">
        <v>738</v>
      </c>
      <c r="I353" s="134" t="s">
        <v>75</v>
      </c>
    </row>
    <row r="354" spans="1:9" s="30" customFormat="1" ht="15" customHeight="1">
      <c r="A354" s="29"/>
      <c r="B354" s="288">
        <v>2013</v>
      </c>
      <c r="C354" s="369">
        <v>4057</v>
      </c>
      <c r="D354" s="69">
        <v>3188</v>
      </c>
      <c r="E354" s="69">
        <v>98</v>
      </c>
      <c r="F354" s="69">
        <v>20</v>
      </c>
      <c r="G354" s="69" t="s">
        <v>75</v>
      </c>
      <c r="H354" s="69">
        <v>751</v>
      </c>
      <c r="I354" s="69" t="s">
        <v>75</v>
      </c>
    </row>
    <row r="355" spans="1:9" s="30" customFormat="1" ht="15" customHeight="1">
      <c r="A355" s="29"/>
      <c r="B355" s="288">
        <v>2014</v>
      </c>
      <c r="C355" s="369">
        <v>4070</v>
      </c>
      <c r="D355" s="147">
        <v>3251</v>
      </c>
      <c r="E355" s="147">
        <v>68</v>
      </c>
      <c r="F355" s="147">
        <v>22</v>
      </c>
      <c r="G355" s="376" t="s">
        <v>75</v>
      </c>
      <c r="H355" s="147">
        <v>729</v>
      </c>
      <c r="I355" s="376" t="s">
        <v>75</v>
      </c>
    </row>
    <row r="356" spans="1:9" s="30" customFormat="1" ht="15" customHeight="1">
      <c r="A356" s="29"/>
      <c r="B356" s="288">
        <v>2015</v>
      </c>
      <c r="C356" s="369">
        <v>4022</v>
      </c>
      <c r="D356" s="147">
        <v>3177</v>
      </c>
      <c r="E356" s="147">
        <v>103</v>
      </c>
      <c r="F356" s="147">
        <v>16</v>
      </c>
      <c r="G356" s="376" t="s">
        <v>75</v>
      </c>
      <c r="H356" s="147">
        <v>726</v>
      </c>
      <c r="I356" s="376" t="s">
        <v>75</v>
      </c>
    </row>
    <row r="357" spans="1:9" s="30" customFormat="1" ht="15" customHeight="1">
      <c r="A357" s="29"/>
      <c r="B357" s="288"/>
      <c r="C357" s="369"/>
      <c r="D357" s="134"/>
      <c r="E357" s="134"/>
      <c r="F357" s="134"/>
      <c r="G357" s="134"/>
      <c r="H357" s="134"/>
      <c r="I357" s="134"/>
    </row>
    <row r="358" spans="1:9" s="30" customFormat="1" ht="15" customHeight="1">
      <c r="A358" s="29" t="s">
        <v>66</v>
      </c>
      <c r="B358" s="288">
        <v>2011</v>
      </c>
      <c r="C358" s="374">
        <v>35</v>
      </c>
      <c r="D358" s="371">
        <v>12</v>
      </c>
      <c r="E358" s="371">
        <v>3</v>
      </c>
      <c r="F358" s="134" t="s">
        <v>75</v>
      </c>
      <c r="G358" s="134" t="s">
        <v>75</v>
      </c>
      <c r="H358" s="371">
        <v>20</v>
      </c>
      <c r="I358" s="134" t="s">
        <v>75</v>
      </c>
    </row>
    <row r="359" spans="1:9" s="30" customFormat="1" ht="15" customHeight="1">
      <c r="A359" s="29"/>
      <c r="B359" s="288">
        <v>2012</v>
      </c>
      <c r="C359" s="369">
        <v>10</v>
      </c>
      <c r="D359" s="134">
        <v>6</v>
      </c>
      <c r="E359" s="134">
        <v>4</v>
      </c>
      <c r="F359" s="134" t="s">
        <v>75</v>
      </c>
      <c r="G359" s="134" t="s">
        <v>75</v>
      </c>
      <c r="H359" s="134" t="s">
        <v>75</v>
      </c>
      <c r="I359" s="134" t="s">
        <v>75</v>
      </c>
    </row>
    <row r="360" spans="1:9" s="30" customFormat="1" ht="15" customHeight="1">
      <c r="A360" s="29"/>
      <c r="B360" s="288">
        <v>2013</v>
      </c>
      <c r="C360" s="369">
        <v>14</v>
      </c>
      <c r="D360" s="69">
        <v>3</v>
      </c>
      <c r="E360" s="69">
        <v>11</v>
      </c>
      <c r="F360" s="69" t="s">
        <v>75</v>
      </c>
      <c r="G360" s="69" t="s">
        <v>75</v>
      </c>
      <c r="H360" s="69" t="s">
        <v>75</v>
      </c>
      <c r="I360" s="69" t="s">
        <v>75</v>
      </c>
    </row>
    <row r="361" spans="1:9" s="30" customFormat="1" ht="15" customHeight="1">
      <c r="A361" s="29"/>
      <c r="B361" s="288">
        <v>2014</v>
      </c>
      <c r="C361" s="369">
        <v>13</v>
      </c>
      <c r="D361" s="147">
        <v>3</v>
      </c>
      <c r="E361" s="147">
        <v>10</v>
      </c>
      <c r="F361" s="376" t="s">
        <v>75</v>
      </c>
      <c r="G361" s="376" t="s">
        <v>75</v>
      </c>
      <c r="H361" s="376" t="s">
        <v>75</v>
      </c>
      <c r="I361" s="376" t="s">
        <v>75</v>
      </c>
    </row>
    <row r="362" spans="1:9" s="30" customFormat="1" ht="15" customHeight="1">
      <c r="A362" s="29"/>
      <c r="B362" s="288">
        <v>2015</v>
      </c>
      <c r="C362" s="369">
        <v>12</v>
      </c>
      <c r="D362" s="147">
        <v>3</v>
      </c>
      <c r="E362" s="147">
        <v>9</v>
      </c>
      <c r="F362" s="376" t="s">
        <v>75</v>
      </c>
      <c r="G362" s="376" t="s">
        <v>75</v>
      </c>
      <c r="H362" s="376" t="s">
        <v>75</v>
      </c>
      <c r="I362" s="376" t="s">
        <v>75</v>
      </c>
    </row>
    <row r="363" spans="1:9" s="30" customFormat="1" ht="15" customHeight="1">
      <c r="A363" s="29"/>
      <c r="B363" s="288"/>
      <c r="C363" s="369"/>
      <c r="D363" s="134"/>
      <c r="E363" s="134"/>
      <c r="F363" s="134"/>
      <c r="G363" s="134"/>
      <c r="H363" s="134"/>
      <c r="I363" s="134"/>
    </row>
    <row r="364" spans="1:9" s="30" customFormat="1" ht="15" customHeight="1">
      <c r="A364" s="29" t="s">
        <v>67</v>
      </c>
      <c r="B364" s="288">
        <v>2011</v>
      </c>
      <c r="C364" s="374">
        <v>39</v>
      </c>
      <c r="D364" s="371">
        <v>21</v>
      </c>
      <c r="E364" s="371">
        <v>14</v>
      </c>
      <c r="F364" s="371">
        <v>4</v>
      </c>
      <c r="G364" s="134" t="s">
        <v>75</v>
      </c>
      <c r="H364" s="134" t="s">
        <v>75</v>
      </c>
      <c r="I364" s="134" t="s">
        <v>75</v>
      </c>
    </row>
    <row r="365" spans="1:9" s="30" customFormat="1" ht="15" customHeight="1">
      <c r="A365" s="29"/>
      <c r="B365" s="288">
        <v>2012</v>
      </c>
      <c r="C365" s="369">
        <v>47</v>
      </c>
      <c r="D365" s="134">
        <v>26</v>
      </c>
      <c r="E365" s="134">
        <v>19</v>
      </c>
      <c r="F365" s="134">
        <v>2</v>
      </c>
      <c r="G365" s="134" t="s">
        <v>75</v>
      </c>
      <c r="H365" s="134" t="s">
        <v>75</v>
      </c>
      <c r="I365" s="134" t="s">
        <v>75</v>
      </c>
    </row>
    <row r="366" spans="1:9" s="30" customFormat="1" ht="15" customHeight="1">
      <c r="A366" s="29"/>
      <c r="B366" s="288">
        <v>2013</v>
      </c>
      <c r="C366" s="369">
        <v>61</v>
      </c>
      <c r="D366" s="69">
        <v>27</v>
      </c>
      <c r="E366" s="69">
        <v>20</v>
      </c>
      <c r="F366" s="69">
        <v>6</v>
      </c>
      <c r="G366" s="69" t="s">
        <v>75</v>
      </c>
      <c r="H366" s="69">
        <v>8</v>
      </c>
      <c r="I366" s="69" t="s">
        <v>75</v>
      </c>
    </row>
    <row r="367" spans="1:9" s="30" customFormat="1" ht="15" customHeight="1">
      <c r="A367" s="29"/>
      <c r="B367" s="288">
        <v>2014</v>
      </c>
      <c r="C367" s="369">
        <v>80</v>
      </c>
      <c r="D367" s="147">
        <v>39</v>
      </c>
      <c r="E367" s="147">
        <v>30</v>
      </c>
      <c r="F367" s="147">
        <v>6</v>
      </c>
      <c r="G367" s="376" t="s">
        <v>75</v>
      </c>
      <c r="H367" s="147">
        <v>5</v>
      </c>
      <c r="I367" s="376" t="s">
        <v>75</v>
      </c>
    </row>
    <row r="368" spans="1:9" s="30" customFormat="1" ht="15" customHeight="1">
      <c r="A368" s="29"/>
      <c r="B368" s="288">
        <v>2015</v>
      </c>
      <c r="C368" s="369">
        <v>69</v>
      </c>
      <c r="D368" s="147">
        <v>42</v>
      </c>
      <c r="E368" s="147">
        <v>16</v>
      </c>
      <c r="F368" s="147">
        <v>4</v>
      </c>
      <c r="G368" s="376" t="s">
        <v>75</v>
      </c>
      <c r="H368" s="147">
        <v>7</v>
      </c>
      <c r="I368" s="376" t="s">
        <v>75</v>
      </c>
    </row>
    <row r="369" spans="1:9" s="30" customFormat="1" ht="15" customHeight="1">
      <c r="A369" s="29"/>
      <c r="B369" s="288"/>
      <c r="C369" s="369"/>
      <c r="D369" s="134"/>
      <c r="E369" s="134"/>
      <c r="F369" s="134"/>
      <c r="G369" s="134"/>
      <c r="H369" s="134"/>
      <c r="I369" s="134"/>
    </row>
    <row r="370" spans="1:9" s="30" customFormat="1" ht="15" customHeight="1">
      <c r="A370" s="29" t="s">
        <v>68</v>
      </c>
      <c r="B370" s="288">
        <v>2011</v>
      </c>
      <c r="C370" s="374">
        <v>220</v>
      </c>
      <c r="D370" s="371">
        <v>155</v>
      </c>
      <c r="E370" s="371">
        <v>38</v>
      </c>
      <c r="F370" s="371">
        <v>27</v>
      </c>
      <c r="G370" s="134" t="s">
        <v>75</v>
      </c>
      <c r="H370" s="134" t="s">
        <v>75</v>
      </c>
      <c r="I370" s="134" t="s">
        <v>75</v>
      </c>
    </row>
    <row r="371" spans="1:9" s="30" customFormat="1" ht="15" customHeight="1">
      <c r="A371" s="29"/>
      <c r="B371" s="288">
        <v>2012</v>
      </c>
      <c r="C371" s="369">
        <v>334</v>
      </c>
      <c r="D371" s="371">
        <v>250</v>
      </c>
      <c r="E371" s="371">
        <v>48</v>
      </c>
      <c r="F371" s="371">
        <v>29</v>
      </c>
      <c r="G371" s="371">
        <v>1</v>
      </c>
      <c r="H371" s="371">
        <v>6</v>
      </c>
      <c r="I371" s="134" t="s">
        <v>75</v>
      </c>
    </row>
    <row r="372" spans="1:9" s="30" customFormat="1" ht="15" customHeight="1">
      <c r="A372" s="29"/>
      <c r="B372" s="288">
        <v>2013</v>
      </c>
      <c r="C372" s="369">
        <v>173</v>
      </c>
      <c r="D372" s="69">
        <v>83</v>
      </c>
      <c r="E372" s="69">
        <v>46</v>
      </c>
      <c r="F372" s="69">
        <v>4</v>
      </c>
      <c r="G372" s="69" t="s">
        <v>75</v>
      </c>
      <c r="H372" s="69">
        <v>40</v>
      </c>
      <c r="I372" s="69" t="s">
        <v>75</v>
      </c>
    </row>
    <row r="373" spans="1:9" s="30" customFormat="1" ht="15" customHeight="1">
      <c r="A373" s="29"/>
      <c r="B373" s="288">
        <v>2014</v>
      </c>
      <c r="C373" s="369">
        <v>908</v>
      </c>
      <c r="D373" s="147">
        <v>797</v>
      </c>
      <c r="E373" s="147">
        <v>54</v>
      </c>
      <c r="F373" s="147">
        <v>10</v>
      </c>
      <c r="G373" s="147">
        <v>1</v>
      </c>
      <c r="H373" s="147">
        <v>46</v>
      </c>
      <c r="I373" s="376" t="s">
        <v>75</v>
      </c>
    </row>
    <row r="374" spans="1:9" s="30" customFormat="1" ht="15" customHeight="1">
      <c r="A374" s="29"/>
      <c r="B374" s="288">
        <v>2015</v>
      </c>
      <c r="C374" s="369">
        <v>872</v>
      </c>
      <c r="D374" s="147">
        <v>777</v>
      </c>
      <c r="E374" s="147">
        <v>48</v>
      </c>
      <c r="F374" s="147">
        <v>3</v>
      </c>
      <c r="G374" s="147">
        <v>2</v>
      </c>
      <c r="H374" s="147">
        <v>42</v>
      </c>
      <c r="I374" s="376" t="s">
        <v>75</v>
      </c>
    </row>
    <row r="375" spans="1:9" s="30" customFormat="1" ht="15" customHeight="1">
      <c r="A375" s="29"/>
      <c r="B375" s="288"/>
      <c r="C375" s="369"/>
      <c r="D375" s="134"/>
      <c r="E375" s="134"/>
      <c r="F375" s="134"/>
      <c r="G375" s="134"/>
      <c r="H375" s="134"/>
      <c r="I375" s="134"/>
    </row>
    <row r="376" spans="1:9" s="30" customFormat="1" ht="15" customHeight="1">
      <c r="A376" s="29" t="s">
        <v>69</v>
      </c>
      <c r="B376" s="288">
        <v>2011</v>
      </c>
      <c r="C376" s="374">
        <v>745</v>
      </c>
      <c r="D376" s="371">
        <v>125</v>
      </c>
      <c r="E376" s="371">
        <v>182</v>
      </c>
      <c r="F376" s="371">
        <v>48</v>
      </c>
      <c r="G376" s="371">
        <v>4</v>
      </c>
      <c r="H376" s="371">
        <v>345</v>
      </c>
      <c r="I376" s="371">
        <v>41</v>
      </c>
    </row>
    <row r="377" spans="1:9" s="30" customFormat="1" ht="15" customHeight="1">
      <c r="A377" s="29"/>
      <c r="B377" s="288">
        <v>2012</v>
      </c>
      <c r="C377" s="369">
        <v>609</v>
      </c>
      <c r="D377" s="371">
        <v>126</v>
      </c>
      <c r="E377" s="371">
        <v>45</v>
      </c>
      <c r="F377" s="371">
        <v>41</v>
      </c>
      <c r="G377" s="371">
        <v>5</v>
      </c>
      <c r="H377" s="371">
        <v>351</v>
      </c>
      <c r="I377" s="371">
        <v>41</v>
      </c>
    </row>
    <row r="378" spans="1:9" s="30" customFormat="1" ht="15" customHeight="1">
      <c r="A378" s="29"/>
      <c r="B378" s="288">
        <v>2013</v>
      </c>
      <c r="C378" s="369">
        <v>533</v>
      </c>
      <c r="D378" s="69">
        <v>121</v>
      </c>
      <c r="E378" s="69">
        <v>44</v>
      </c>
      <c r="F378" s="69">
        <v>36</v>
      </c>
      <c r="G378" s="69">
        <v>5</v>
      </c>
      <c r="H378" s="69">
        <v>292</v>
      </c>
      <c r="I378" s="69">
        <v>35</v>
      </c>
    </row>
    <row r="379" spans="1:9" s="30" customFormat="1" ht="15" customHeight="1">
      <c r="A379" s="29"/>
      <c r="B379" s="288">
        <v>2014</v>
      </c>
      <c r="C379" s="369">
        <v>544</v>
      </c>
      <c r="D379" s="147">
        <v>113</v>
      </c>
      <c r="E379" s="147">
        <v>40</v>
      </c>
      <c r="F379" s="147">
        <v>26</v>
      </c>
      <c r="G379" s="147">
        <v>5</v>
      </c>
      <c r="H379" s="147">
        <v>320</v>
      </c>
      <c r="I379" s="147">
        <v>40</v>
      </c>
    </row>
    <row r="380" spans="1:9" s="30" customFormat="1" ht="15" customHeight="1">
      <c r="A380" s="29"/>
      <c r="B380" s="288">
        <v>2015</v>
      </c>
      <c r="C380" s="369">
        <v>304</v>
      </c>
      <c r="D380" s="147">
        <v>83</v>
      </c>
      <c r="E380" s="147">
        <v>47</v>
      </c>
      <c r="F380" s="147">
        <v>9</v>
      </c>
      <c r="G380" s="147">
        <v>5</v>
      </c>
      <c r="H380" s="147">
        <v>140</v>
      </c>
      <c r="I380" s="147">
        <v>20</v>
      </c>
    </row>
    <row r="381" spans="1:9" s="30" customFormat="1" ht="15" customHeight="1">
      <c r="A381" s="29"/>
      <c r="B381" s="288"/>
      <c r="C381" s="369"/>
      <c r="D381" s="134"/>
      <c r="E381" s="134"/>
      <c r="F381" s="134"/>
      <c r="G381" s="134"/>
      <c r="H381" s="134"/>
      <c r="I381" s="134"/>
    </row>
    <row r="382" spans="1:9" s="30" customFormat="1" ht="15" customHeight="1">
      <c r="A382" s="29" t="s">
        <v>70</v>
      </c>
      <c r="B382" s="288">
        <v>2011</v>
      </c>
      <c r="C382" s="374">
        <v>74</v>
      </c>
      <c r="D382" s="371">
        <v>16</v>
      </c>
      <c r="E382" s="371">
        <v>25</v>
      </c>
      <c r="F382" s="371">
        <v>7</v>
      </c>
      <c r="G382" s="371">
        <v>5</v>
      </c>
      <c r="H382" s="371">
        <v>21</v>
      </c>
      <c r="I382" s="134" t="s">
        <v>75</v>
      </c>
    </row>
    <row r="383" spans="1:9" s="30" customFormat="1" ht="15" customHeight="1">
      <c r="A383" s="29"/>
      <c r="B383" s="288">
        <v>2012</v>
      </c>
      <c r="C383" s="369">
        <v>77</v>
      </c>
      <c r="D383" s="134">
        <v>17</v>
      </c>
      <c r="E383" s="134">
        <v>25</v>
      </c>
      <c r="F383" s="134">
        <v>5</v>
      </c>
      <c r="G383" s="134">
        <v>5</v>
      </c>
      <c r="H383" s="134">
        <v>25</v>
      </c>
      <c r="I383" s="134" t="s">
        <v>75</v>
      </c>
    </row>
    <row r="384" spans="1:9" s="30" customFormat="1" ht="15" customHeight="1">
      <c r="A384" s="29"/>
      <c r="B384" s="288">
        <v>2013</v>
      </c>
      <c r="C384" s="369">
        <v>50</v>
      </c>
      <c r="D384" s="69">
        <v>14</v>
      </c>
      <c r="E384" s="69">
        <v>21</v>
      </c>
      <c r="F384" s="69" t="s">
        <v>75</v>
      </c>
      <c r="G384" s="69" t="s">
        <v>75</v>
      </c>
      <c r="H384" s="69">
        <v>15</v>
      </c>
      <c r="I384" s="69" t="s">
        <v>75</v>
      </c>
    </row>
    <row r="385" spans="1:9" s="30" customFormat="1" ht="15" customHeight="1">
      <c r="A385" s="29"/>
      <c r="B385" s="288">
        <v>2014</v>
      </c>
      <c r="C385" s="369">
        <v>73</v>
      </c>
      <c r="D385" s="147">
        <v>14</v>
      </c>
      <c r="E385" s="147">
        <v>35</v>
      </c>
      <c r="F385" s="147">
        <v>7</v>
      </c>
      <c r="G385" s="376" t="s">
        <v>75</v>
      </c>
      <c r="H385" s="147">
        <v>17</v>
      </c>
      <c r="I385" s="376" t="s">
        <v>75</v>
      </c>
    </row>
    <row r="386" spans="1:9" s="30" customFormat="1" ht="15" customHeight="1">
      <c r="A386" s="29"/>
      <c r="B386" s="288">
        <v>2015</v>
      </c>
      <c r="C386" s="369">
        <v>46</v>
      </c>
      <c r="D386" s="147">
        <v>10</v>
      </c>
      <c r="E386" s="147">
        <v>21</v>
      </c>
      <c r="F386" s="376" t="s">
        <v>75</v>
      </c>
      <c r="G386" s="376" t="s">
        <v>75</v>
      </c>
      <c r="H386" s="147">
        <v>15</v>
      </c>
      <c r="I386" s="376" t="s">
        <v>75</v>
      </c>
    </row>
    <row r="387" spans="1:9" s="30" customFormat="1" ht="15" customHeight="1">
      <c r="A387" s="29"/>
      <c r="B387" s="288"/>
      <c r="C387" s="369"/>
      <c r="D387" s="134"/>
      <c r="E387" s="134"/>
      <c r="F387" s="134"/>
      <c r="G387" s="134"/>
      <c r="H387" s="134"/>
      <c r="I387" s="134"/>
    </row>
    <row r="388" spans="1:9" s="30" customFormat="1" ht="15" customHeight="1">
      <c r="A388" s="29" t="s">
        <v>71</v>
      </c>
      <c r="B388" s="288">
        <v>2011</v>
      </c>
      <c r="C388" s="374">
        <v>55</v>
      </c>
      <c r="D388" s="371">
        <v>8</v>
      </c>
      <c r="E388" s="371">
        <v>37</v>
      </c>
      <c r="F388" s="371">
        <v>10</v>
      </c>
      <c r="G388" s="134" t="s">
        <v>75</v>
      </c>
      <c r="H388" s="134" t="s">
        <v>75</v>
      </c>
      <c r="I388" s="134" t="s">
        <v>75</v>
      </c>
    </row>
    <row r="389" spans="1:9" s="30" customFormat="1" ht="15" customHeight="1">
      <c r="A389" s="29"/>
      <c r="B389" s="288">
        <v>2012</v>
      </c>
      <c r="C389" s="374">
        <v>53</v>
      </c>
      <c r="D389" s="371">
        <v>6</v>
      </c>
      <c r="E389" s="371">
        <v>39</v>
      </c>
      <c r="F389" s="371">
        <v>8</v>
      </c>
      <c r="G389" s="134" t="s">
        <v>75</v>
      </c>
      <c r="H389" s="134" t="s">
        <v>75</v>
      </c>
      <c r="I389" s="134" t="s">
        <v>75</v>
      </c>
    </row>
    <row r="390" spans="1:9" s="30" customFormat="1" ht="15" customHeight="1">
      <c r="A390" s="29"/>
      <c r="B390" s="288">
        <v>2013</v>
      </c>
      <c r="C390" s="374">
        <v>51</v>
      </c>
      <c r="D390" s="69">
        <v>4</v>
      </c>
      <c r="E390" s="69">
        <v>37</v>
      </c>
      <c r="F390" s="69">
        <v>10</v>
      </c>
      <c r="G390" s="69" t="s">
        <v>75</v>
      </c>
      <c r="H390" s="69" t="s">
        <v>75</v>
      </c>
      <c r="I390" s="69" t="s">
        <v>75</v>
      </c>
    </row>
    <row r="391" spans="1:9" s="30" customFormat="1" ht="15" customHeight="1">
      <c r="A391" s="308"/>
      <c r="B391" s="288">
        <v>2014</v>
      </c>
      <c r="C391" s="369">
        <v>103</v>
      </c>
      <c r="D391" s="147">
        <v>66</v>
      </c>
      <c r="E391" s="147">
        <v>30</v>
      </c>
      <c r="F391" s="147">
        <v>7</v>
      </c>
      <c r="G391" s="376" t="s">
        <v>75</v>
      </c>
      <c r="H391" s="376" t="s">
        <v>75</v>
      </c>
      <c r="I391" s="376" t="s">
        <v>75</v>
      </c>
    </row>
    <row r="392" spans="1:9" ht="15" customHeight="1">
      <c r="B392" s="288">
        <v>2015</v>
      </c>
      <c r="C392" s="399">
        <v>104</v>
      </c>
      <c r="D392" s="147">
        <v>67</v>
      </c>
      <c r="E392" s="147">
        <v>31</v>
      </c>
      <c r="F392" s="147">
        <v>5</v>
      </c>
      <c r="G392" s="376" t="s">
        <v>75</v>
      </c>
      <c r="H392" s="147">
        <v>1</v>
      </c>
      <c r="I392" s="376" t="s">
        <v>75</v>
      </c>
    </row>
    <row r="394" spans="1:9" ht="15" customHeight="1">
      <c r="A394" s="308" t="s">
        <v>913</v>
      </c>
    </row>
  </sheetData>
  <mergeCells count="1">
    <mergeCell ref="A3:B3"/>
  </mergeCells>
  <hyperlinks>
    <hyperlink ref="I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J394"/>
  <sheetViews>
    <sheetView zoomScale="130" zoomScaleNormal="100" workbookViewId="0">
      <pane ySplit="3" topLeftCell="A4" activePane="bottomLeft" state="frozen"/>
      <selection activeCell="F16" sqref="F16"/>
      <selection pane="bottomLeft" activeCell="J2" sqref="J2"/>
    </sheetView>
  </sheetViews>
  <sheetFormatPr defaultRowHeight="15" customHeight="1"/>
  <cols>
    <col min="1" max="1" width="21.42578125" style="29" customWidth="1"/>
    <col min="2" max="2" width="5.7109375" style="172" customWidth="1"/>
    <col min="3" max="3" width="7.28515625" style="29" customWidth="1"/>
    <col min="4" max="4" width="9.7109375" style="29" customWidth="1"/>
    <col min="5" max="5" width="10.140625" style="30" customWidth="1"/>
    <col min="6" max="6" width="9.28515625" style="29" customWidth="1"/>
    <col min="7" max="7" width="8.140625" style="30" customWidth="1"/>
    <col min="8" max="8" width="11" style="29" customWidth="1"/>
    <col min="9" max="9" width="9.7109375" style="29" customWidth="1"/>
    <col min="10" max="10" width="9.28515625" style="29" customWidth="1"/>
    <col min="11" max="16384" width="9.140625" style="29"/>
  </cols>
  <sheetData>
    <row r="1" spans="1:10" ht="15" customHeight="1">
      <c r="A1" s="157" t="s">
        <v>935</v>
      </c>
      <c r="E1" s="29"/>
      <c r="G1" s="29"/>
    </row>
    <row r="2" spans="1:10" ht="15" customHeight="1" thickBot="1">
      <c r="A2" s="1"/>
      <c r="E2" s="29"/>
      <c r="G2" s="29"/>
      <c r="J2" s="396" t="s">
        <v>1</v>
      </c>
    </row>
    <row r="3" spans="1:10" ht="72.75" customHeight="1" thickTop="1">
      <c r="A3" s="413" t="s">
        <v>2</v>
      </c>
      <c r="B3" s="426"/>
      <c r="C3" s="202" t="s">
        <v>758</v>
      </c>
      <c r="D3" s="202" t="s">
        <v>936</v>
      </c>
      <c r="E3" s="202" t="s">
        <v>930</v>
      </c>
      <c r="F3" s="202" t="s">
        <v>937</v>
      </c>
      <c r="G3" s="202" t="s">
        <v>938</v>
      </c>
      <c r="H3" s="202" t="s">
        <v>939</v>
      </c>
      <c r="I3" s="73" t="s">
        <v>933</v>
      </c>
      <c r="J3" s="73" t="s">
        <v>940</v>
      </c>
    </row>
    <row r="4" spans="1:10" ht="15" customHeight="1">
      <c r="A4" s="29" t="s">
        <v>7</v>
      </c>
      <c r="B4" s="288">
        <v>2011</v>
      </c>
      <c r="C4" s="367">
        <v>245929</v>
      </c>
      <c r="D4" s="368">
        <v>11689</v>
      </c>
      <c r="E4" s="368">
        <v>12221</v>
      </c>
      <c r="F4" s="368">
        <v>3628</v>
      </c>
      <c r="G4" s="368">
        <v>3079</v>
      </c>
      <c r="H4" s="368">
        <v>73066</v>
      </c>
      <c r="I4" s="368">
        <v>136880</v>
      </c>
      <c r="J4" s="371">
        <v>5366</v>
      </c>
    </row>
    <row r="5" spans="1:10" ht="15" customHeight="1">
      <c r="B5" s="288">
        <v>2012</v>
      </c>
      <c r="C5" s="369">
        <v>265881</v>
      </c>
      <c r="D5" s="370">
        <v>22115</v>
      </c>
      <c r="E5" s="370">
        <v>12907</v>
      </c>
      <c r="F5" s="370">
        <v>3494</v>
      </c>
      <c r="G5" s="370">
        <v>3122</v>
      </c>
      <c r="H5" s="370">
        <v>78452</v>
      </c>
      <c r="I5" s="370">
        <v>139608</v>
      </c>
      <c r="J5" s="382">
        <v>6183</v>
      </c>
    </row>
    <row r="6" spans="1:10" ht="15" customHeight="1">
      <c r="B6" s="288">
        <v>2013</v>
      </c>
      <c r="C6" s="369">
        <v>153891</v>
      </c>
      <c r="D6" s="373">
        <v>10838</v>
      </c>
      <c r="E6" s="373">
        <v>12585</v>
      </c>
      <c r="F6" s="373">
        <v>3150</v>
      </c>
      <c r="G6" s="373">
        <v>2920</v>
      </c>
      <c r="H6" s="373">
        <v>65987</v>
      </c>
      <c r="I6" s="373">
        <v>57282</v>
      </c>
      <c r="J6" s="373">
        <v>1129</v>
      </c>
    </row>
    <row r="7" spans="1:10" ht="15" customHeight="1">
      <c r="B7" s="288">
        <v>2014</v>
      </c>
      <c r="C7" s="369">
        <v>136976</v>
      </c>
      <c r="D7" s="371">
        <v>6736</v>
      </c>
      <c r="E7" s="371">
        <v>13035</v>
      </c>
      <c r="F7" s="371">
        <v>3052</v>
      </c>
      <c r="G7" s="371">
        <v>3360</v>
      </c>
      <c r="H7" s="371">
        <v>66349</v>
      </c>
      <c r="I7" s="371">
        <v>43217</v>
      </c>
      <c r="J7" s="371">
        <v>1227</v>
      </c>
    </row>
    <row r="8" spans="1:10" ht="15" customHeight="1">
      <c r="B8" s="288">
        <v>2015</v>
      </c>
      <c r="C8" s="369">
        <v>150378</v>
      </c>
      <c r="D8" s="383">
        <v>7456</v>
      </c>
      <c r="E8" s="383">
        <v>13639</v>
      </c>
      <c r="F8" s="383">
        <v>2897</v>
      </c>
      <c r="G8" s="383">
        <v>3396</v>
      </c>
      <c r="H8" s="383">
        <v>67734</v>
      </c>
      <c r="I8" s="383">
        <v>53956</v>
      </c>
      <c r="J8" s="383">
        <v>1300</v>
      </c>
    </row>
    <row r="9" spans="1:10" ht="15" customHeight="1">
      <c r="B9" s="288"/>
      <c r="C9" s="369"/>
      <c r="D9" s="134"/>
      <c r="E9" s="134"/>
      <c r="F9" s="134"/>
      <c r="G9" s="134"/>
      <c r="H9" s="134"/>
      <c r="I9" s="134"/>
      <c r="J9" s="134"/>
    </row>
    <row r="10" spans="1:10" ht="15" customHeight="1">
      <c r="A10" s="384" t="s">
        <v>8</v>
      </c>
      <c r="B10" s="288">
        <v>2011</v>
      </c>
      <c r="C10" s="374">
        <v>14989</v>
      </c>
      <c r="D10" s="371">
        <v>2972</v>
      </c>
      <c r="E10" s="371">
        <v>2918</v>
      </c>
      <c r="F10" s="371">
        <v>322</v>
      </c>
      <c r="G10" s="134">
        <v>798</v>
      </c>
      <c r="H10" s="134">
        <v>2846</v>
      </c>
      <c r="I10" s="371">
        <v>940</v>
      </c>
      <c r="J10" s="371">
        <v>4193</v>
      </c>
    </row>
    <row r="11" spans="1:10" ht="15" customHeight="1">
      <c r="B11" s="288">
        <v>2012</v>
      </c>
      <c r="C11" s="369">
        <v>16717</v>
      </c>
      <c r="D11" s="371">
        <v>3248</v>
      </c>
      <c r="E11" s="371">
        <v>3434</v>
      </c>
      <c r="F11" s="371">
        <v>407</v>
      </c>
      <c r="G11" s="134">
        <v>804</v>
      </c>
      <c r="H11" s="134">
        <v>2877</v>
      </c>
      <c r="I11" s="371">
        <v>911</v>
      </c>
      <c r="J11" s="371">
        <v>5036</v>
      </c>
    </row>
    <row r="12" spans="1:10" s="30" customFormat="1" ht="15" customHeight="1">
      <c r="A12" s="29"/>
      <c r="B12" s="288">
        <v>2013</v>
      </c>
      <c r="C12" s="369">
        <v>12084</v>
      </c>
      <c r="D12" s="371">
        <v>3473</v>
      </c>
      <c r="E12" s="371">
        <v>3227</v>
      </c>
      <c r="F12" s="371">
        <v>299</v>
      </c>
      <c r="G12" s="371">
        <v>767</v>
      </c>
      <c r="H12" s="371">
        <v>3228</v>
      </c>
      <c r="I12" s="371">
        <v>1090</v>
      </c>
      <c r="J12" s="69" t="s">
        <v>75</v>
      </c>
    </row>
    <row r="13" spans="1:10" s="30" customFormat="1" ht="15" customHeight="1">
      <c r="A13" s="29"/>
      <c r="B13" s="288">
        <v>2014</v>
      </c>
      <c r="C13" s="369">
        <v>10096</v>
      </c>
      <c r="D13" s="385" t="s">
        <v>75</v>
      </c>
      <c r="E13" s="386">
        <v>3421</v>
      </c>
      <c r="F13" s="386">
        <v>265</v>
      </c>
      <c r="G13" s="386">
        <v>691</v>
      </c>
      <c r="H13" s="386">
        <v>3527</v>
      </c>
      <c r="I13" s="386">
        <v>2192</v>
      </c>
      <c r="J13" s="385" t="s">
        <v>75</v>
      </c>
    </row>
    <row r="14" spans="1:10" s="30" customFormat="1" ht="15" customHeight="1">
      <c r="A14" s="29"/>
      <c r="B14" s="288">
        <v>2015</v>
      </c>
      <c r="C14" s="369">
        <v>10086</v>
      </c>
      <c r="D14" s="387" t="s">
        <v>75</v>
      </c>
      <c r="E14" s="388">
        <v>3577</v>
      </c>
      <c r="F14" s="388">
        <v>251</v>
      </c>
      <c r="G14" s="388">
        <v>779</v>
      </c>
      <c r="H14" s="388">
        <v>3567</v>
      </c>
      <c r="I14" s="388">
        <v>1850</v>
      </c>
      <c r="J14" s="388">
        <v>62</v>
      </c>
    </row>
    <row r="15" spans="1:10" s="30" customFormat="1" ht="15" customHeight="1">
      <c r="A15" s="29"/>
      <c r="B15" s="288"/>
      <c r="C15" s="369"/>
      <c r="D15" s="134"/>
      <c r="E15" s="134"/>
      <c r="F15" s="134"/>
      <c r="G15" s="134"/>
      <c r="H15" s="134"/>
      <c r="I15" s="134"/>
      <c r="J15" s="134"/>
    </row>
    <row r="16" spans="1:10" s="30" customFormat="1" ht="15" customHeight="1">
      <c r="A16" s="29" t="s">
        <v>941</v>
      </c>
      <c r="B16" s="288">
        <v>2011</v>
      </c>
      <c r="C16" s="374">
        <v>11</v>
      </c>
      <c r="D16" s="371" t="s">
        <v>75</v>
      </c>
      <c r="E16" s="371">
        <v>1</v>
      </c>
      <c r="F16" s="134" t="s">
        <v>75</v>
      </c>
      <c r="G16" s="134">
        <v>4</v>
      </c>
      <c r="H16" s="134" t="s">
        <v>75</v>
      </c>
      <c r="I16" s="371">
        <v>6</v>
      </c>
      <c r="J16" s="134" t="s">
        <v>75</v>
      </c>
    </row>
    <row r="17" spans="1:10" s="30" customFormat="1" ht="15" customHeight="1">
      <c r="B17" s="288">
        <v>2012</v>
      </c>
      <c r="C17" s="369">
        <v>1</v>
      </c>
      <c r="D17" s="134" t="s">
        <v>75</v>
      </c>
      <c r="E17" s="134">
        <v>1</v>
      </c>
      <c r="F17" s="134" t="s">
        <v>75</v>
      </c>
      <c r="G17" s="134" t="s">
        <v>75</v>
      </c>
      <c r="H17" s="134" t="s">
        <v>75</v>
      </c>
      <c r="I17" s="134" t="s">
        <v>75</v>
      </c>
      <c r="J17" s="134" t="s">
        <v>75</v>
      </c>
    </row>
    <row r="18" spans="1:10" s="30" customFormat="1" ht="15" customHeight="1">
      <c r="B18" s="288">
        <v>2013</v>
      </c>
      <c r="C18" s="369">
        <v>1</v>
      </c>
      <c r="D18" s="69" t="s">
        <v>75</v>
      </c>
      <c r="E18" s="371">
        <v>1</v>
      </c>
      <c r="F18" s="69" t="s">
        <v>75</v>
      </c>
      <c r="G18" s="69" t="s">
        <v>75</v>
      </c>
      <c r="H18" s="69" t="s">
        <v>75</v>
      </c>
      <c r="I18" s="69" t="s">
        <v>75</v>
      </c>
      <c r="J18" s="69" t="s">
        <v>75</v>
      </c>
    </row>
    <row r="19" spans="1:10" s="30" customFormat="1" ht="15" customHeight="1">
      <c r="A19" s="29"/>
      <c r="B19" s="288">
        <v>2014</v>
      </c>
      <c r="C19" s="369">
        <v>1</v>
      </c>
      <c r="D19" s="385" t="s">
        <v>75</v>
      </c>
      <c r="E19" s="386">
        <v>1</v>
      </c>
      <c r="F19" s="385" t="s">
        <v>75</v>
      </c>
      <c r="G19" s="385" t="s">
        <v>75</v>
      </c>
      <c r="H19" s="385" t="s">
        <v>75</v>
      </c>
      <c r="I19" s="385" t="s">
        <v>75</v>
      </c>
      <c r="J19" s="385" t="s">
        <v>75</v>
      </c>
    </row>
    <row r="20" spans="1:10" s="30" customFormat="1" ht="15" customHeight="1">
      <c r="A20" s="29"/>
      <c r="B20" s="288">
        <v>2015</v>
      </c>
      <c r="C20" s="369">
        <v>112</v>
      </c>
      <c r="D20" s="387" t="s">
        <v>75</v>
      </c>
      <c r="E20" s="388">
        <v>40</v>
      </c>
      <c r="F20" s="387" t="s">
        <v>75</v>
      </c>
      <c r="G20" s="387" t="s">
        <v>75</v>
      </c>
      <c r="H20" s="388">
        <v>17</v>
      </c>
      <c r="I20" s="387" t="s">
        <v>75</v>
      </c>
      <c r="J20" s="388">
        <v>55</v>
      </c>
    </row>
    <row r="21" spans="1:10" s="30" customFormat="1" ht="15" customHeight="1">
      <c r="A21" s="29"/>
      <c r="B21" s="288"/>
      <c r="C21" s="377"/>
      <c r="D21" s="134"/>
      <c r="E21" s="134"/>
      <c r="F21" s="134"/>
      <c r="G21" s="134"/>
      <c r="H21" s="134"/>
      <c r="I21" s="134"/>
      <c r="J21" s="134"/>
    </row>
    <row r="22" spans="1:10" s="30" customFormat="1" ht="15" customHeight="1">
      <c r="A22" s="384" t="s">
        <v>10</v>
      </c>
      <c r="B22" s="288">
        <v>2011</v>
      </c>
      <c r="C22" s="374">
        <v>10743</v>
      </c>
      <c r="D22" s="371">
        <v>3820</v>
      </c>
      <c r="E22" s="371">
        <v>685</v>
      </c>
      <c r="F22" s="371">
        <v>418</v>
      </c>
      <c r="G22" s="134">
        <v>296</v>
      </c>
      <c r="H22" s="371">
        <v>1679</v>
      </c>
      <c r="I22" s="134">
        <v>3845</v>
      </c>
      <c r="J22" s="134" t="s">
        <v>75</v>
      </c>
    </row>
    <row r="23" spans="1:10" s="30" customFormat="1" ht="15" customHeight="1">
      <c r="A23" s="29"/>
      <c r="B23" s="288">
        <v>2012</v>
      </c>
      <c r="C23" s="369">
        <v>9314</v>
      </c>
      <c r="D23" s="371">
        <v>3117</v>
      </c>
      <c r="E23" s="371">
        <v>683</v>
      </c>
      <c r="F23" s="371">
        <v>428</v>
      </c>
      <c r="G23" s="134">
        <v>283</v>
      </c>
      <c r="H23" s="371">
        <v>1638</v>
      </c>
      <c r="I23" s="134">
        <v>3165</v>
      </c>
      <c r="J23" s="134" t="s">
        <v>75</v>
      </c>
    </row>
    <row r="24" spans="1:10" s="30" customFormat="1" ht="15" customHeight="1">
      <c r="A24" s="29"/>
      <c r="B24" s="288">
        <v>2013</v>
      </c>
      <c r="C24" s="369">
        <v>6854</v>
      </c>
      <c r="D24" s="371">
        <v>163</v>
      </c>
      <c r="E24" s="371">
        <v>848</v>
      </c>
      <c r="F24" s="371">
        <v>396</v>
      </c>
      <c r="G24" s="69" t="s">
        <v>75</v>
      </c>
      <c r="H24" s="371">
        <v>1889</v>
      </c>
      <c r="I24" s="371">
        <v>3546</v>
      </c>
      <c r="J24" s="371">
        <v>12</v>
      </c>
    </row>
    <row r="25" spans="1:10" s="30" customFormat="1" ht="15" customHeight="1">
      <c r="A25" s="29"/>
      <c r="B25" s="288">
        <v>2014</v>
      </c>
      <c r="C25" s="369">
        <v>8243</v>
      </c>
      <c r="D25" s="386">
        <v>193</v>
      </c>
      <c r="E25" s="386">
        <v>1015</v>
      </c>
      <c r="F25" s="386">
        <v>366</v>
      </c>
      <c r="G25" s="386">
        <v>346</v>
      </c>
      <c r="H25" s="386">
        <v>2573</v>
      </c>
      <c r="I25" s="386">
        <v>3750</v>
      </c>
      <c r="J25" s="385" t="s">
        <v>75</v>
      </c>
    </row>
    <row r="26" spans="1:10" s="30" customFormat="1" ht="15" customHeight="1">
      <c r="A26" s="29"/>
      <c r="B26" s="288">
        <v>2015</v>
      </c>
      <c r="C26" s="369">
        <v>8578</v>
      </c>
      <c r="D26" s="388">
        <v>171</v>
      </c>
      <c r="E26" s="388">
        <v>1135</v>
      </c>
      <c r="F26" s="388">
        <v>410</v>
      </c>
      <c r="G26" s="388">
        <v>500</v>
      </c>
      <c r="H26" s="388">
        <v>2763</v>
      </c>
      <c r="I26" s="388">
        <v>3587</v>
      </c>
      <c r="J26" s="388">
        <v>12</v>
      </c>
    </row>
    <row r="27" spans="1:10" s="30" customFormat="1" ht="15" customHeight="1">
      <c r="A27" s="29"/>
      <c r="B27" s="288"/>
      <c r="C27" s="369"/>
      <c r="D27" s="134"/>
      <c r="E27" s="134"/>
      <c r="F27" s="134"/>
      <c r="G27" s="134"/>
      <c r="H27" s="134"/>
      <c r="I27" s="134"/>
      <c r="J27" s="134"/>
    </row>
    <row r="28" spans="1:10" s="30" customFormat="1" ht="15" customHeight="1">
      <c r="A28" s="29" t="s">
        <v>11</v>
      </c>
      <c r="B28" s="288">
        <v>2011</v>
      </c>
      <c r="C28" s="374">
        <v>489</v>
      </c>
      <c r="D28" s="371" t="s">
        <v>75</v>
      </c>
      <c r="E28" s="371">
        <v>54</v>
      </c>
      <c r="F28" s="371">
        <v>26</v>
      </c>
      <c r="G28" s="134">
        <v>11</v>
      </c>
      <c r="H28" s="371">
        <v>378</v>
      </c>
      <c r="I28" s="134">
        <v>20</v>
      </c>
      <c r="J28" s="134" t="s">
        <v>75</v>
      </c>
    </row>
    <row r="29" spans="1:10" s="30" customFormat="1" ht="15" customHeight="1">
      <c r="A29" s="29"/>
      <c r="B29" s="288">
        <v>2012</v>
      </c>
      <c r="C29" s="369">
        <v>495</v>
      </c>
      <c r="D29" s="371">
        <v>11</v>
      </c>
      <c r="E29" s="371">
        <v>54</v>
      </c>
      <c r="F29" s="371">
        <v>12</v>
      </c>
      <c r="G29" s="371">
        <v>11</v>
      </c>
      <c r="H29" s="371">
        <v>365</v>
      </c>
      <c r="I29" s="134">
        <v>42</v>
      </c>
      <c r="J29" s="134" t="s">
        <v>75</v>
      </c>
    </row>
    <row r="30" spans="1:10" s="30" customFormat="1" ht="15" customHeight="1">
      <c r="A30" s="29"/>
      <c r="B30" s="288">
        <v>2013</v>
      </c>
      <c r="C30" s="369">
        <v>399</v>
      </c>
      <c r="D30" s="69" t="s">
        <v>75</v>
      </c>
      <c r="E30" s="371">
        <v>54</v>
      </c>
      <c r="F30" s="371">
        <v>26</v>
      </c>
      <c r="G30" s="371">
        <v>11</v>
      </c>
      <c r="H30" s="371">
        <v>288</v>
      </c>
      <c r="I30" s="371">
        <v>20</v>
      </c>
      <c r="J30" s="69" t="s">
        <v>75</v>
      </c>
    </row>
    <row r="31" spans="1:10" s="30" customFormat="1" ht="15" customHeight="1">
      <c r="A31" s="29"/>
      <c r="B31" s="288">
        <v>2014</v>
      </c>
      <c r="C31" s="369">
        <v>410</v>
      </c>
      <c r="D31" s="386">
        <v>5</v>
      </c>
      <c r="E31" s="386">
        <v>54</v>
      </c>
      <c r="F31" s="386">
        <v>25</v>
      </c>
      <c r="G31" s="386">
        <v>11</v>
      </c>
      <c r="H31" s="386">
        <v>292</v>
      </c>
      <c r="I31" s="386">
        <v>23</v>
      </c>
      <c r="J31" s="385" t="s">
        <v>75</v>
      </c>
    </row>
    <row r="32" spans="1:10" s="30" customFormat="1" ht="15" customHeight="1">
      <c r="A32" s="29"/>
      <c r="B32" s="288">
        <v>2015</v>
      </c>
      <c r="C32" s="369">
        <v>352</v>
      </c>
      <c r="D32" s="388">
        <v>7</v>
      </c>
      <c r="E32" s="388">
        <v>54</v>
      </c>
      <c r="F32" s="388">
        <v>8</v>
      </c>
      <c r="G32" s="387" t="s">
        <v>75</v>
      </c>
      <c r="H32" s="388">
        <v>269</v>
      </c>
      <c r="I32" s="388">
        <v>14</v>
      </c>
      <c r="J32" s="385" t="s">
        <v>75</v>
      </c>
    </row>
    <row r="33" spans="1:10" s="30" customFormat="1" ht="15" customHeight="1">
      <c r="A33" s="29"/>
      <c r="B33" s="288"/>
      <c r="C33" s="369"/>
      <c r="D33" s="134"/>
      <c r="E33" s="134"/>
      <c r="F33" s="134"/>
      <c r="G33" s="134"/>
      <c r="H33" s="134"/>
      <c r="I33" s="134"/>
      <c r="J33" s="134"/>
    </row>
    <row r="34" spans="1:10" s="30" customFormat="1" ht="15" customHeight="1">
      <c r="A34" s="29" t="s">
        <v>12</v>
      </c>
      <c r="B34" s="288">
        <v>2011</v>
      </c>
      <c r="C34" s="374">
        <v>504</v>
      </c>
      <c r="D34" s="371">
        <v>18</v>
      </c>
      <c r="E34" s="371">
        <v>36</v>
      </c>
      <c r="F34" s="371">
        <v>26</v>
      </c>
      <c r="G34" s="134">
        <v>20</v>
      </c>
      <c r="H34" s="371">
        <v>348</v>
      </c>
      <c r="I34" s="134">
        <v>56</v>
      </c>
      <c r="J34" s="134" t="s">
        <v>75</v>
      </c>
    </row>
    <row r="35" spans="1:10" s="30" customFormat="1" ht="15" customHeight="1">
      <c r="A35" s="29"/>
      <c r="B35" s="288">
        <v>2012</v>
      </c>
      <c r="C35" s="369">
        <v>1153</v>
      </c>
      <c r="D35" s="371">
        <v>618</v>
      </c>
      <c r="E35" s="371">
        <v>36</v>
      </c>
      <c r="F35" s="371">
        <v>28</v>
      </c>
      <c r="G35" s="134">
        <v>22</v>
      </c>
      <c r="H35" s="371">
        <v>372</v>
      </c>
      <c r="I35" s="134">
        <v>77</v>
      </c>
      <c r="J35" s="134" t="s">
        <v>75</v>
      </c>
    </row>
    <row r="36" spans="1:10" s="30" customFormat="1" ht="15" customHeight="1">
      <c r="A36" s="29"/>
      <c r="B36" s="288">
        <v>2013</v>
      </c>
      <c r="C36" s="369">
        <v>559</v>
      </c>
      <c r="D36" s="371">
        <v>4</v>
      </c>
      <c r="E36" s="371">
        <v>35</v>
      </c>
      <c r="F36" s="371">
        <v>33</v>
      </c>
      <c r="G36" s="371">
        <v>27</v>
      </c>
      <c r="H36" s="371">
        <v>400</v>
      </c>
      <c r="I36" s="371">
        <v>60</v>
      </c>
      <c r="J36" s="69" t="s">
        <v>75</v>
      </c>
    </row>
    <row r="37" spans="1:10" s="30" customFormat="1" ht="15" customHeight="1">
      <c r="A37" s="29"/>
      <c r="B37" s="288">
        <v>2014</v>
      </c>
      <c r="C37" s="369">
        <v>606</v>
      </c>
      <c r="D37" s="386">
        <v>3</v>
      </c>
      <c r="E37" s="386">
        <v>39</v>
      </c>
      <c r="F37" s="386">
        <v>40</v>
      </c>
      <c r="G37" s="386">
        <v>31</v>
      </c>
      <c r="H37" s="386">
        <v>417</v>
      </c>
      <c r="I37" s="386">
        <v>76</v>
      </c>
      <c r="J37" s="385" t="s">
        <v>75</v>
      </c>
    </row>
    <row r="38" spans="1:10" s="30" customFormat="1" ht="15" customHeight="1">
      <c r="A38" s="29"/>
      <c r="B38" s="288">
        <v>2015</v>
      </c>
      <c r="C38" s="369">
        <v>596</v>
      </c>
      <c r="D38" s="388">
        <v>2</v>
      </c>
      <c r="E38" s="388">
        <v>23</v>
      </c>
      <c r="F38" s="388">
        <v>43</v>
      </c>
      <c r="G38" s="387" t="s">
        <v>75</v>
      </c>
      <c r="H38" s="388">
        <v>408</v>
      </c>
      <c r="I38" s="388">
        <v>120</v>
      </c>
      <c r="J38" s="387" t="s">
        <v>75</v>
      </c>
    </row>
    <row r="39" spans="1:10" s="30" customFormat="1" ht="15" customHeight="1">
      <c r="A39" s="29"/>
      <c r="B39" s="288"/>
      <c r="C39" s="369"/>
      <c r="D39" s="134"/>
      <c r="E39" s="134"/>
      <c r="F39" s="134"/>
      <c r="G39" s="134"/>
      <c r="H39" s="134"/>
      <c r="I39" s="134"/>
      <c r="J39" s="134"/>
    </row>
    <row r="40" spans="1:10" s="30" customFormat="1" ht="15" customHeight="1">
      <c r="A40" s="29" t="s">
        <v>13</v>
      </c>
      <c r="B40" s="288">
        <v>2011</v>
      </c>
      <c r="C40" s="374">
        <v>2370</v>
      </c>
      <c r="D40" s="371">
        <v>34</v>
      </c>
      <c r="E40" s="371">
        <v>184</v>
      </c>
      <c r="F40" s="371">
        <v>104</v>
      </c>
      <c r="G40" s="371">
        <v>23</v>
      </c>
      <c r="H40" s="371">
        <v>1758</v>
      </c>
      <c r="I40" s="134">
        <v>265</v>
      </c>
      <c r="J40" s="371">
        <v>2</v>
      </c>
    </row>
    <row r="41" spans="1:10" s="30" customFormat="1" ht="15" customHeight="1">
      <c r="A41" s="29"/>
      <c r="B41" s="288">
        <v>2012</v>
      </c>
      <c r="C41" s="369">
        <v>2573</v>
      </c>
      <c r="D41" s="371">
        <v>131</v>
      </c>
      <c r="E41" s="371">
        <v>149</v>
      </c>
      <c r="F41" s="371">
        <v>123</v>
      </c>
      <c r="G41" s="134">
        <v>25</v>
      </c>
      <c r="H41" s="371">
        <v>1866</v>
      </c>
      <c r="I41" s="371">
        <v>277</v>
      </c>
      <c r="J41" s="371">
        <v>2</v>
      </c>
    </row>
    <row r="42" spans="1:10" s="30" customFormat="1" ht="15" customHeight="1">
      <c r="A42" s="29"/>
      <c r="B42" s="288">
        <v>2013</v>
      </c>
      <c r="C42" s="369">
        <v>2085</v>
      </c>
      <c r="D42" s="371">
        <v>141</v>
      </c>
      <c r="E42" s="371">
        <v>166</v>
      </c>
      <c r="F42" s="371">
        <v>21</v>
      </c>
      <c r="G42" s="371">
        <v>2</v>
      </c>
      <c r="H42" s="371">
        <v>1418</v>
      </c>
      <c r="I42" s="371">
        <v>337</v>
      </c>
      <c r="J42" s="69" t="s">
        <v>75</v>
      </c>
    </row>
    <row r="43" spans="1:10" s="30" customFormat="1" ht="15" customHeight="1">
      <c r="A43" s="29"/>
      <c r="B43" s="288">
        <v>2014</v>
      </c>
      <c r="C43" s="369">
        <v>2442</v>
      </c>
      <c r="D43" s="386">
        <v>197</v>
      </c>
      <c r="E43" s="385" t="s">
        <v>75</v>
      </c>
      <c r="F43" s="385" t="s">
        <v>75</v>
      </c>
      <c r="G43" s="386">
        <v>4</v>
      </c>
      <c r="H43" s="386">
        <v>1609</v>
      </c>
      <c r="I43" s="386">
        <v>632</v>
      </c>
      <c r="J43" s="385" t="s">
        <v>75</v>
      </c>
    </row>
    <row r="44" spans="1:10" s="30" customFormat="1" ht="15" customHeight="1">
      <c r="A44" s="29"/>
      <c r="B44" s="288">
        <v>2015</v>
      </c>
      <c r="C44" s="369">
        <v>2497</v>
      </c>
      <c r="D44" s="388">
        <v>204</v>
      </c>
      <c r="E44" s="388">
        <v>34</v>
      </c>
      <c r="F44" s="385" t="s">
        <v>75</v>
      </c>
      <c r="G44" s="388">
        <v>5</v>
      </c>
      <c r="H44" s="388">
        <v>1579</v>
      </c>
      <c r="I44" s="388">
        <v>675</v>
      </c>
      <c r="J44" s="385" t="s">
        <v>75</v>
      </c>
    </row>
    <row r="45" spans="1:10" s="30" customFormat="1" ht="15" customHeight="1">
      <c r="A45" s="29"/>
      <c r="B45" s="288"/>
      <c r="C45" s="369"/>
      <c r="D45" s="134"/>
      <c r="E45" s="134"/>
      <c r="F45" s="134"/>
      <c r="G45" s="134"/>
      <c r="H45" s="134"/>
      <c r="I45" s="134"/>
      <c r="J45" s="134"/>
    </row>
    <row r="46" spans="1:10" s="30" customFormat="1" ht="15" customHeight="1">
      <c r="A46" s="29" t="s">
        <v>14</v>
      </c>
      <c r="B46" s="288">
        <v>2011</v>
      </c>
      <c r="C46" s="374">
        <v>7843</v>
      </c>
      <c r="D46" s="371" t="s">
        <v>75</v>
      </c>
      <c r="E46" s="371">
        <v>175</v>
      </c>
      <c r="F46" s="371">
        <v>70</v>
      </c>
      <c r="G46" s="371">
        <v>70</v>
      </c>
      <c r="H46" s="371">
        <v>6067</v>
      </c>
      <c r="I46" s="371">
        <v>1351</v>
      </c>
      <c r="J46" s="371">
        <v>110</v>
      </c>
    </row>
    <row r="47" spans="1:10" s="30" customFormat="1" ht="15" customHeight="1">
      <c r="A47" s="29"/>
      <c r="B47" s="288">
        <v>2012</v>
      </c>
      <c r="C47" s="369">
        <v>8268</v>
      </c>
      <c r="D47" s="371">
        <v>478</v>
      </c>
      <c r="E47" s="371">
        <v>175</v>
      </c>
      <c r="F47" s="371">
        <v>76</v>
      </c>
      <c r="G47" s="134">
        <v>73</v>
      </c>
      <c r="H47" s="371">
        <v>6095</v>
      </c>
      <c r="I47" s="371">
        <v>1269</v>
      </c>
      <c r="J47" s="371">
        <v>102</v>
      </c>
    </row>
    <row r="48" spans="1:10" s="30" customFormat="1" ht="15" customHeight="1">
      <c r="A48" s="29"/>
      <c r="B48" s="288">
        <v>2013</v>
      </c>
      <c r="C48" s="369">
        <v>7482</v>
      </c>
      <c r="D48" s="69" t="s">
        <v>75</v>
      </c>
      <c r="E48" s="371">
        <v>182</v>
      </c>
      <c r="F48" s="371">
        <v>76</v>
      </c>
      <c r="G48" s="371">
        <v>78</v>
      </c>
      <c r="H48" s="371">
        <v>5873</v>
      </c>
      <c r="I48" s="371">
        <v>1187</v>
      </c>
      <c r="J48" s="371">
        <v>86</v>
      </c>
    </row>
    <row r="49" spans="1:10" s="30" customFormat="1" ht="15" customHeight="1">
      <c r="A49" s="29"/>
      <c r="B49" s="288">
        <v>2014</v>
      </c>
      <c r="C49" s="369">
        <v>7636</v>
      </c>
      <c r="D49" s="385" t="s">
        <v>75</v>
      </c>
      <c r="E49" s="386">
        <v>173</v>
      </c>
      <c r="F49" s="386">
        <v>87</v>
      </c>
      <c r="G49" s="386">
        <v>85</v>
      </c>
      <c r="H49" s="386">
        <v>5944</v>
      </c>
      <c r="I49" s="386">
        <v>1260</v>
      </c>
      <c r="J49" s="386">
        <v>87</v>
      </c>
    </row>
    <row r="50" spans="1:10" s="30" customFormat="1" ht="15" customHeight="1">
      <c r="A50" s="29"/>
      <c r="B50" s="288">
        <v>2015</v>
      </c>
      <c r="C50" s="369">
        <v>7731</v>
      </c>
      <c r="D50" s="385" t="s">
        <v>75</v>
      </c>
      <c r="E50" s="388">
        <v>188</v>
      </c>
      <c r="F50" s="388">
        <v>85</v>
      </c>
      <c r="G50" s="388">
        <v>90</v>
      </c>
      <c r="H50" s="388">
        <v>5971</v>
      </c>
      <c r="I50" s="388">
        <v>1308</v>
      </c>
      <c r="J50" s="388">
        <v>89</v>
      </c>
    </row>
    <row r="51" spans="1:10" s="30" customFormat="1" ht="15" customHeight="1">
      <c r="A51" s="29"/>
      <c r="B51" s="288"/>
      <c r="C51" s="369"/>
      <c r="D51" s="134"/>
      <c r="E51" s="134"/>
      <c r="F51" s="134"/>
      <c r="G51" s="134"/>
      <c r="H51" s="134"/>
      <c r="I51" s="134"/>
      <c r="J51" s="134"/>
    </row>
    <row r="52" spans="1:10" s="30" customFormat="1" ht="15" customHeight="1">
      <c r="A52" s="29" t="s">
        <v>15</v>
      </c>
      <c r="B52" s="288">
        <v>2011</v>
      </c>
      <c r="C52" s="374">
        <v>180</v>
      </c>
      <c r="D52" s="371" t="s">
        <v>75</v>
      </c>
      <c r="E52" s="371">
        <v>93</v>
      </c>
      <c r="F52" s="371">
        <v>10</v>
      </c>
      <c r="G52" s="371">
        <v>11</v>
      </c>
      <c r="H52" s="371">
        <v>21</v>
      </c>
      <c r="I52" s="371">
        <v>45</v>
      </c>
      <c r="J52" s="134" t="s">
        <v>75</v>
      </c>
    </row>
    <row r="53" spans="1:10" s="30" customFormat="1" ht="15" customHeight="1">
      <c r="A53" s="29"/>
      <c r="B53" s="288">
        <v>2012</v>
      </c>
      <c r="C53" s="369">
        <v>286</v>
      </c>
      <c r="D53" s="371" t="s">
        <v>75</v>
      </c>
      <c r="E53" s="371">
        <v>157</v>
      </c>
      <c r="F53" s="371">
        <v>8</v>
      </c>
      <c r="G53" s="134">
        <v>17</v>
      </c>
      <c r="H53" s="371">
        <v>40</v>
      </c>
      <c r="I53" s="134">
        <v>64</v>
      </c>
      <c r="J53" s="134" t="s">
        <v>75</v>
      </c>
    </row>
    <row r="54" spans="1:10" s="30" customFormat="1" ht="15" customHeight="1">
      <c r="A54" s="29"/>
      <c r="B54" s="288">
        <v>2013</v>
      </c>
      <c r="C54" s="369">
        <v>281</v>
      </c>
      <c r="D54" s="69" t="s">
        <v>75</v>
      </c>
      <c r="E54" s="371">
        <v>31</v>
      </c>
      <c r="F54" s="69" t="s">
        <v>75</v>
      </c>
      <c r="G54" s="371">
        <v>9</v>
      </c>
      <c r="H54" s="371">
        <v>20</v>
      </c>
      <c r="I54" s="371">
        <v>221</v>
      </c>
      <c r="J54" s="69" t="s">
        <v>75</v>
      </c>
    </row>
    <row r="55" spans="1:10" s="30" customFormat="1" ht="15" customHeight="1">
      <c r="A55" s="29"/>
      <c r="B55" s="288">
        <v>2014</v>
      </c>
      <c r="C55" s="369">
        <v>262</v>
      </c>
      <c r="D55" s="385" t="s">
        <v>75</v>
      </c>
      <c r="E55" s="386">
        <v>31</v>
      </c>
      <c r="F55" s="385" t="s">
        <v>75</v>
      </c>
      <c r="G55" s="386">
        <v>8</v>
      </c>
      <c r="H55" s="385" t="s">
        <v>75</v>
      </c>
      <c r="I55" s="386">
        <v>223</v>
      </c>
      <c r="J55" s="385" t="s">
        <v>75</v>
      </c>
    </row>
    <row r="56" spans="1:10" s="30" customFormat="1" ht="15" customHeight="1">
      <c r="A56" s="29"/>
      <c r="B56" s="288">
        <v>2015</v>
      </c>
      <c r="C56" s="369">
        <v>272</v>
      </c>
      <c r="D56" s="385" t="s">
        <v>75</v>
      </c>
      <c r="E56" s="388">
        <v>31</v>
      </c>
      <c r="F56" s="385" t="s">
        <v>75</v>
      </c>
      <c r="G56" s="388">
        <v>8</v>
      </c>
      <c r="H56" s="385" t="s">
        <v>75</v>
      </c>
      <c r="I56" s="388">
        <v>233</v>
      </c>
      <c r="J56" s="385" t="s">
        <v>75</v>
      </c>
    </row>
    <row r="57" spans="1:10" s="30" customFormat="1" ht="15" customHeight="1">
      <c r="A57" s="29"/>
      <c r="B57" s="288"/>
      <c r="C57" s="369"/>
      <c r="D57" s="134"/>
      <c r="E57" s="134"/>
      <c r="F57" s="134"/>
      <c r="G57" s="134"/>
      <c r="H57" s="134"/>
      <c r="I57" s="134"/>
      <c r="J57" s="134"/>
    </row>
    <row r="58" spans="1:10" s="30" customFormat="1" ht="15" customHeight="1">
      <c r="A58" s="29" t="s">
        <v>16</v>
      </c>
      <c r="B58" s="288">
        <v>2011</v>
      </c>
      <c r="C58" s="374">
        <v>136</v>
      </c>
      <c r="D58" s="371">
        <v>34</v>
      </c>
      <c r="E58" s="371">
        <v>29</v>
      </c>
      <c r="F58" s="134">
        <v>1</v>
      </c>
      <c r="G58" s="134" t="s">
        <v>75</v>
      </c>
      <c r="H58" s="371">
        <v>49</v>
      </c>
      <c r="I58" s="134">
        <v>23</v>
      </c>
      <c r="J58" s="134" t="s">
        <v>75</v>
      </c>
    </row>
    <row r="59" spans="1:10" s="30" customFormat="1" ht="15" customHeight="1">
      <c r="B59" s="288">
        <v>2012</v>
      </c>
      <c r="C59" s="369">
        <v>64</v>
      </c>
      <c r="D59" s="371" t="s">
        <v>75</v>
      </c>
      <c r="E59" s="371">
        <v>46</v>
      </c>
      <c r="F59" s="134" t="s">
        <v>75</v>
      </c>
      <c r="G59" s="134" t="s">
        <v>75</v>
      </c>
      <c r="H59" s="371">
        <v>17</v>
      </c>
      <c r="I59" s="134">
        <v>1</v>
      </c>
      <c r="J59" s="134" t="s">
        <v>75</v>
      </c>
    </row>
    <row r="60" spans="1:10" s="30" customFormat="1" ht="15" customHeight="1">
      <c r="B60" s="288">
        <v>2013</v>
      </c>
      <c r="C60" s="369">
        <v>66</v>
      </c>
      <c r="D60" s="69" t="s">
        <v>75</v>
      </c>
      <c r="E60" s="371">
        <v>54</v>
      </c>
      <c r="F60" s="371">
        <v>1</v>
      </c>
      <c r="G60" s="69" t="s">
        <v>75</v>
      </c>
      <c r="H60" s="371">
        <v>10</v>
      </c>
      <c r="I60" s="371">
        <v>1</v>
      </c>
      <c r="J60" s="69" t="s">
        <v>75</v>
      </c>
    </row>
    <row r="61" spans="1:10" s="30" customFormat="1" ht="15" customHeight="1">
      <c r="B61" s="288">
        <v>2014</v>
      </c>
      <c r="C61" s="369">
        <v>86</v>
      </c>
      <c r="D61" s="386">
        <v>1</v>
      </c>
      <c r="E61" s="386">
        <v>58</v>
      </c>
      <c r="F61" s="386">
        <v>5</v>
      </c>
      <c r="G61" s="386">
        <v>5</v>
      </c>
      <c r="H61" s="386">
        <v>11</v>
      </c>
      <c r="I61" s="386">
        <v>6</v>
      </c>
      <c r="J61" s="385" t="s">
        <v>75</v>
      </c>
    </row>
    <row r="62" spans="1:10" s="30" customFormat="1" ht="15" customHeight="1">
      <c r="A62" s="29"/>
      <c r="B62" s="288">
        <v>2015</v>
      </c>
      <c r="C62" s="369">
        <v>165</v>
      </c>
      <c r="D62" s="388">
        <v>1</v>
      </c>
      <c r="E62" s="388">
        <v>66</v>
      </c>
      <c r="F62" s="388">
        <v>5</v>
      </c>
      <c r="G62" s="388">
        <v>5</v>
      </c>
      <c r="H62" s="388">
        <v>82</v>
      </c>
      <c r="I62" s="388">
        <v>6</v>
      </c>
      <c r="J62" s="385" t="s">
        <v>75</v>
      </c>
    </row>
    <row r="63" spans="1:10" s="30" customFormat="1" ht="15" customHeight="1">
      <c r="A63" s="29"/>
      <c r="B63" s="288"/>
      <c r="C63" s="369"/>
      <c r="D63" s="134"/>
      <c r="E63" s="134"/>
      <c r="F63" s="134"/>
      <c r="G63" s="134"/>
      <c r="H63" s="134"/>
      <c r="I63" s="134"/>
      <c r="J63" s="134"/>
    </row>
    <row r="64" spans="1:10" s="30" customFormat="1" ht="15" customHeight="1">
      <c r="A64" s="29" t="s">
        <v>17</v>
      </c>
      <c r="B64" s="288">
        <v>2011</v>
      </c>
      <c r="C64" s="374">
        <v>849</v>
      </c>
      <c r="D64" s="371" t="s">
        <v>75</v>
      </c>
      <c r="E64" s="371">
        <v>111</v>
      </c>
      <c r="F64" s="371" t="s">
        <v>75</v>
      </c>
      <c r="G64" s="134" t="s">
        <v>75</v>
      </c>
      <c r="H64" s="371">
        <v>466</v>
      </c>
      <c r="I64" s="134">
        <v>272</v>
      </c>
      <c r="J64" s="134" t="s">
        <v>75</v>
      </c>
    </row>
    <row r="65" spans="1:10" s="30" customFormat="1" ht="15" customHeight="1">
      <c r="A65" s="29"/>
      <c r="B65" s="288">
        <v>2012</v>
      </c>
      <c r="C65" s="369">
        <v>870</v>
      </c>
      <c r="D65" s="371" t="s">
        <v>75</v>
      </c>
      <c r="E65" s="371">
        <v>87</v>
      </c>
      <c r="F65" s="371" t="s">
        <v>75</v>
      </c>
      <c r="G65" s="134" t="s">
        <v>75</v>
      </c>
      <c r="H65" s="371">
        <v>495</v>
      </c>
      <c r="I65" s="134">
        <v>288</v>
      </c>
      <c r="J65" s="134" t="s">
        <v>75</v>
      </c>
    </row>
    <row r="66" spans="1:10" s="30" customFormat="1" ht="15" customHeight="1">
      <c r="A66" s="29"/>
      <c r="B66" s="288">
        <v>2013</v>
      </c>
      <c r="C66" s="369">
        <v>451</v>
      </c>
      <c r="D66" s="371">
        <v>132</v>
      </c>
      <c r="E66" s="371">
        <v>11</v>
      </c>
      <c r="F66" s="69" t="s">
        <v>75</v>
      </c>
      <c r="G66" s="371">
        <v>7</v>
      </c>
      <c r="H66" s="371">
        <v>281</v>
      </c>
      <c r="I66" s="371">
        <v>20</v>
      </c>
      <c r="J66" s="69" t="s">
        <v>75</v>
      </c>
    </row>
    <row r="67" spans="1:10" s="30" customFormat="1" ht="15" customHeight="1">
      <c r="A67" s="29"/>
      <c r="B67" s="288">
        <v>2014</v>
      </c>
      <c r="C67" s="369">
        <v>515</v>
      </c>
      <c r="D67" s="386">
        <v>111</v>
      </c>
      <c r="E67" s="385" t="s">
        <v>75</v>
      </c>
      <c r="F67" s="385" t="s">
        <v>75</v>
      </c>
      <c r="G67" s="385" t="s">
        <v>75</v>
      </c>
      <c r="H67" s="386">
        <v>404</v>
      </c>
      <c r="I67" s="385" t="s">
        <v>75</v>
      </c>
      <c r="J67" s="385" t="s">
        <v>75</v>
      </c>
    </row>
    <row r="68" spans="1:10" s="30" customFormat="1" ht="15" customHeight="1">
      <c r="A68" s="29"/>
      <c r="B68" s="288">
        <v>2015</v>
      </c>
      <c r="C68" s="369">
        <v>283</v>
      </c>
      <c r="D68" s="388">
        <v>3</v>
      </c>
      <c r="E68" s="385" t="s">
        <v>75</v>
      </c>
      <c r="F68" s="385" t="s">
        <v>75</v>
      </c>
      <c r="G68" s="385" t="s">
        <v>75</v>
      </c>
      <c r="H68" s="388">
        <v>278</v>
      </c>
      <c r="I68" s="388">
        <v>2</v>
      </c>
      <c r="J68" s="385" t="s">
        <v>75</v>
      </c>
    </row>
    <row r="69" spans="1:10" s="30" customFormat="1" ht="15" customHeight="1">
      <c r="A69" s="29"/>
      <c r="B69" s="288"/>
      <c r="C69" s="369"/>
      <c r="D69" s="134"/>
      <c r="E69" s="134"/>
      <c r="F69" s="134"/>
      <c r="G69" s="134"/>
      <c r="H69" s="134"/>
      <c r="I69" s="134"/>
      <c r="J69" s="134"/>
    </row>
    <row r="70" spans="1:10" s="30" customFormat="1" ht="15" customHeight="1">
      <c r="A70" s="29" t="s">
        <v>18</v>
      </c>
      <c r="B70" s="288">
        <v>2011</v>
      </c>
      <c r="C70" s="374">
        <v>22072</v>
      </c>
      <c r="D70" s="371">
        <v>124</v>
      </c>
      <c r="E70" s="371">
        <v>439</v>
      </c>
      <c r="F70" s="371">
        <v>121</v>
      </c>
      <c r="G70" s="134">
        <v>109</v>
      </c>
      <c r="H70" s="371">
        <v>14414</v>
      </c>
      <c r="I70" s="134">
        <v>6865</v>
      </c>
      <c r="J70" s="134" t="s">
        <v>75</v>
      </c>
    </row>
    <row r="71" spans="1:10" s="30" customFormat="1" ht="15" customHeight="1">
      <c r="A71" s="29"/>
      <c r="B71" s="288">
        <v>2012</v>
      </c>
      <c r="C71" s="369">
        <v>25327</v>
      </c>
      <c r="D71" s="371">
        <v>142</v>
      </c>
      <c r="E71" s="371">
        <v>391</v>
      </c>
      <c r="F71" s="371">
        <v>120</v>
      </c>
      <c r="G71" s="134">
        <v>112</v>
      </c>
      <c r="H71" s="371">
        <v>17257</v>
      </c>
      <c r="I71" s="134">
        <v>7305</v>
      </c>
      <c r="J71" s="134" t="s">
        <v>75</v>
      </c>
    </row>
    <row r="72" spans="1:10" s="30" customFormat="1" ht="15" customHeight="1">
      <c r="A72" s="29"/>
      <c r="B72" s="288">
        <v>2013</v>
      </c>
      <c r="C72" s="369">
        <v>14730</v>
      </c>
      <c r="D72" s="371">
        <v>127</v>
      </c>
      <c r="E72" s="371">
        <v>476</v>
      </c>
      <c r="F72" s="371">
        <v>101</v>
      </c>
      <c r="G72" s="371">
        <v>94</v>
      </c>
      <c r="H72" s="371">
        <v>7116</v>
      </c>
      <c r="I72" s="371">
        <v>6816</v>
      </c>
      <c r="J72" s="69" t="s">
        <v>75</v>
      </c>
    </row>
    <row r="73" spans="1:10" s="30" customFormat="1" ht="15" customHeight="1">
      <c r="A73" s="29"/>
      <c r="B73" s="288">
        <v>2014</v>
      </c>
      <c r="C73" s="369">
        <v>10869</v>
      </c>
      <c r="D73" s="386">
        <v>125</v>
      </c>
      <c r="E73" s="386">
        <v>489</v>
      </c>
      <c r="F73" s="386">
        <v>55</v>
      </c>
      <c r="G73" s="386">
        <v>81</v>
      </c>
      <c r="H73" s="386">
        <v>6559</v>
      </c>
      <c r="I73" s="386">
        <v>3560</v>
      </c>
      <c r="J73" s="385" t="s">
        <v>75</v>
      </c>
    </row>
    <row r="74" spans="1:10" s="30" customFormat="1" ht="15" customHeight="1">
      <c r="A74" s="29"/>
      <c r="B74" s="288">
        <v>2015</v>
      </c>
      <c r="C74" s="369">
        <v>9692</v>
      </c>
      <c r="D74" s="388">
        <v>123</v>
      </c>
      <c r="E74" s="388">
        <v>436</v>
      </c>
      <c r="F74" s="388">
        <v>43</v>
      </c>
      <c r="G74" s="388">
        <v>74</v>
      </c>
      <c r="H74" s="388">
        <v>5712</v>
      </c>
      <c r="I74" s="388">
        <v>3304</v>
      </c>
      <c r="J74" s="385" t="s">
        <v>75</v>
      </c>
    </row>
    <row r="75" spans="1:10" s="30" customFormat="1" ht="15" customHeight="1">
      <c r="A75" s="29"/>
      <c r="B75" s="288"/>
      <c r="C75" s="369"/>
      <c r="D75" s="134"/>
      <c r="E75" s="134"/>
      <c r="F75" s="134"/>
      <c r="G75" s="134"/>
      <c r="H75" s="134"/>
      <c r="I75" s="134"/>
      <c r="J75" s="134"/>
    </row>
    <row r="76" spans="1:10" s="30" customFormat="1" ht="15" customHeight="1">
      <c r="A76" s="29" t="s">
        <v>19</v>
      </c>
      <c r="B76" s="288">
        <v>2011</v>
      </c>
      <c r="C76" s="374">
        <v>390</v>
      </c>
      <c r="D76" s="371">
        <v>43</v>
      </c>
      <c r="E76" s="371">
        <v>71</v>
      </c>
      <c r="F76" s="371" t="s">
        <v>75</v>
      </c>
      <c r="G76" s="134" t="s">
        <v>75</v>
      </c>
      <c r="H76" s="134">
        <v>276</v>
      </c>
      <c r="I76" s="134" t="s">
        <v>75</v>
      </c>
      <c r="J76" s="134" t="s">
        <v>75</v>
      </c>
    </row>
    <row r="77" spans="1:10" s="30" customFormat="1" ht="15" customHeight="1">
      <c r="A77" s="29"/>
      <c r="B77" s="288">
        <v>2012</v>
      </c>
      <c r="C77" s="369">
        <v>297</v>
      </c>
      <c r="D77" s="371">
        <v>12</v>
      </c>
      <c r="E77" s="371" t="s">
        <v>75</v>
      </c>
      <c r="F77" s="371" t="s">
        <v>75</v>
      </c>
      <c r="G77" s="134" t="s">
        <v>75</v>
      </c>
      <c r="H77" s="134">
        <v>285</v>
      </c>
      <c r="I77" s="134" t="s">
        <v>75</v>
      </c>
      <c r="J77" s="134" t="s">
        <v>75</v>
      </c>
    </row>
    <row r="78" spans="1:10" s="30" customFormat="1" ht="15" customHeight="1">
      <c r="A78" s="29"/>
      <c r="B78" s="288">
        <v>2013</v>
      </c>
      <c r="C78" s="369">
        <v>298</v>
      </c>
      <c r="D78" s="371">
        <v>12</v>
      </c>
      <c r="E78" s="69" t="s">
        <v>75</v>
      </c>
      <c r="F78" s="69" t="s">
        <v>75</v>
      </c>
      <c r="G78" s="69" t="s">
        <v>75</v>
      </c>
      <c r="H78" s="371">
        <v>286</v>
      </c>
      <c r="I78" s="69" t="s">
        <v>75</v>
      </c>
      <c r="J78" s="69" t="s">
        <v>75</v>
      </c>
    </row>
    <row r="79" spans="1:10" s="30" customFormat="1" ht="15" customHeight="1">
      <c r="A79" s="29"/>
      <c r="B79" s="288">
        <v>2014</v>
      </c>
      <c r="C79" s="369">
        <v>316</v>
      </c>
      <c r="D79" s="386">
        <v>14</v>
      </c>
      <c r="E79" s="385" t="s">
        <v>75</v>
      </c>
      <c r="F79" s="385" t="s">
        <v>75</v>
      </c>
      <c r="G79" s="385" t="s">
        <v>75</v>
      </c>
      <c r="H79" s="386">
        <v>302</v>
      </c>
      <c r="I79" s="385" t="s">
        <v>75</v>
      </c>
      <c r="J79" s="385" t="s">
        <v>75</v>
      </c>
    </row>
    <row r="80" spans="1:10" s="30" customFormat="1" ht="15" customHeight="1">
      <c r="A80" s="29"/>
      <c r="B80" s="288">
        <v>2015</v>
      </c>
      <c r="C80" s="369">
        <v>309</v>
      </c>
      <c r="D80" s="385" t="s">
        <v>75</v>
      </c>
      <c r="E80" s="385" t="s">
        <v>75</v>
      </c>
      <c r="F80" s="385" t="s">
        <v>75</v>
      </c>
      <c r="G80" s="385" t="s">
        <v>75</v>
      </c>
      <c r="H80" s="388">
        <v>309</v>
      </c>
      <c r="I80" s="385" t="s">
        <v>75</v>
      </c>
      <c r="J80" s="385" t="s">
        <v>75</v>
      </c>
    </row>
    <row r="81" spans="1:10" s="30" customFormat="1" ht="15" customHeight="1">
      <c r="A81" s="29"/>
      <c r="B81" s="288"/>
      <c r="C81" s="369"/>
      <c r="D81" s="134"/>
      <c r="E81" s="134"/>
      <c r="F81" s="134"/>
      <c r="G81" s="134"/>
      <c r="H81" s="134"/>
      <c r="I81" s="134"/>
      <c r="J81" s="134"/>
    </row>
    <row r="82" spans="1:10" s="30" customFormat="1" ht="15" customHeight="1">
      <c r="A82" s="384" t="s">
        <v>20</v>
      </c>
      <c r="B82" s="288">
        <v>2011</v>
      </c>
      <c r="C82" s="374">
        <v>111800</v>
      </c>
      <c r="D82" s="371">
        <v>1602</v>
      </c>
      <c r="E82" s="371">
        <v>618</v>
      </c>
      <c r="F82" s="371">
        <v>99</v>
      </c>
      <c r="G82" s="134">
        <v>17</v>
      </c>
      <c r="H82" s="371">
        <v>9803</v>
      </c>
      <c r="I82" s="134">
        <v>99661</v>
      </c>
      <c r="J82" s="134" t="s">
        <v>75</v>
      </c>
    </row>
    <row r="83" spans="1:10" s="30" customFormat="1" ht="15" customHeight="1">
      <c r="A83" s="29"/>
      <c r="B83" s="288">
        <v>2012</v>
      </c>
      <c r="C83" s="369">
        <v>115584</v>
      </c>
      <c r="D83" s="371">
        <v>1680</v>
      </c>
      <c r="E83" s="371">
        <v>667</v>
      </c>
      <c r="F83" s="371">
        <v>107</v>
      </c>
      <c r="G83" s="134">
        <v>17</v>
      </c>
      <c r="H83" s="371">
        <v>11620</v>
      </c>
      <c r="I83" s="134">
        <v>101493</v>
      </c>
      <c r="J83" s="134" t="s">
        <v>75</v>
      </c>
    </row>
    <row r="84" spans="1:10" s="30" customFormat="1" ht="15" customHeight="1">
      <c r="A84" s="29"/>
      <c r="B84" s="288">
        <v>2013</v>
      </c>
      <c r="C84" s="369">
        <v>28068</v>
      </c>
      <c r="D84" s="371">
        <v>86</v>
      </c>
      <c r="E84" s="371">
        <v>470</v>
      </c>
      <c r="F84" s="371">
        <v>85</v>
      </c>
      <c r="G84" s="371">
        <v>13</v>
      </c>
      <c r="H84" s="371">
        <v>9088</v>
      </c>
      <c r="I84" s="371">
        <v>18326</v>
      </c>
      <c r="J84" s="69" t="s">
        <v>75</v>
      </c>
    </row>
    <row r="85" spans="1:10" s="30" customFormat="1" ht="15" customHeight="1">
      <c r="A85" s="29"/>
      <c r="B85" s="288">
        <v>2014</v>
      </c>
      <c r="C85" s="369">
        <v>11780</v>
      </c>
      <c r="D85" s="386">
        <v>54</v>
      </c>
      <c r="E85" s="386">
        <v>302</v>
      </c>
      <c r="F85" s="386">
        <v>57</v>
      </c>
      <c r="G85" s="386">
        <v>21</v>
      </c>
      <c r="H85" s="386">
        <v>7479</v>
      </c>
      <c r="I85" s="386">
        <v>3867</v>
      </c>
      <c r="J85" s="385" t="s">
        <v>75</v>
      </c>
    </row>
    <row r="86" spans="1:10" s="30" customFormat="1" ht="15" customHeight="1">
      <c r="A86" s="29"/>
      <c r="B86" s="288">
        <v>2015</v>
      </c>
      <c r="C86" s="369">
        <v>23949</v>
      </c>
      <c r="D86" s="388">
        <v>21</v>
      </c>
      <c r="E86" s="388">
        <v>234</v>
      </c>
      <c r="F86" s="388">
        <v>52</v>
      </c>
      <c r="G86" s="387" t="s">
        <v>75</v>
      </c>
      <c r="H86" s="388">
        <v>8317</v>
      </c>
      <c r="I86" s="388">
        <v>15325</v>
      </c>
      <c r="J86" s="385" t="s">
        <v>75</v>
      </c>
    </row>
    <row r="87" spans="1:10" s="30" customFormat="1" ht="15" customHeight="1">
      <c r="A87" s="29"/>
      <c r="B87" s="288"/>
      <c r="C87" s="369"/>
      <c r="D87" s="134"/>
      <c r="E87" s="134"/>
      <c r="F87" s="134"/>
      <c r="G87" s="134"/>
      <c r="H87" s="134"/>
      <c r="I87" s="134"/>
      <c r="J87" s="134"/>
    </row>
    <row r="88" spans="1:10" s="30" customFormat="1" ht="15" customHeight="1">
      <c r="A88" s="29" t="s">
        <v>942</v>
      </c>
      <c r="B88" s="288">
        <v>2011</v>
      </c>
      <c r="C88" s="374">
        <v>313</v>
      </c>
      <c r="D88" s="371">
        <v>35</v>
      </c>
      <c r="E88" s="371">
        <v>42</v>
      </c>
      <c r="F88" s="371">
        <v>25</v>
      </c>
      <c r="G88" s="371">
        <v>7</v>
      </c>
      <c r="H88" s="371">
        <v>161</v>
      </c>
      <c r="I88" s="371">
        <v>29</v>
      </c>
      <c r="J88" s="371">
        <v>14</v>
      </c>
    </row>
    <row r="89" spans="1:10" s="30" customFormat="1" ht="15" customHeight="1">
      <c r="B89" s="288">
        <v>2012</v>
      </c>
      <c r="C89" s="369">
        <v>393</v>
      </c>
      <c r="D89" s="371">
        <v>72</v>
      </c>
      <c r="E89" s="371">
        <v>37</v>
      </c>
      <c r="F89" s="371">
        <v>27</v>
      </c>
      <c r="G89" s="371">
        <v>7</v>
      </c>
      <c r="H89" s="371">
        <v>182</v>
      </c>
      <c r="I89" s="371">
        <v>54</v>
      </c>
      <c r="J89" s="371">
        <v>14</v>
      </c>
    </row>
    <row r="90" spans="1:10" s="30" customFormat="1" ht="15" customHeight="1">
      <c r="B90" s="288">
        <v>2013</v>
      </c>
      <c r="C90" s="369">
        <v>432</v>
      </c>
      <c r="D90" s="371">
        <v>75</v>
      </c>
      <c r="E90" s="371">
        <v>49</v>
      </c>
      <c r="F90" s="371">
        <v>43</v>
      </c>
      <c r="G90" s="371">
        <v>11</v>
      </c>
      <c r="H90" s="371">
        <v>170</v>
      </c>
      <c r="I90" s="371">
        <v>63</v>
      </c>
      <c r="J90" s="371">
        <v>21</v>
      </c>
    </row>
    <row r="91" spans="1:10" s="30" customFormat="1" ht="15" customHeight="1">
      <c r="B91" s="288">
        <v>2014</v>
      </c>
      <c r="C91" s="369">
        <v>607</v>
      </c>
      <c r="D91" s="386">
        <v>4</v>
      </c>
      <c r="E91" s="386">
        <v>55</v>
      </c>
      <c r="F91" s="386">
        <v>42</v>
      </c>
      <c r="G91" s="386">
        <v>11</v>
      </c>
      <c r="H91" s="386">
        <v>318</v>
      </c>
      <c r="I91" s="386">
        <v>141</v>
      </c>
      <c r="J91" s="386">
        <v>36</v>
      </c>
    </row>
    <row r="92" spans="1:10" s="30" customFormat="1" ht="15" customHeight="1">
      <c r="A92" s="29"/>
      <c r="B92" s="288">
        <v>2015</v>
      </c>
      <c r="C92" s="369">
        <v>788</v>
      </c>
      <c r="D92" s="388">
        <v>22</v>
      </c>
      <c r="E92" s="388">
        <v>57</v>
      </c>
      <c r="F92" s="388">
        <v>42</v>
      </c>
      <c r="G92" s="388">
        <v>2</v>
      </c>
      <c r="H92" s="388">
        <v>361</v>
      </c>
      <c r="I92" s="388">
        <v>283</v>
      </c>
      <c r="J92" s="388">
        <v>21</v>
      </c>
    </row>
    <row r="93" spans="1:10" s="30" customFormat="1" ht="15" customHeight="1">
      <c r="A93" s="29"/>
      <c r="B93" s="288"/>
      <c r="C93" s="369"/>
      <c r="D93" s="134"/>
      <c r="E93" s="134"/>
      <c r="F93" s="134"/>
      <c r="G93" s="134"/>
      <c r="H93" s="134"/>
      <c r="I93" s="134"/>
      <c r="J93" s="134"/>
    </row>
    <row r="94" spans="1:10" s="30" customFormat="1" ht="15" customHeight="1">
      <c r="A94" s="29" t="s">
        <v>22</v>
      </c>
      <c r="B94" s="288">
        <v>2011</v>
      </c>
      <c r="C94" s="374">
        <v>4543</v>
      </c>
      <c r="D94" s="371">
        <v>21</v>
      </c>
      <c r="E94" s="371">
        <v>440</v>
      </c>
      <c r="F94" s="371">
        <v>343</v>
      </c>
      <c r="G94" s="371">
        <v>104</v>
      </c>
      <c r="H94" s="371">
        <v>2887</v>
      </c>
      <c r="I94" s="371">
        <v>748</v>
      </c>
      <c r="J94" s="134" t="s">
        <v>75</v>
      </c>
    </row>
    <row r="95" spans="1:10" s="30" customFormat="1" ht="15" customHeight="1">
      <c r="A95" s="29"/>
      <c r="B95" s="288">
        <v>2012</v>
      </c>
      <c r="C95" s="369">
        <v>4851</v>
      </c>
      <c r="D95" s="371">
        <v>29</v>
      </c>
      <c r="E95" s="371">
        <v>476</v>
      </c>
      <c r="F95" s="371">
        <v>381</v>
      </c>
      <c r="G95" s="371">
        <v>129</v>
      </c>
      <c r="H95" s="371">
        <v>2926</v>
      </c>
      <c r="I95" s="371">
        <v>910</v>
      </c>
      <c r="J95" s="134" t="s">
        <v>75</v>
      </c>
    </row>
    <row r="96" spans="1:10" s="30" customFormat="1" ht="15" customHeight="1">
      <c r="A96" s="29"/>
      <c r="B96" s="288">
        <v>2013</v>
      </c>
      <c r="C96" s="369">
        <v>4717</v>
      </c>
      <c r="D96" s="371">
        <v>39</v>
      </c>
      <c r="E96" s="371">
        <v>453</v>
      </c>
      <c r="F96" s="371">
        <v>419</v>
      </c>
      <c r="G96" s="371">
        <v>152</v>
      </c>
      <c r="H96" s="371">
        <v>2601</v>
      </c>
      <c r="I96" s="371">
        <v>1053</v>
      </c>
      <c r="J96" s="69" t="s">
        <v>75</v>
      </c>
    </row>
    <row r="97" spans="1:10" s="30" customFormat="1" ht="15" customHeight="1">
      <c r="A97" s="29"/>
      <c r="B97" s="288">
        <v>2014</v>
      </c>
      <c r="C97" s="369">
        <v>5286</v>
      </c>
      <c r="D97" s="386">
        <v>45</v>
      </c>
      <c r="E97" s="386">
        <v>462</v>
      </c>
      <c r="F97" s="386">
        <v>448</v>
      </c>
      <c r="G97" s="386">
        <v>164</v>
      </c>
      <c r="H97" s="386">
        <v>2756</v>
      </c>
      <c r="I97" s="386">
        <v>1411</v>
      </c>
      <c r="J97" s="385" t="s">
        <v>75</v>
      </c>
    </row>
    <row r="98" spans="1:10" s="30" customFormat="1" ht="15" customHeight="1">
      <c r="A98" s="29"/>
      <c r="B98" s="288">
        <v>2015</v>
      </c>
      <c r="C98" s="369">
        <v>5450</v>
      </c>
      <c r="D98" s="388">
        <v>12</v>
      </c>
      <c r="E98" s="388">
        <v>469</v>
      </c>
      <c r="F98" s="388">
        <v>414</v>
      </c>
      <c r="G98" s="388">
        <v>158</v>
      </c>
      <c r="H98" s="388">
        <v>3372</v>
      </c>
      <c r="I98" s="388">
        <v>1025</v>
      </c>
      <c r="J98" s="385" t="s">
        <v>75</v>
      </c>
    </row>
    <row r="99" spans="1:10" s="30" customFormat="1" ht="15" customHeight="1">
      <c r="A99" s="29"/>
      <c r="B99" s="288"/>
      <c r="C99" s="369"/>
      <c r="D99" s="386"/>
      <c r="E99" s="386"/>
      <c r="F99" s="386"/>
      <c r="G99" s="386"/>
      <c r="H99" s="386"/>
      <c r="I99" s="386"/>
      <c r="J99" s="385"/>
    </row>
    <row r="100" spans="1:10" s="30" customFormat="1" ht="15" customHeight="1">
      <c r="A100" s="389" t="s">
        <v>23</v>
      </c>
      <c r="B100" s="288">
        <v>2011</v>
      </c>
      <c r="C100" s="369" t="s">
        <v>75</v>
      </c>
      <c r="D100" s="386" t="s">
        <v>75</v>
      </c>
      <c r="E100" s="386" t="s">
        <v>75</v>
      </c>
      <c r="F100" s="386" t="s">
        <v>75</v>
      </c>
      <c r="G100" s="386" t="s">
        <v>75</v>
      </c>
      <c r="H100" s="386" t="s">
        <v>75</v>
      </c>
      <c r="I100" s="386" t="s">
        <v>75</v>
      </c>
      <c r="J100" s="385" t="s">
        <v>75</v>
      </c>
    </row>
    <row r="101" spans="1:10" s="30" customFormat="1" ht="15" customHeight="1">
      <c r="B101" s="288">
        <v>2012</v>
      </c>
      <c r="C101" s="369" t="s">
        <v>75</v>
      </c>
      <c r="D101" s="386" t="s">
        <v>75</v>
      </c>
      <c r="E101" s="386" t="s">
        <v>75</v>
      </c>
      <c r="F101" s="386" t="s">
        <v>75</v>
      </c>
      <c r="G101" s="386" t="s">
        <v>75</v>
      </c>
      <c r="H101" s="386" t="s">
        <v>75</v>
      </c>
      <c r="I101" s="386" t="s">
        <v>75</v>
      </c>
      <c r="J101" s="385" t="s">
        <v>75</v>
      </c>
    </row>
    <row r="102" spans="1:10" s="30" customFormat="1" ht="15" customHeight="1">
      <c r="B102" s="288">
        <v>2013</v>
      </c>
      <c r="C102" s="369" t="s">
        <v>75</v>
      </c>
      <c r="D102" s="386" t="s">
        <v>75</v>
      </c>
      <c r="E102" s="386" t="s">
        <v>75</v>
      </c>
      <c r="F102" s="386" t="s">
        <v>75</v>
      </c>
      <c r="G102" s="386" t="s">
        <v>75</v>
      </c>
      <c r="H102" s="386" t="s">
        <v>75</v>
      </c>
      <c r="I102" s="386" t="s">
        <v>75</v>
      </c>
      <c r="J102" s="385" t="s">
        <v>75</v>
      </c>
    </row>
    <row r="103" spans="1:10" s="30" customFormat="1" ht="15" customHeight="1">
      <c r="B103" s="288">
        <v>2014</v>
      </c>
      <c r="C103" s="369" t="s">
        <v>75</v>
      </c>
      <c r="D103" s="386" t="s">
        <v>75</v>
      </c>
      <c r="E103" s="386" t="s">
        <v>75</v>
      </c>
      <c r="F103" s="386" t="s">
        <v>75</v>
      </c>
      <c r="G103" s="386" t="s">
        <v>75</v>
      </c>
      <c r="H103" s="386" t="s">
        <v>75</v>
      </c>
      <c r="I103" s="386" t="s">
        <v>75</v>
      </c>
      <c r="J103" s="385" t="s">
        <v>75</v>
      </c>
    </row>
    <row r="104" spans="1:10" s="30" customFormat="1" ht="15" customHeight="1">
      <c r="B104" s="288">
        <v>2015</v>
      </c>
      <c r="C104" s="369" t="s">
        <v>75</v>
      </c>
      <c r="D104" s="386" t="s">
        <v>75</v>
      </c>
      <c r="E104" s="386" t="s">
        <v>75</v>
      </c>
      <c r="F104" s="386" t="s">
        <v>75</v>
      </c>
      <c r="G104" s="386" t="s">
        <v>75</v>
      </c>
      <c r="H104" s="386" t="s">
        <v>75</v>
      </c>
      <c r="I104" s="386" t="s">
        <v>75</v>
      </c>
      <c r="J104" s="385" t="s">
        <v>75</v>
      </c>
    </row>
    <row r="105" spans="1:10" s="30" customFormat="1" ht="15" customHeight="1">
      <c r="B105" s="288"/>
      <c r="C105" s="369"/>
      <c r="D105" s="386"/>
      <c r="E105" s="386"/>
      <c r="F105" s="386"/>
      <c r="G105" s="386"/>
      <c r="H105" s="386"/>
      <c r="I105" s="386"/>
      <c r="J105" s="385"/>
    </row>
    <row r="106" spans="1:10" s="30" customFormat="1" ht="15" customHeight="1">
      <c r="A106" s="389" t="s">
        <v>24</v>
      </c>
      <c r="B106" s="288">
        <v>2011</v>
      </c>
      <c r="C106" s="369" t="s">
        <v>75</v>
      </c>
      <c r="D106" s="386" t="s">
        <v>75</v>
      </c>
      <c r="E106" s="386" t="s">
        <v>75</v>
      </c>
      <c r="F106" s="386" t="s">
        <v>75</v>
      </c>
      <c r="G106" s="386" t="s">
        <v>75</v>
      </c>
      <c r="H106" s="386" t="s">
        <v>75</v>
      </c>
      <c r="I106" s="386" t="s">
        <v>75</v>
      </c>
      <c r="J106" s="385" t="s">
        <v>75</v>
      </c>
    </row>
    <row r="107" spans="1:10" s="30" customFormat="1" ht="15" customHeight="1">
      <c r="A107" s="29"/>
      <c r="B107" s="288">
        <v>2012</v>
      </c>
      <c r="C107" s="369" t="s">
        <v>75</v>
      </c>
      <c r="D107" s="386" t="s">
        <v>75</v>
      </c>
      <c r="E107" s="386" t="s">
        <v>75</v>
      </c>
      <c r="F107" s="386" t="s">
        <v>75</v>
      </c>
      <c r="G107" s="386" t="s">
        <v>75</v>
      </c>
      <c r="H107" s="386" t="s">
        <v>75</v>
      </c>
      <c r="I107" s="386" t="s">
        <v>75</v>
      </c>
      <c r="J107" s="385" t="s">
        <v>75</v>
      </c>
    </row>
    <row r="108" spans="1:10" s="30" customFormat="1" ht="15" customHeight="1">
      <c r="A108" s="29"/>
      <c r="B108" s="288">
        <v>2013</v>
      </c>
      <c r="C108" s="369" t="s">
        <v>75</v>
      </c>
      <c r="D108" s="386" t="s">
        <v>75</v>
      </c>
      <c r="E108" s="386" t="s">
        <v>75</v>
      </c>
      <c r="F108" s="386" t="s">
        <v>75</v>
      </c>
      <c r="G108" s="386" t="s">
        <v>75</v>
      </c>
      <c r="H108" s="386" t="s">
        <v>75</v>
      </c>
      <c r="I108" s="386" t="s">
        <v>75</v>
      </c>
      <c r="J108" s="385" t="s">
        <v>75</v>
      </c>
    </row>
    <row r="109" spans="1:10" s="30" customFormat="1" ht="15" customHeight="1">
      <c r="A109" s="29"/>
      <c r="B109" s="288">
        <v>2014</v>
      </c>
      <c r="C109" s="369" t="s">
        <v>75</v>
      </c>
      <c r="D109" s="386" t="s">
        <v>75</v>
      </c>
      <c r="E109" s="386" t="s">
        <v>75</v>
      </c>
      <c r="F109" s="386" t="s">
        <v>75</v>
      </c>
      <c r="G109" s="386" t="s">
        <v>75</v>
      </c>
      <c r="H109" s="386" t="s">
        <v>75</v>
      </c>
      <c r="I109" s="386" t="s">
        <v>75</v>
      </c>
      <c r="J109" s="385" t="s">
        <v>75</v>
      </c>
    </row>
    <row r="110" spans="1:10" s="30" customFormat="1" ht="15" customHeight="1">
      <c r="A110" s="29"/>
      <c r="B110" s="288">
        <v>2015</v>
      </c>
      <c r="C110" s="369" t="s">
        <v>75</v>
      </c>
      <c r="D110" s="134" t="s">
        <v>75</v>
      </c>
      <c r="E110" s="134" t="s">
        <v>75</v>
      </c>
      <c r="F110" s="134" t="s">
        <v>75</v>
      </c>
      <c r="G110" s="134" t="s">
        <v>75</v>
      </c>
      <c r="H110" s="134" t="s">
        <v>75</v>
      </c>
      <c r="I110" s="134" t="s">
        <v>75</v>
      </c>
      <c r="J110" s="134" t="s">
        <v>75</v>
      </c>
    </row>
    <row r="111" spans="1:10" s="30" customFormat="1" ht="15" customHeight="1">
      <c r="A111" s="29"/>
      <c r="B111" s="288"/>
      <c r="C111" s="390"/>
      <c r="D111" s="391"/>
      <c r="E111" s="391"/>
      <c r="F111" s="134"/>
      <c r="G111" s="134"/>
      <c r="H111" s="134"/>
      <c r="I111" s="134"/>
      <c r="J111" s="134"/>
    </row>
    <row r="112" spans="1:10" s="30" customFormat="1" ht="15" customHeight="1">
      <c r="A112" s="384" t="s">
        <v>25</v>
      </c>
      <c r="B112" s="288">
        <v>2011</v>
      </c>
      <c r="C112" s="374">
        <v>7668</v>
      </c>
      <c r="D112" s="391">
        <v>339</v>
      </c>
      <c r="E112" s="371">
        <v>565</v>
      </c>
      <c r="F112" s="371">
        <v>149</v>
      </c>
      <c r="G112" s="391">
        <v>124</v>
      </c>
      <c r="H112" s="391">
        <v>4187</v>
      </c>
      <c r="I112" s="391">
        <v>2226</v>
      </c>
      <c r="J112" s="391">
        <v>78</v>
      </c>
    </row>
    <row r="113" spans="1:10" s="30" customFormat="1" ht="15" customHeight="1">
      <c r="A113" s="29"/>
      <c r="B113" s="288">
        <v>2012</v>
      </c>
      <c r="C113" s="369">
        <v>7404</v>
      </c>
      <c r="D113" s="391">
        <v>803</v>
      </c>
      <c r="E113" s="391">
        <v>553</v>
      </c>
      <c r="F113" s="391">
        <v>109</v>
      </c>
      <c r="G113" s="134">
        <v>101</v>
      </c>
      <c r="H113" s="391">
        <v>3642</v>
      </c>
      <c r="I113" s="134">
        <v>2144</v>
      </c>
      <c r="J113" s="391">
        <v>52</v>
      </c>
    </row>
    <row r="114" spans="1:10" s="30" customFormat="1" ht="15" customHeight="1">
      <c r="A114" s="29"/>
      <c r="B114" s="288">
        <v>2013</v>
      </c>
      <c r="C114" s="369">
        <v>7181</v>
      </c>
      <c r="D114" s="391">
        <v>73</v>
      </c>
      <c r="E114" s="371">
        <v>583</v>
      </c>
      <c r="F114" s="391">
        <v>107</v>
      </c>
      <c r="G114" s="371">
        <v>135</v>
      </c>
      <c r="H114" s="371">
        <v>3829</v>
      </c>
      <c r="I114" s="371">
        <v>2268</v>
      </c>
      <c r="J114" s="371">
        <v>186</v>
      </c>
    </row>
    <row r="115" spans="1:10" s="30" customFormat="1" ht="15" customHeight="1">
      <c r="A115" s="29"/>
      <c r="B115" s="288">
        <v>2014</v>
      </c>
      <c r="C115" s="390">
        <v>7425</v>
      </c>
      <c r="D115" s="391">
        <v>52</v>
      </c>
      <c r="E115" s="391">
        <v>660</v>
      </c>
      <c r="F115" s="391">
        <v>110</v>
      </c>
      <c r="G115" s="391">
        <v>155</v>
      </c>
      <c r="H115" s="391">
        <v>3993</v>
      </c>
      <c r="I115" s="391">
        <v>2272</v>
      </c>
      <c r="J115" s="391">
        <v>183</v>
      </c>
    </row>
    <row r="116" spans="1:10" s="30" customFormat="1" ht="15" customHeight="1">
      <c r="A116" s="29"/>
      <c r="B116" s="288">
        <v>2015</v>
      </c>
      <c r="C116" s="369">
        <v>7847</v>
      </c>
      <c r="D116" s="134">
        <v>22</v>
      </c>
      <c r="E116" s="134">
        <v>591</v>
      </c>
      <c r="F116" s="134">
        <v>124</v>
      </c>
      <c r="G116" s="134">
        <v>154</v>
      </c>
      <c r="H116" s="134">
        <v>4459</v>
      </c>
      <c r="I116" s="134">
        <v>2325</v>
      </c>
      <c r="J116" s="134">
        <v>172</v>
      </c>
    </row>
    <row r="117" spans="1:10" s="30" customFormat="1" ht="15" customHeight="1">
      <c r="A117" s="29"/>
      <c r="B117" s="288"/>
      <c r="C117" s="369"/>
      <c r="D117" s="134"/>
      <c r="E117" s="134"/>
      <c r="F117" s="134"/>
      <c r="G117" s="134"/>
      <c r="H117" s="134"/>
      <c r="I117" s="134"/>
      <c r="J117" s="134"/>
    </row>
    <row r="118" spans="1:10" s="30" customFormat="1" ht="15" customHeight="1">
      <c r="A118" s="41" t="s">
        <v>26</v>
      </c>
      <c r="B118" s="288">
        <v>2011</v>
      </c>
      <c r="C118" s="374">
        <v>2470</v>
      </c>
      <c r="D118" s="371">
        <v>326</v>
      </c>
      <c r="E118" s="371">
        <v>253</v>
      </c>
      <c r="F118" s="371">
        <v>22</v>
      </c>
      <c r="G118" s="371">
        <v>49</v>
      </c>
      <c r="H118" s="371">
        <v>773</v>
      </c>
      <c r="I118" s="134">
        <v>1047</v>
      </c>
      <c r="J118" s="134" t="s">
        <v>75</v>
      </c>
    </row>
    <row r="119" spans="1:10" s="30" customFormat="1" ht="15" customHeight="1">
      <c r="A119" s="41"/>
      <c r="B119" s="288">
        <v>2012</v>
      </c>
      <c r="C119" s="369">
        <v>2586</v>
      </c>
      <c r="D119" s="371">
        <v>317</v>
      </c>
      <c r="E119" s="371">
        <v>275</v>
      </c>
      <c r="F119" s="371">
        <v>38</v>
      </c>
      <c r="G119" s="134">
        <v>48</v>
      </c>
      <c r="H119" s="371">
        <v>784</v>
      </c>
      <c r="I119" s="134">
        <v>1124</v>
      </c>
      <c r="J119" s="134" t="s">
        <v>75</v>
      </c>
    </row>
    <row r="120" spans="1:10" s="30" customFormat="1" ht="15" customHeight="1">
      <c r="A120" s="41"/>
      <c r="B120" s="288">
        <v>2013</v>
      </c>
      <c r="C120" s="369">
        <v>2415</v>
      </c>
      <c r="D120" s="371">
        <v>31</v>
      </c>
      <c r="E120" s="371">
        <v>279</v>
      </c>
      <c r="F120" s="371">
        <v>42</v>
      </c>
      <c r="G120" s="371">
        <v>56</v>
      </c>
      <c r="H120" s="371">
        <v>792</v>
      </c>
      <c r="I120" s="371">
        <v>1215</v>
      </c>
      <c r="J120" s="69" t="s">
        <v>75</v>
      </c>
    </row>
    <row r="121" spans="1:10" s="30" customFormat="1" ht="15" customHeight="1">
      <c r="A121" s="41"/>
      <c r="B121" s="288">
        <v>2014</v>
      </c>
      <c r="C121" s="369">
        <v>2516</v>
      </c>
      <c r="D121" s="386">
        <v>21</v>
      </c>
      <c r="E121" s="386">
        <v>287</v>
      </c>
      <c r="F121" s="386">
        <v>44</v>
      </c>
      <c r="G121" s="386">
        <v>62</v>
      </c>
      <c r="H121" s="386">
        <v>796</v>
      </c>
      <c r="I121" s="386">
        <v>1306</v>
      </c>
      <c r="J121" s="385" t="s">
        <v>75</v>
      </c>
    </row>
    <row r="122" spans="1:10" s="30" customFormat="1" ht="15" customHeight="1">
      <c r="A122" s="41"/>
      <c r="B122" s="288">
        <v>2015</v>
      </c>
      <c r="C122" s="369">
        <v>2611</v>
      </c>
      <c r="D122" s="388">
        <v>1</v>
      </c>
      <c r="E122" s="388">
        <v>323</v>
      </c>
      <c r="F122" s="388">
        <v>44</v>
      </c>
      <c r="G122" s="388">
        <v>65</v>
      </c>
      <c r="H122" s="388">
        <v>801</v>
      </c>
      <c r="I122" s="388">
        <v>1377</v>
      </c>
      <c r="J122" s="385" t="s">
        <v>75</v>
      </c>
    </row>
    <row r="123" spans="1:10" s="30" customFormat="1" ht="15" customHeight="1">
      <c r="A123" s="41"/>
      <c r="B123" s="288"/>
      <c r="C123" s="369"/>
      <c r="D123" s="134"/>
      <c r="E123" s="134"/>
      <c r="F123" s="134"/>
      <c r="G123" s="134"/>
      <c r="H123" s="134"/>
      <c r="I123" s="134"/>
      <c r="J123" s="134"/>
    </row>
    <row r="124" spans="1:10" s="30" customFormat="1" ht="15" customHeight="1">
      <c r="A124" s="41" t="s">
        <v>27</v>
      </c>
      <c r="B124" s="288">
        <v>2011</v>
      </c>
      <c r="C124" s="369" t="s">
        <v>110</v>
      </c>
      <c r="D124" s="134" t="s">
        <v>110</v>
      </c>
      <c r="E124" s="134" t="s">
        <v>110</v>
      </c>
      <c r="F124" s="134" t="s">
        <v>110</v>
      </c>
      <c r="G124" s="134" t="s">
        <v>110</v>
      </c>
      <c r="H124" s="134" t="s">
        <v>110</v>
      </c>
      <c r="I124" s="134" t="s">
        <v>110</v>
      </c>
      <c r="J124" s="134" t="s">
        <v>110</v>
      </c>
    </row>
    <row r="125" spans="1:10" s="30" customFormat="1" ht="15" customHeight="1">
      <c r="A125" s="41"/>
      <c r="B125" s="288">
        <v>2012</v>
      </c>
      <c r="C125" s="369" t="s">
        <v>110</v>
      </c>
      <c r="D125" s="134" t="s">
        <v>110</v>
      </c>
      <c r="E125" s="134" t="s">
        <v>110</v>
      </c>
      <c r="F125" s="134" t="s">
        <v>110</v>
      </c>
      <c r="G125" s="134" t="s">
        <v>110</v>
      </c>
      <c r="H125" s="134" t="s">
        <v>110</v>
      </c>
      <c r="I125" s="134" t="s">
        <v>110</v>
      </c>
      <c r="J125" s="134" t="s">
        <v>110</v>
      </c>
    </row>
    <row r="126" spans="1:10" s="30" customFormat="1" ht="15" customHeight="1">
      <c r="A126" s="41"/>
      <c r="B126" s="288">
        <v>2013</v>
      </c>
      <c r="C126" s="369" t="s">
        <v>110</v>
      </c>
      <c r="D126" s="134" t="s">
        <v>110</v>
      </c>
      <c r="E126" s="134" t="s">
        <v>110</v>
      </c>
      <c r="F126" s="134" t="s">
        <v>110</v>
      </c>
      <c r="G126" s="134" t="s">
        <v>110</v>
      </c>
      <c r="H126" s="134" t="s">
        <v>110</v>
      </c>
      <c r="I126" s="134" t="s">
        <v>110</v>
      </c>
      <c r="J126" s="134" t="s">
        <v>110</v>
      </c>
    </row>
    <row r="127" spans="1:10" s="30" customFormat="1" ht="15" customHeight="1">
      <c r="A127" s="41"/>
      <c r="B127" s="288">
        <v>2014</v>
      </c>
      <c r="C127" s="369">
        <v>44</v>
      </c>
      <c r="D127" s="134" t="s">
        <v>75</v>
      </c>
      <c r="E127" s="134">
        <v>23</v>
      </c>
      <c r="F127" s="134" t="s">
        <v>75</v>
      </c>
      <c r="G127" s="134">
        <v>6</v>
      </c>
      <c r="H127" s="134">
        <v>15</v>
      </c>
      <c r="I127" s="134" t="s">
        <v>75</v>
      </c>
      <c r="J127" s="134" t="s">
        <v>75</v>
      </c>
    </row>
    <row r="128" spans="1:10" s="30" customFormat="1" ht="15" customHeight="1">
      <c r="A128" s="41"/>
      <c r="B128" s="288">
        <v>2015</v>
      </c>
      <c r="C128" s="369">
        <v>9</v>
      </c>
      <c r="D128" s="385" t="s">
        <v>75</v>
      </c>
      <c r="E128" s="388">
        <v>4</v>
      </c>
      <c r="F128" s="385" t="s">
        <v>75</v>
      </c>
      <c r="G128" s="388">
        <v>5</v>
      </c>
      <c r="H128" s="385" t="s">
        <v>75</v>
      </c>
      <c r="I128" s="385" t="s">
        <v>75</v>
      </c>
      <c r="J128" s="385" t="s">
        <v>75</v>
      </c>
    </row>
    <row r="129" spans="1:10" s="30" customFormat="1" ht="15" customHeight="1">
      <c r="A129" s="41"/>
      <c r="B129" s="288"/>
      <c r="C129" s="369"/>
      <c r="D129" s="134"/>
      <c r="E129" s="134"/>
      <c r="F129" s="134"/>
      <c r="G129" s="134"/>
      <c r="H129" s="134"/>
      <c r="I129" s="134"/>
      <c r="J129" s="134"/>
    </row>
    <row r="130" spans="1:10" s="30" customFormat="1" ht="15" customHeight="1">
      <c r="A130" s="41" t="s">
        <v>28</v>
      </c>
      <c r="B130" s="288">
        <v>2011</v>
      </c>
      <c r="C130" s="374">
        <v>819</v>
      </c>
      <c r="D130" s="371">
        <v>1</v>
      </c>
      <c r="E130" s="371">
        <v>28</v>
      </c>
      <c r="F130" s="371">
        <v>60</v>
      </c>
      <c r="G130" s="134">
        <v>26</v>
      </c>
      <c r="H130" s="371">
        <v>587</v>
      </c>
      <c r="I130" s="134">
        <v>92</v>
      </c>
      <c r="J130" s="371">
        <v>25</v>
      </c>
    </row>
    <row r="131" spans="1:10" ht="15" customHeight="1">
      <c r="A131" s="41"/>
      <c r="B131" s="288">
        <v>2012</v>
      </c>
      <c r="C131" s="369">
        <v>145</v>
      </c>
      <c r="D131" s="371" t="s">
        <v>75</v>
      </c>
      <c r="E131" s="371">
        <v>3</v>
      </c>
      <c r="F131" s="371">
        <v>7</v>
      </c>
      <c r="G131" s="134" t="s">
        <v>75</v>
      </c>
      <c r="H131" s="371">
        <v>133</v>
      </c>
      <c r="I131" s="134">
        <v>2</v>
      </c>
      <c r="J131" s="134" t="s">
        <v>75</v>
      </c>
    </row>
    <row r="132" spans="1:10" ht="15" customHeight="1">
      <c r="A132" s="41"/>
      <c r="B132" s="288">
        <v>2013</v>
      </c>
      <c r="C132" s="369">
        <v>533</v>
      </c>
      <c r="D132" s="69" t="s">
        <v>75</v>
      </c>
      <c r="E132" s="371">
        <v>37</v>
      </c>
      <c r="F132" s="371">
        <v>1</v>
      </c>
      <c r="G132" s="371">
        <v>23</v>
      </c>
      <c r="H132" s="371">
        <v>331</v>
      </c>
      <c r="I132" s="371">
        <v>10</v>
      </c>
      <c r="J132" s="371">
        <v>131</v>
      </c>
    </row>
    <row r="133" spans="1:10" ht="15" customHeight="1">
      <c r="A133" s="41"/>
      <c r="B133" s="288">
        <v>2014</v>
      </c>
      <c r="C133" s="369">
        <v>513</v>
      </c>
      <c r="D133" s="385" t="s">
        <v>75</v>
      </c>
      <c r="E133" s="386">
        <v>38</v>
      </c>
      <c r="F133" s="386">
        <v>5</v>
      </c>
      <c r="G133" s="386">
        <v>24</v>
      </c>
      <c r="H133" s="386">
        <v>304</v>
      </c>
      <c r="I133" s="386">
        <v>18</v>
      </c>
      <c r="J133" s="386">
        <v>124</v>
      </c>
    </row>
    <row r="134" spans="1:10" ht="15" customHeight="1">
      <c r="A134" s="41"/>
      <c r="B134" s="288">
        <v>2015</v>
      </c>
      <c r="C134" s="369">
        <v>1013</v>
      </c>
      <c r="D134" s="385" t="s">
        <v>75</v>
      </c>
      <c r="E134" s="388">
        <v>43</v>
      </c>
      <c r="F134" s="388">
        <v>22</v>
      </c>
      <c r="G134" s="388">
        <v>24</v>
      </c>
      <c r="H134" s="388">
        <v>782</v>
      </c>
      <c r="I134" s="388">
        <v>22</v>
      </c>
      <c r="J134" s="388">
        <v>120</v>
      </c>
    </row>
    <row r="135" spans="1:10" ht="15" customHeight="1">
      <c r="A135" s="41"/>
      <c r="B135" s="288"/>
      <c r="C135" s="369"/>
      <c r="D135" s="134"/>
      <c r="E135" s="134"/>
      <c r="F135" s="134"/>
      <c r="G135" s="134"/>
      <c r="H135" s="134"/>
      <c r="I135" s="134"/>
      <c r="J135" s="134"/>
    </row>
    <row r="136" spans="1:10" ht="15" customHeight="1">
      <c r="A136" s="41" t="s">
        <v>29</v>
      </c>
      <c r="B136" s="288">
        <v>2011</v>
      </c>
      <c r="C136" s="374">
        <v>3666</v>
      </c>
      <c r="D136" s="371">
        <v>7</v>
      </c>
      <c r="E136" s="371">
        <v>110</v>
      </c>
      <c r="F136" s="371">
        <v>62</v>
      </c>
      <c r="G136" s="371">
        <v>25</v>
      </c>
      <c r="H136" s="371">
        <v>2562</v>
      </c>
      <c r="I136" s="371">
        <v>847</v>
      </c>
      <c r="J136" s="371">
        <v>53</v>
      </c>
    </row>
    <row r="137" spans="1:10" ht="15" customHeight="1">
      <c r="A137" s="41"/>
      <c r="B137" s="288">
        <v>2012</v>
      </c>
      <c r="C137" s="369">
        <v>3997</v>
      </c>
      <c r="D137" s="134">
        <v>484</v>
      </c>
      <c r="E137" s="134">
        <v>104</v>
      </c>
      <c r="F137" s="134">
        <v>58</v>
      </c>
      <c r="G137" s="134">
        <v>26</v>
      </c>
      <c r="H137" s="134">
        <v>2458</v>
      </c>
      <c r="I137" s="134">
        <v>815</v>
      </c>
      <c r="J137" s="371">
        <v>52</v>
      </c>
    </row>
    <row r="138" spans="1:10" ht="15" customHeight="1">
      <c r="A138" s="41"/>
      <c r="B138" s="288">
        <v>2013</v>
      </c>
      <c r="C138" s="369">
        <v>3509</v>
      </c>
      <c r="D138" s="69" t="s">
        <v>75</v>
      </c>
      <c r="E138" s="371">
        <v>107</v>
      </c>
      <c r="F138" s="371">
        <v>60</v>
      </c>
      <c r="G138" s="371">
        <v>26</v>
      </c>
      <c r="H138" s="371">
        <v>2472</v>
      </c>
      <c r="I138" s="371">
        <v>789</v>
      </c>
      <c r="J138" s="371">
        <v>55</v>
      </c>
    </row>
    <row r="139" spans="1:10" ht="15" customHeight="1">
      <c r="A139" s="41"/>
      <c r="B139" s="288">
        <v>2014</v>
      </c>
      <c r="C139" s="369">
        <v>3657</v>
      </c>
      <c r="D139" s="385" t="s">
        <v>75</v>
      </c>
      <c r="E139" s="386">
        <v>106</v>
      </c>
      <c r="F139" s="386">
        <v>55</v>
      </c>
      <c r="G139" s="386">
        <v>26</v>
      </c>
      <c r="H139" s="386">
        <v>2595</v>
      </c>
      <c r="I139" s="386">
        <v>816</v>
      </c>
      <c r="J139" s="386">
        <v>59</v>
      </c>
    </row>
    <row r="140" spans="1:10" ht="15" customHeight="1">
      <c r="A140" s="41"/>
      <c r="B140" s="288">
        <v>2015</v>
      </c>
      <c r="C140" s="369">
        <v>3591</v>
      </c>
      <c r="D140" s="385" t="s">
        <v>75</v>
      </c>
      <c r="E140" s="388">
        <v>103</v>
      </c>
      <c r="F140" s="388">
        <v>51</v>
      </c>
      <c r="G140" s="388">
        <v>29</v>
      </c>
      <c r="H140" s="388">
        <v>2585</v>
      </c>
      <c r="I140" s="388">
        <v>771</v>
      </c>
      <c r="J140" s="388">
        <v>52</v>
      </c>
    </row>
    <row r="141" spans="1:10" ht="15" customHeight="1">
      <c r="A141" s="41"/>
      <c r="B141" s="288"/>
      <c r="C141" s="369"/>
      <c r="D141" s="134"/>
      <c r="E141" s="134"/>
      <c r="F141" s="134"/>
      <c r="G141" s="134"/>
      <c r="H141" s="134"/>
      <c r="I141" s="134"/>
      <c r="J141" s="134"/>
    </row>
    <row r="142" spans="1:10" ht="15" customHeight="1">
      <c r="A142" s="41" t="s">
        <v>30</v>
      </c>
      <c r="B142" s="288">
        <v>2011</v>
      </c>
      <c r="C142" s="374">
        <v>585</v>
      </c>
      <c r="D142" s="371">
        <v>5</v>
      </c>
      <c r="E142" s="371">
        <v>134</v>
      </c>
      <c r="F142" s="371">
        <v>3</v>
      </c>
      <c r="G142" s="134">
        <v>18</v>
      </c>
      <c r="H142" s="371">
        <v>207</v>
      </c>
      <c r="I142" s="134">
        <v>218</v>
      </c>
      <c r="J142" s="134" t="s">
        <v>75</v>
      </c>
    </row>
    <row r="143" spans="1:10" ht="15" customHeight="1">
      <c r="A143" s="41"/>
      <c r="B143" s="288">
        <v>2012</v>
      </c>
      <c r="C143" s="369">
        <v>533</v>
      </c>
      <c r="D143" s="371">
        <v>2</v>
      </c>
      <c r="E143" s="371">
        <v>125</v>
      </c>
      <c r="F143" s="371">
        <v>6</v>
      </c>
      <c r="G143" s="134">
        <v>21</v>
      </c>
      <c r="H143" s="371">
        <v>201</v>
      </c>
      <c r="I143" s="134">
        <v>178</v>
      </c>
      <c r="J143" s="134" t="s">
        <v>75</v>
      </c>
    </row>
    <row r="144" spans="1:10" ht="15" customHeight="1">
      <c r="A144" s="41"/>
      <c r="B144" s="288">
        <v>2013</v>
      </c>
      <c r="C144" s="369">
        <v>607</v>
      </c>
      <c r="D144" s="371">
        <v>42</v>
      </c>
      <c r="E144" s="371">
        <v>130</v>
      </c>
      <c r="F144" s="371">
        <v>4</v>
      </c>
      <c r="G144" s="371">
        <v>23</v>
      </c>
      <c r="H144" s="371">
        <v>174</v>
      </c>
      <c r="I144" s="371">
        <v>234</v>
      </c>
      <c r="J144" s="69" t="s">
        <v>75</v>
      </c>
    </row>
    <row r="145" spans="1:10" ht="15" customHeight="1">
      <c r="A145" s="41"/>
      <c r="B145" s="288">
        <v>2014</v>
      </c>
      <c r="C145" s="369">
        <v>559</v>
      </c>
      <c r="D145" s="386">
        <v>31</v>
      </c>
      <c r="E145" s="386">
        <v>172</v>
      </c>
      <c r="F145" s="386">
        <v>6</v>
      </c>
      <c r="G145" s="386">
        <v>29</v>
      </c>
      <c r="H145" s="386">
        <v>207</v>
      </c>
      <c r="I145" s="386">
        <v>114</v>
      </c>
      <c r="J145" s="385" t="s">
        <v>75</v>
      </c>
    </row>
    <row r="146" spans="1:10" ht="15" customHeight="1">
      <c r="A146" s="41"/>
      <c r="B146" s="288">
        <v>2015</v>
      </c>
      <c r="C146" s="369">
        <v>472</v>
      </c>
      <c r="D146" s="388">
        <v>10</v>
      </c>
      <c r="E146" s="388">
        <v>94</v>
      </c>
      <c r="F146" s="388">
        <v>7</v>
      </c>
      <c r="G146" s="388">
        <v>24</v>
      </c>
      <c r="H146" s="388">
        <v>199</v>
      </c>
      <c r="I146" s="388">
        <v>138</v>
      </c>
      <c r="J146" s="385" t="s">
        <v>75</v>
      </c>
    </row>
    <row r="147" spans="1:10" ht="15" customHeight="1">
      <c r="A147" s="41"/>
      <c r="B147" s="288"/>
      <c r="C147" s="367"/>
      <c r="D147" s="368"/>
      <c r="E147" s="368"/>
      <c r="F147" s="134"/>
      <c r="G147" s="134"/>
      <c r="H147" s="134"/>
      <c r="I147" s="134"/>
      <c r="J147" s="134"/>
    </row>
    <row r="148" spans="1:10" ht="15" customHeight="1">
      <c r="A148" s="41" t="s">
        <v>31</v>
      </c>
      <c r="B148" s="288">
        <v>2011</v>
      </c>
      <c r="C148" s="374">
        <v>128</v>
      </c>
      <c r="D148" s="371" t="s">
        <v>75</v>
      </c>
      <c r="E148" s="371">
        <v>40</v>
      </c>
      <c r="F148" s="371">
        <v>2</v>
      </c>
      <c r="G148" s="134">
        <v>6</v>
      </c>
      <c r="H148" s="134">
        <v>58</v>
      </c>
      <c r="I148" s="134">
        <v>22</v>
      </c>
      <c r="J148" s="134" t="s">
        <v>75</v>
      </c>
    </row>
    <row r="149" spans="1:10" ht="15" customHeight="1">
      <c r="B149" s="288">
        <v>2012</v>
      </c>
      <c r="C149" s="369">
        <v>143</v>
      </c>
      <c r="D149" s="134" t="s">
        <v>75</v>
      </c>
      <c r="E149" s="134">
        <v>46</v>
      </c>
      <c r="F149" s="134" t="s">
        <v>75</v>
      </c>
      <c r="G149" s="134">
        <v>6</v>
      </c>
      <c r="H149" s="134">
        <v>66</v>
      </c>
      <c r="I149" s="134">
        <v>25</v>
      </c>
      <c r="J149" s="134" t="s">
        <v>75</v>
      </c>
    </row>
    <row r="150" spans="1:10" ht="15" customHeight="1">
      <c r="B150" s="288">
        <v>2013</v>
      </c>
      <c r="C150" s="369">
        <v>117</v>
      </c>
      <c r="D150" s="69" t="s">
        <v>75</v>
      </c>
      <c r="E150" s="371">
        <v>30</v>
      </c>
      <c r="F150" s="69" t="s">
        <v>75</v>
      </c>
      <c r="G150" s="371">
        <v>7</v>
      </c>
      <c r="H150" s="371">
        <v>60</v>
      </c>
      <c r="I150" s="371">
        <v>20</v>
      </c>
      <c r="J150" s="69" t="s">
        <v>75</v>
      </c>
    </row>
    <row r="151" spans="1:10" ht="15" customHeight="1">
      <c r="B151" s="288">
        <v>2014</v>
      </c>
      <c r="C151" s="369">
        <v>136</v>
      </c>
      <c r="D151" s="385" t="s">
        <v>75</v>
      </c>
      <c r="E151" s="386">
        <v>34</v>
      </c>
      <c r="F151" s="385" t="s">
        <v>75</v>
      </c>
      <c r="G151" s="386">
        <v>8</v>
      </c>
      <c r="H151" s="386">
        <v>76</v>
      </c>
      <c r="I151" s="386">
        <v>18</v>
      </c>
      <c r="J151" s="385" t="s">
        <v>75</v>
      </c>
    </row>
    <row r="152" spans="1:10" ht="15" customHeight="1">
      <c r="B152" s="288">
        <v>2015</v>
      </c>
      <c r="C152" s="369">
        <v>151</v>
      </c>
      <c r="D152" s="388">
        <v>11</v>
      </c>
      <c r="E152" s="388">
        <v>24</v>
      </c>
      <c r="F152" s="385" t="s">
        <v>75</v>
      </c>
      <c r="G152" s="388">
        <v>7</v>
      </c>
      <c r="H152" s="388">
        <v>92</v>
      </c>
      <c r="I152" s="388">
        <v>17</v>
      </c>
      <c r="J152" s="385" t="s">
        <v>75</v>
      </c>
    </row>
    <row r="153" spans="1:10" ht="15" customHeight="1">
      <c r="B153" s="288"/>
      <c r="C153" s="369"/>
      <c r="D153" s="134"/>
      <c r="E153" s="134"/>
      <c r="F153" s="134"/>
      <c r="G153" s="134"/>
      <c r="H153" s="134"/>
      <c r="I153" s="134"/>
      <c r="J153" s="134"/>
    </row>
    <row r="154" spans="1:10" ht="15" customHeight="1">
      <c r="A154" s="29" t="s">
        <v>32</v>
      </c>
      <c r="B154" s="288">
        <v>2011</v>
      </c>
      <c r="C154" s="369" t="s">
        <v>110</v>
      </c>
      <c r="D154" s="134" t="s">
        <v>110</v>
      </c>
      <c r="E154" s="134" t="s">
        <v>110</v>
      </c>
      <c r="F154" s="134" t="s">
        <v>110</v>
      </c>
      <c r="G154" s="134" t="s">
        <v>110</v>
      </c>
      <c r="H154" s="134" t="s">
        <v>110</v>
      </c>
      <c r="I154" s="134" t="s">
        <v>110</v>
      </c>
      <c r="J154" s="134" t="s">
        <v>110</v>
      </c>
    </row>
    <row r="155" spans="1:10" ht="15" customHeight="1">
      <c r="B155" s="288">
        <v>2012</v>
      </c>
      <c r="C155" s="369" t="s">
        <v>110</v>
      </c>
      <c r="D155" s="134" t="s">
        <v>110</v>
      </c>
      <c r="E155" s="134" t="s">
        <v>110</v>
      </c>
      <c r="F155" s="134" t="s">
        <v>110</v>
      </c>
      <c r="G155" s="134" t="s">
        <v>110</v>
      </c>
      <c r="H155" s="134" t="s">
        <v>110</v>
      </c>
      <c r="I155" s="134" t="s">
        <v>110</v>
      </c>
      <c r="J155" s="134" t="s">
        <v>110</v>
      </c>
    </row>
    <row r="156" spans="1:10" ht="15" customHeight="1">
      <c r="B156" s="288">
        <v>2013</v>
      </c>
      <c r="C156" s="369" t="s">
        <v>110</v>
      </c>
      <c r="D156" s="134" t="s">
        <v>110</v>
      </c>
      <c r="E156" s="134" t="s">
        <v>110</v>
      </c>
      <c r="F156" s="134" t="s">
        <v>110</v>
      </c>
      <c r="G156" s="134" t="s">
        <v>110</v>
      </c>
      <c r="H156" s="134" t="s">
        <v>110</v>
      </c>
      <c r="I156" s="134" t="s">
        <v>110</v>
      </c>
      <c r="J156" s="134" t="s">
        <v>110</v>
      </c>
    </row>
    <row r="157" spans="1:10" ht="15" customHeight="1">
      <c r="B157" s="288">
        <v>2014</v>
      </c>
      <c r="C157" s="369">
        <v>81</v>
      </c>
      <c r="D157" s="134" t="s">
        <v>75</v>
      </c>
      <c r="E157" s="134">
        <v>3</v>
      </c>
      <c r="F157" s="134">
        <v>23</v>
      </c>
      <c r="G157" s="134" t="s">
        <v>75</v>
      </c>
      <c r="H157" s="134">
        <v>33</v>
      </c>
      <c r="I157" s="134">
        <v>22</v>
      </c>
      <c r="J157" s="134" t="s">
        <v>75</v>
      </c>
    </row>
    <row r="158" spans="1:10" ht="15" customHeight="1">
      <c r="B158" s="288">
        <v>2015</v>
      </c>
      <c r="C158" s="369">
        <v>81</v>
      </c>
      <c r="D158" s="134" t="s">
        <v>75</v>
      </c>
      <c r="E158" s="388">
        <v>3</v>
      </c>
      <c r="F158" s="388">
        <v>23</v>
      </c>
      <c r="G158" s="134" t="s">
        <v>75</v>
      </c>
      <c r="H158" s="388">
        <v>33</v>
      </c>
      <c r="I158" s="388">
        <v>22</v>
      </c>
      <c r="J158" s="134" t="s">
        <v>75</v>
      </c>
    </row>
    <row r="159" spans="1:10" ht="15" customHeight="1">
      <c r="B159" s="288"/>
      <c r="C159" s="369"/>
      <c r="D159" s="134"/>
      <c r="E159" s="134"/>
      <c r="F159" s="134"/>
      <c r="G159" s="134"/>
      <c r="H159" s="134"/>
      <c r="I159" s="134"/>
      <c r="J159" s="134"/>
    </row>
    <row r="160" spans="1:10" ht="15" customHeight="1">
      <c r="A160" s="29" t="s">
        <v>33</v>
      </c>
      <c r="B160" s="288">
        <v>2011</v>
      </c>
      <c r="C160" s="374">
        <v>201</v>
      </c>
      <c r="D160" s="371">
        <v>35</v>
      </c>
      <c r="E160" s="134">
        <v>1</v>
      </c>
      <c r="F160" s="134" t="s">
        <v>75</v>
      </c>
      <c r="G160" s="134">
        <v>6</v>
      </c>
      <c r="H160" s="371">
        <v>157</v>
      </c>
      <c r="I160" s="134">
        <v>2</v>
      </c>
      <c r="J160" s="134" t="s">
        <v>75</v>
      </c>
    </row>
    <row r="161" spans="1:10" ht="15" customHeight="1">
      <c r="A161" s="30"/>
      <c r="B161" s="288">
        <v>2012</v>
      </c>
      <c r="C161" s="369">
        <v>388</v>
      </c>
      <c r="D161" s="371">
        <v>66</v>
      </c>
      <c r="E161" s="134">
        <v>60</v>
      </c>
      <c r="F161" s="134" t="s">
        <v>75</v>
      </c>
      <c r="G161" s="134">
        <v>8</v>
      </c>
      <c r="H161" s="134">
        <v>252</v>
      </c>
      <c r="I161" s="134">
        <v>2</v>
      </c>
      <c r="J161" s="134" t="s">
        <v>75</v>
      </c>
    </row>
    <row r="162" spans="1:10" ht="15" customHeight="1">
      <c r="A162" s="30"/>
      <c r="B162" s="288">
        <v>2013</v>
      </c>
      <c r="C162" s="369">
        <v>258</v>
      </c>
      <c r="D162" s="371">
        <v>15</v>
      </c>
      <c r="E162" s="371">
        <v>22</v>
      </c>
      <c r="F162" s="69" t="s">
        <v>75</v>
      </c>
      <c r="G162" s="371">
        <v>12</v>
      </c>
      <c r="H162" s="371">
        <v>185</v>
      </c>
      <c r="I162" s="371">
        <v>24</v>
      </c>
      <c r="J162" s="69" t="s">
        <v>75</v>
      </c>
    </row>
    <row r="163" spans="1:10" ht="15" customHeight="1">
      <c r="A163" s="30"/>
      <c r="B163" s="288">
        <v>2014</v>
      </c>
      <c r="C163" s="369">
        <v>243</v>
      </c>
      <c r="D163" s="385" t="s">
        <v>75</v>
      </c>
      <c r="E163" s="386">
        <v>18</v>
      </c>
      <c r="F163" s="386">
        <v>6</v>
      </c>
      <c r="G163" s="386">
        <v>2</v>
      </c>
      <c r="H163" s="386">
        <v>213</v>
      </c>
      <c r="I163" s="386">
        <v>4</v>
      </c>
      <c r="J163" s="385" t="s">
        <v>75</v>
      </c>
    </row>
    <row r="164" spans="1:10" ht="15" customHeight="1">
      <c r="B164" s="288">
        <v>2015</v>
      </c>
      <c r="C164" s="369">
        <v>92</v>
      </c>
      <c r="D164" s="385" t="s">
        <v>75</v>
      </c>
      <c r="E164" s="388">
        <v>76</v>
      </c>
      <c r="F164" s="387" t="s">
        <v>75</v>
      </c>
      <c r="G164" s="388">
        <v>6</v>
      </c>
      <c r="H164" s="388">
        <v>10</v>
      </c>
      <c r="I164" s="385" t="s">
        <v>75</v>
      </c>
      <c r="J164" s="385" t="s">
        <v>75</v>
      </c>
    </row>
    <row r="165" spans="1:10" ht="15" customHeight="1">
      <c r="B165" s="288"/>
      <c r="C165" s="369"/>
      <c r="D165" s="134"/>
      <c r="E165" s="134"/>
      <c r="F165" s="134"/>
      <c r="G165" s="134"/>
      <c r="H165" s="134"/>
      <c r="I165" s="134"/>
      <c r="J165" s="134"/>
    </row>
    <row r="166" spans="1:10" ht="15" customHeight="1">
      <c r="A166" s="29" t="s">
        <v>34</v>
      </c>
      <c r="B166" s="288">
        <v>2011</v>
      </c>
      <c r="C166" s="374">
        <v>1826</v>
      </c>
      <c r="D166" s="371">
        <v>3</v>
      </c>
      <c r="E166" s="371">
        <v>168</v>
      </c>
      <c r="F166" s="371">
        <v>34</v>
      </c>
      <c r="G166" s="371">
        <v>75</v>
      </c>
      <c r="H166" s="371">
        <v>354</v>
      </c>
      <c r="I166" s="134">
        <v>1192</v>
      </c>
      <c r="J166" s="134" t="s">
        <v>75</v>
      </c>
    </row>
    <row r="167" spans="1:10" ht="15" customHeight="1">
      <c r="B167" s="288">
        <v>2012</v>
      </c>
      <c r="C167" s="369">
        <v>1893</v>
      </c>
      <c r="D167" s="371">
        <v>4</v>
      </c>
      <c r="E167" s="371">
        <v>173</v>
      </c>
      <c r="F167" s="371">
        <v>26</v>
      </c>
      <c r="G167" s="371">
        <v>74</v>
      </c>
      <c r="H167" s="371">
        <v>361</v>
      </c>
      <c r="I167" s="134">
        <v>1255</v>
      </c>
      <c r="J167" s="134" t="s">
        <v>75</v>
      </c>
    </row>
    <row r="168" spans="1:10" ht="15" customHeight="1">
      <c r="B168" s="288">
        <v>2013</v>
      </c>
      <c r="C168" s="369">
        <v>1828</v>
      </c>
      <c r="D168" s="371">
        <v>5</v>
      </c>
      <c r="E168" s="371">
        <v>177</v>
      </c>
      <c r="F168" s="371">
        <v>20</v>
      </c>
      <c r="G168" s="371">
        <v>74</v>
      </c>
      <c r="H168" s="371">
        <v>372</v>
      </c>
      <c r="I168" s="371">
        <v>1180</v>
      </c>
      <c r="J168" s="69" t="s">
        <v>75</v>
      </c>
    </row>
    <row r="169" spans="1:10" ht="15" customHeight="1">
      <c r="B169" s="288">
        <v>2014</v>
      </c>
      <c r="C169" s="369">
        <v>1863</v>
      </c>
      <c r="D169" s="386">
        <v>2</v>
      </c>
      <c r="E169" s="386">
        <v>192</v>
      </c>
      <c r="F169" s="386">
        <v>29</v>
      </c>
      <c r="G169" s="386">
        <v>88</v>
      </c>
      <c r="H169" s="386">
        <v>372</v>
      </c>
      <c r="I169" s="386">
        <v>1180</v>
      </c>
      <c r="J169" s="385" t="s">
        <v>75</v>
      </c>
    </row>
    <row r="170" spans="1:10" ht="15" customHeight="1">
      <c r="B170" s="288">
        <v>2015</v>
      </c>
      <c r="C170" s="369">
        <v>1910</v>
      </c>
      <c r="D170" s="388">
        <v>2</v>
      </c>
      <c r="E170" s="388">
        <v>227</v>
      </c>
      <c r="F170" s="388">
        <v>34</v>
      </c>
      <c r="G170" s="388">
        <v>95</v>
      </c>
      <c r="H170" s="388">
        <v>385</v>
      </c>
      <c r="I170" s="388">
        <v>1167</v>
      </c>
      <c r="J170" s="385" t="s">
        <v>75</v>
      </c>
    </row>
    <row r="171" spans="1:10" ht="15" customHeight="1">
      <c r="B171" s="288"/>
      <c r="C171" s="369"/>
      <c r="D171" s="134"/>
      <c r="E171" s="134"/>
      <c r="F171" s="134"/>
      <c r="G171" s="134"/>
      <c r="H171" s="134"/>
      <c r="I171" s="134"/>
      <c r="J171" s="134"/>
    </row>
    <row r="172" spans="1:10" ht="15" customHeight="1">
      <c r="A172" s="29" t="s">
        <v>35</v>
      </c>
      <c r="B172" s="288">
        <v>2011</v>
      </c>
      <c r="C172" s="374">
        <v>2669</v>
      </c>
      <c r="D172" s="371">
        <v>83</v>
      </c>
      <c r="E172" s="371">
        <v>372</v>
      </c>
      <c r="F172" s="371">
        <v>97</v>
      </c>
      <c r="G172" s="371">
        <v>47</v>
      </c>
      <c r="H172" s="371">
        <v>729</v>
      </c>
      <c r="I172" s="371">
        <v>1122</v>
      </c>
      <c r="J172" s="371">
        <v>219</v>
      </c>
    </row>
    <row r="173" spans="1:10" ht="15" customHeight="1">
      <c r="B173" s="288">
        <v>2012</v>
      </c>
      <c r="C173" s="369">
        <v>4497</v>
      </c>
      <c r="D173" s="371">
        <v>941</v>
      </c>
      <c r="E173" s="371">
        <v>372</v>
      </c>
      <c r="F173" s="371">
        <v>103</v>
      </c>
      <c r="G173" s="134">
        <v>47</v>
      </c>
      <c r="H173" s="371">
        <v>1293</v>
      </c>
      <c r="I173" s="371">
        <v>1509</v>
      </c>
      <c r="J173" s="371">
        <v>232</v>
      </c>
    </row>
    <row r="174" spans="1:10" ht="15" customHeight="1">
      <c r="B174" s="288">
        <v>2013</v>
      </c>
      <c r="C174" s="369">
        <v>4506</v>
      </c>
      <c r="D174" s="371">
        <v>232</v>
      </c>
      <c r="E174" s="371">
        <v>342</v>
      </c>
      <c r="F174" s="371">
        <v>100</v>
      </c>
      <c r="G174" s="371">
        <v>67</v>
      </c>
      <c r="H174" s="371">
        <v>1060</v>
      </c>
      <c r="I174" s="371">
        <v>2389</v>
      </c>
      <c r="J174" s="371">
        <v>316</v>
      </c>
    </row>
    <row r="175" spans="1:10" ht="15" customHeight="1">
      <c r="B175" s="288">
        <v>2014</v>
      </c>
      <c r="C175" s="369">
        <v>6220</v>
      </c>
      <c r="D175" s="386">
        <v>371</v>
      </c>
      <c r="E175" s="386">
        <v>398</v>
      </c>
      <c r="F175" s="386">
        <v>117</v>
      </c>
      <c r="G175" s="386">
        <v>101</v>
      </c>
      <c r="H175" s="386">
        <v>1329</v>
      </c>
      <c r="I175" s="386">
        <v>3684</v>
      </c>
      <c r="J175" s="386">
        <v>220</v>
      </c>
    </row>
    <row r="176" spans="1:10" ht="15" customHeight="1">
      <c r="B176" s="288">
        <v>2015</v>
      </c>
      <c r="C176" s="369">
        <v>6455</v>
      </c>
      <c r="D176" s="388">
        <v>309</v>
      </c>
      <c r="E176" s="388">
        <v>437</v>
      </c>
      <c r="F176" s="388">
        <v>95</v>
      </c>
      <c r="G176" s="388">
        <v>73</v>
      </c>
      <c r="H176" s="388">
        <v>1181</v>
      </c>
      <c r="I176" s="388">
        <v>4060</v>
      </c>
      <c r="J176" s="388">
        <v>300</v>
      </c>
    </row>
    <row r="177" spans="1:10" ht="15" customHeight="1">
      <c r="B177" s="288"/>
      <c r="C177" s="369"/>
      <c r="D177" s="134"/>
      <c r="E177" s="134"/>
      <c r="F177" s="134"/>
      <c r="G177" s="134"/>
      <c r="H177" s="134"/>
      <c r="I177" s="134"/>
      <c r="J177" s="134"/>
    </row>
    <row r="178" spans="1:10" ht="15" customHeight="1">
      <c r="A178" s="29" t="s">
        <v>36</v>
      </c>
      <c r="B178" s="288">
        <v>2011</v>
      </c>
      <c r="C178" s="374">
        <v>784</v>
      </c>
      <c r="D178" s="371">
        <v>149</v>
      </c>
      <c r="E178" s="371">
        <v>83</v>
      </c>
      <c r="F178" s="371">
        <v>17</v>
      </c>
      <c r="G178" s="134">
        <v>13</v>
      </c>
      <c r="H178" s="371">
        <v>230</v>
      </c>
      <c r="I178" s="371">
        <v>270</v>
      </c>
      <c r="J178" s="371">
        <v>22</v>
      </c>
    </row>
    <row r="179" spans="1:10" ht="15" customHeight="1">
      <c r="B179" s="288">
        <v>2012</v>
      </c>
      <c r="C179" s="369">
        <v>807</v>
      </c>
      <c r="D179" s="371">
        <v>219</v>
      </c>
      <c r="E179" s="371">
        <v>77</v>
      </c>
      <c r="F179" s="371">
        <v>7</v>
      </c>
      <c r="G179" s="134">
        <v>14</v>
      </c>
      <c r="H179" s="371">
        <v>212</v>
      </c>
      <c r="I179" s="134">
        <v>278</v>
      </c>
      <c r="J179" s="134" t="s">
        <v>75</v>
      </c>
    </row>
    <row r="180" spans="1:10" ht="15" customHeight="1">
      <c r="B180" s="288">
        <v>2013</v>
      </c>
      <c r="C180" s="369">
        <v>623</v>
      </c>
      <c r="D180" s="371">
        <v>6</v>
      </c>
      <c r="E180" s="371">
        <v>82</v>
      </c>
      <c r="F180" s="371">
        <v>13</v>
      </c>
      <c r="G180" s="371">
        <v>13</v>
      </c>
      <c r="H180" s="371">
        <v>224</v>
      </c>
      <c r="I180" s="371">
        <v>285</v>
      </c>
      <c r="J180" s="69" t="s">
        <v>75</v>
      </c>
    </row>
    <row r="181" spans="1:10" ht="15" customHeight="1">
      <c r="B181" s="288">
        <v>2014</v>
      </c>
      <c r="C181" s="369">
        <v>613</v>
      </c>
      <c r="D181" s="385" t="s">
        <v>75</v>
      </c>
      <c r="E181" s="386">
        <v>85</v>
      </c>
      <c r="F181" s="386">
        <v>16</v>
      </c>
      <c r="G181" s="386">
        <v>15</v>
      </c>
      <c r="H181" s="386">
        <v>218</v>
      </c>
      <c r="I181" s="386">
        <v>279</v>
      </c>
      <c r="J181" s="385" t="s">
        <v>75</v>
      </c>
    </row>
    <row r="182" spans="1:10" ht="15" customHeight="1">
      <c r="B182" s="288">
        <v>2015</v>
      </c>
      <c r="C182" s="369">
        <v>582</v>
      </c>
      <c r="D182" s="388">
        <v>2</v>
      </c>
      <c r="E182" s="388">
        <v>68</v>
      </c>
      <c r="F182" s="388">
        <v>12</v>
      </c>
      <c r="G182" s="388">
        <v>16</v>
      </c>
      <c r="H182" s="388">
        <v>208</v>
      </c>
      <c r="I182" s="388">
        <v>276</v>
      </c>
      <c r="J182" s="385" t="s">
        <v>75</v>
      </c>
    </row>
    <row r="183" spans="1:10" ht="15" customHeight="1">
      <c r="B183" s="288"/>
      <c r="C183" s="369"/>
      <c r="D183" s="134"/>
      <c r="E183" s="134"/>
      <c r="F183" s="134"/>
      <c r="G183" s="134"/>
      <c r="H183" s="134"/>
      <c r="I183" s="134"/>
      <c r="J183" s="134"/>
    </row>
    <row r="184" spans="1:10" ht="15" customHeight="1">
      <c r="A184" s="29" t="s">
        <v>37</v>
      </c>
      <c r="B184" s="288">
        <v>2011</v>
      </c>
      <c r="C184" s="374">
        <v>383</v>
      </c>
      <c r="D184" s="371">
        <v>9</v>
      </c>
      <c r="E184" s="371" t="s">
        <v>75</v>
      </c>
      <c r="F184" s="371">
        <v>12</v>
      </c>
      <c r="G184" s="134" t="s">
        <v>75</v>
      </c>
      <c r="H184" s="371">
        <v>360</v>
      </c>
      <c r="I184" s="371">
        <v>2</v>
      </c>
      <c r="J184" s="134" t="s">
        <v>75</v>
      </c>
    </row>
    <row r="185" spans="1:10" ht="15" customHeight="1">
      <c r="B185" s="288">
        <v>2012</v>
      </c>
      <c r="C185" s="369">
        <v>588</v>
      </c>
      <c r="D185" s="371">
        <v>17</v>
      </c>
      <c r="E185" s="371" t="s">
        <v>75</v>
      </c>
      <c r="F185" s="371">
        <v>14</v>
      </c>
      <c r="G185" s="371">
        <v>3</v>
      </c>
      <c r="H185" s="371">
        <v>461</v>
      </c>
      <c r="I185" s="371">
        <v>42</v>
      </c>
      <c r="J185" s="371">
        <v>51</v>
      </c>
    </row>
    <row r="186" spans="1:10" ht="15" customHeight="1">
      <c r="B186" s="288">
        <v>2013</v>
      </c>
      <c r="C186" s="369">
        <v>749</v>
      </c>
      <c r="D186" s="371">
        <v>30</v>
      </c>
      <c r="E186" s="371">
        <v>243</v>
      </c>
      <c r="F186" s="371">
        <v>12</v>
      </c>
      <c r="G186" s="371">
        <v>16</v>
      </c>
      <c r="H186" s="371">
        <v>443</v>
      </c>
      <c r="I186" s="371">
        <v>5</v>
      </c>
      <c r="J186" s="69" t="s">
        <v>75</v>
      </c>
    </row>
    <row r="187" spans="1:10" ht="15" customHeight="1">
      <c r="B187" s="288">
        <v>2014</v>
      </c>
      <c r="C187" s="369">
        <v>569</v>
      </c>
      <c r="D187" s="386">
        <v>22</v>
      </c>
      <c r="E187" s="386">
        <v>101</v>
      </c>
      <c r="F187" s="386">
        <v>11</v>
      </c>
      <c r="G187" s="386">
        <v>9</v>
      </c>
      <c r="H187" s="386">
        <v>421</v>
      </c>
      <c r="I187" s="386">
        <v>5</v>
      </c>
      <c r="J187" s="385" t="s">
        <v>75</v>
      </c>
    </row>
    <row r="188" spans="1:10" ht="15" customHeight="1">
      <c r="B188" s="288">
        <v>2015</v>
      </c>
      <c r="C188" s="369">
        <v>639</v>
      </c>
      <c r="D188" s="387" t="s">
        <v>75</v>
      </c>
      <c r="E188" s="388">
        <v>170</v>
      </c>
      <c r="F188" s="388">
        <v>12</v>
      </c>
      <c r="G188" s="388">
        <v>16</v>
      </c>
      <c r="H188" s="388">
        <v>436</v>
      </c>
      <c r="I188" s="388">
        <v>5</v>
      </c>
      <c r="J188" s="385" t="s">
        <v>75</v>
      </c>
    </row>
    <row r="189" spans="1:10" ht="15" customHeight="1">
      <c r="B189" s="288"/>
      <c r="C189" s="369"/>
      <c r="D189" s="134"/>
      <c r="E189" s="134"/>
      <c r="F189" s="134"/>
      <c r="G189" s="134"/>
      <c r="H189" s="134"/>
      <c r="I189" s="134"/>
      <c r="J189" s="134"/>
    </row>
    <row r="190" spans="1:10" ht="15" customHeight="1">
      <c r="A190" s="29" t="s">
        <v>943</v>
      </c>
      <c r="B190" s="288">
        <v>2011</v>
      </c>
      <c r="C190" s="374">
        <v>17</v>
      </c>
      <c r="D190" s="371" t="s">
        <v>75</v>
      </c>
      <c r="E190" s="371">
        <v>14</v>
      </c>
      <c r="F190" s="371" t="s">
        <v>75</v>
      </c>
      <c r="G190" s="371">
        <v>3</v>
      </c>
      <c r="H190" s="371" t="s">
        <v>75</v>
      </c>
      <c r="I190" s="134" t="s">
        <v>75</v>
      </c>
      <c r="J190" s="134" t="s">
        <v>75</v>
      </c>
    </row>
    <row r="191" spans="1:10" ht="15" customHeight="1">
      <c r="B191" s="288">
        <v>2012</v>
      </c>
      <c r="C191" s="369">
        <v>5</v>
      </c>
      <c r="D191" s="134">
        <v>2</v>
      </c>
      <c r="E191" s="134">
        <v>2</v>
      </c>
      <c r="F191" s="134" t="s">
        <v>75</v>
      </c>
      <c r="G191" s="134" t="s">
        <v>75</v>
      </c>
      <c r="H191" s="134">
        <v>1</v>
      </c>
      <c r="I191" s="134" t="s">
        <v>75</v>
      </c>
      <c r="J191" s="134" t="s">
        <v>75</v>
      </c>
    </row>
    <row r="192" spans="1:10" ht="15" customHeight="1">
      <c r="B192" s="288">
        <v>2013</v>
      </c>
      <c r="C192" s="369">
        <v>3</v>
      </c>
      <c r="D192" s="371">
        <v>3</v>
      </c>
      <c r="E192" s="69" t="s">
        <v>75</v>
      </c>
      <c r="F192" s="69" t="s">
        <v>75</v>
      </c>
      <c r="G192" s="69" t="s">
        <v>75</v>
      </c>
      <c r="H192" s="69" t="s">
        <v>75</v>
      </c>
      <c r="I192" s="69" t="s">
        <v>75</v>
      </c>
      <c r="J192" s="69" t="s">
        <v>75</v>
      </c>
    </row>
    <row r="193" spans="1:10" ht="15" customHeight="1">
      <c r="B193" s="288">
        <v>2014</v>
      </c>
      <c r="C193" s="369">
        <v>9</v>
      </c>
      <c r="D193" s="386">
        <v>9</v>
      </c>
      <c r="E193" s="385" t="s">
        <v>75</v>
      </c>
      <c r="F193" s="385" t="s">
        <v>75</v>
      </c>
      <c r="G193" s="385" t="s">
        <v>75</v>
      </c>
      <c r="H193" s="385" t="s">
        <v>75</v>
      </c>
      <c r="I193" s="385" t="s">
        <v>75</v>
      </c>
      <c r="J193" s="385" t="s">
        <v>75</v>
      </c>
    </row>
    <row r="194" spans="1:10" ht="15" customHeight="1">
      <c r="B194" s="288">
        <v>2015</v>
      </c>
      <c r="C194" s="369">
        <v>5</v>
      </c>
      <c r="D194" s="134">
        <v>5</v>
      </c>
      <c r="E194" s="385" t="s">
        <v>75</v>
      </c>
      <c r="F194" s="385" t="s">
        <v>75</v>
      </c>
      <c r="G194" s="385" t="s">
        <v>75</v>
      </c>
      <c r="H194" s="385" t="s">
        <v>75</v>
      </c>
      <c r="I194" s="385" t="s">
        <v>75</v>
      </c>
      <c r="J194" s="385" t="s">
        <v>75</v>
      </c>
    </row>
    <row r="195" spans="1:10" ht="15" customHeight="1">
      <c r="B195" s="288"/>
      <c r="C195" s="369"/>
      <c r="D195" s="134"/>
      <c r="E195" s="134"/>
      <c r="F195" s="134"/>
      <c r="G195" s="134"/>
      <c r="H195" s="134"/>
      <c r="I195" s="134"/>
      <c r="J195" s="134"/>
    </row>
    <row r="196" spans="1:10" ht="15" customHeight="1">
      <c r="A196" s="29" t="s">
        <v>39</v>
      </c>
      <c r="B196" s="288">
        <v>2011</v>
      </c>
      <c r="C196" s="369" t="s">
        <v>110</v>
      </c>
      <c r="D196" s="134" t="s">
        <v>110</v>
      </c>
      <c r="E196" s="134" t="s">
        <v>110</v>
      </c>
      <c r="F196" s="134" t="s">
        <v>110</v>
      </c>
      <c r="G196" s="134" t="s">
        <v>110</v>
      </c>
      <c r="H196" s="134" t="s">
        <v>110</v>
      </c>
      <c r="I196" s="134" t="s">
        <v>110</v>
      </c>
      <c r="J196" s="134" t="s">
        <v>110</v>
      </c>
    </row>
    <row r="197" spans="1:10" ht="15" customHeight="1">
      <c r="B197" s="288">
        <v>2012</v>
      </c>
      <c r="C197" s="369" t="s">
        <v>110</v>
      </c>
      <c r="D197" s="134" t="s">
        <v>110</v>
      </c>
      <c r="E197" s="134" t="s">
        <v>110</v>
      </c>
      <c r="F197" s="134" t="s">
        <v>110</v>
      </c>
      <c r="G197" s="134" t="s">
        <v>110</v>
      </c>
      <c r="H197" s="134" t="s">
        <v>110</v>
      </c>
      <c r="I197" s="134" t="s">
        <v>110</v>
      </c>
      <c r="J197" s="134" t="s">
        <v>110</v>
      </c>
    </row>
    <row r="198" spans="1:10" ht="15" customHeight="1">
      <c r="B198" s="288">
        <v>2013</v>
      </c>
      <c r="C198" s="369" t="s">
        <v>110</v>
      </c>
      <c r="D198" s="134" t="s">
        <v>110</v>
      </c>
      <c r="E198" s="134" t="s">
        <v>110</v>
      </c>
      <c r="F198" s="134" t="s">
        <v>110</v>
      </c>
      <c r="G198" s="134" t="s">
        <v>110</v>
      </c>
      <c r="H198" s="134" t="s">
        <v>110</v>
      </c>
      <c r="I198" s="134" t="s">
        <v>110</v>
      </c>
      <c r="J198" s="134" t="s">
        <v>110</v>
      </c>
    </row>
    <row r="199" spans="1:10" ht="15" customHeight="1">
      <c r="B199" s="288">
        <v>2014</v>
      </c>
      <c r="C199" s="369">
        <v>11</v>
      </c>
      <c r="D199" s="134" t="s">
        <v>75</v>
      </c>
      <c r="E199" s="134">
        <v>2</v>
      </c>
      <c r="F199" s="134">
        <v>2</v>
      </c>
      <c r="G199" s="134">
        <v>3</v>
      </c>
      <c r="H199" s="134">
        <v>4</v>
      </c>
      <c r="I199" s="134" t="s">
        <v>75</v>
      </c>
      <c r="J199" s="134" t="s">
        <v>75</v>
      </c>
    </row>
    <row r="200" spans="1:10" ht="15" customHeight="1">
      <c r="B200" s="288">
        <v>2015</v>
      </c>
      <c r="C200" s="369">
        <v>14</v>
      </c>
      <c r="D200" s="134" t="s">
        <v>75</v>
      </c>
      <c r="E200" s="388">
        <v>3</v>
      </c>
      <c r="F200" s="388">
        <v>2</v>
      </c>
      <c r="G200" s="388">
        <v>3</v>
      </c>
      <c r="H200" s="388">
        <v>6</v>
      </c>
      <c r="I200" s="134" t="s">
        <v>75</v>
      </c>
      <c r="J200" s="134" t="s">
        <v>75</v>
      </c>
    </row>
    <row r="201" spans="1:10" ht="15" customHeight="1">
      <c r="B201" s="288"/>
      <c r="C201" s="369"/>
      <c r="D201" s="134"/>
      <c r="E201" s="134"/>
      <c r="F201" s="134"/>
      <c r="G201" s="134"/>
      <c r="H201" s="134"/>
      <c r="I201" s="134"/>
      <c r="J201" s="134"/>
    </row>
    <row r="202" spans="1:10" ht="15" customHeight="1">
      <c r="A202" s="29" t="s">
        <v>40</v>
      </c>
      <c r="B202" s="288">
        <v>2011</v>
      </c>
      <c r="C202" s="374">
        <v>1174</v>
      </c>
      <c r="D202" s="371" t="s">
        <v>75</v>
      </c>
      <c r="E202" s="371">
        <v>299</v>
      </c>
      <c r="F202" s="371">
        <v>27</v>
      </c>
      <c r="G202" s="371">
        <v>40</v>
      </c>
      <c r="H202" s="371">
        <v>439</v>
      </c>
      <c r="I202" s="371">
        <v>289</v>
      </c>
      <c r="J202" s="371">
        <v>80</v>
      </c>
    </row>
    <row r="203" spans="1:10" ht="15" customHeight="1">
      <c r="B203" s="288">
        <v>2012</v>
      </c>
      <c r="C203" s="369">
        <v>1252</v>
      </c>
      <c r="D203" s="371" t="s">
        <v>75</v>
      </c>
      <c r="E203" s="371">
        <v>353</v>
      </c>
      <c r="F203" s="371">
        <v>33</v>
      </c>
      <c r="G203" s="371">
        <v>43</v>
      </c>
      <c r="H203" s="371">
        <v>453</v>
      </c>
      <c r="I203" s="371">
        <v>272</v>
      </c>
      <c r="J203" s="371">
        <v>98</v>
      </c>
    </row>
    <row r="204" spans="1:10" ht="15" customHeight="1">
      <c r="B204" s="288">
        <v>2013</v>
      </c>
      <c r="C204" s="369">
        <v>1194</v>
      </c>
      <c r="D204" s="371">
        <v>11</v>
      </c>
      <c r="E204" s="371">
        <v>264</v>
      </c>
      <c r="F204" s="371">
        <v>33</v>
      </c>
      <c r="G204" s="371">
        <v>33</v>
      </c>
      <c r="H204" s="371">
        <v>493</v>
      </c>
      <c r="I204" s="371">
        <v>264</v>
      </c>
      <c r="J204" s="371">
        <v>96</v>
      </c>
    </row>
    <row r="205" spans="1:10" ht="15" customHeight="1">
      <c r="B205" s="288">
        <v>2014</v>
      </c>
      <c r="C205" s="369">
        <v>867</v>
      </c>
      <c r="D205" s="385" t="s">
        <v>75</v>
      </c>
      <c r="E205" s="386">
        <v>269</v>
      </c>
      <c r="F205" s="386">
        <v>29</v>
      </c>
      <c r="G205" s="386">
        <v>23</v>
      </c>
      <c r="H205" s="386">
        <v>254</v>
      </c>
      <c r="I205" s="386">
        <v>202</v>
      </c>
      <c r="J205" s="386">
        <v>90</v>
      </c>
    </row>
    <row r="206" spans="1:10" ht="15" customHeight="1">
      <c r="B206" s="288">
        <v>2015</v>
      </c>
      <c r="C206" s="369">
        <v>926</v>
      </c>
      <c r="D206" s="385" t="s">
        <v>75</v>
      </c>
      <c r="E206" s="388">
        <v>338</v>
      </c>
      <c r="F206" s="388">
        <v>35</v>
      </c>
      <c r="G206" s="388">
        <v>29</v>
      </c>
      <c r="H206" s="388">
        <v>251</v>
      </c>
      <c r="I206" s="388">
        <v>192</v>
      </c>
      <c r="J206" s="388">
        <v>81</v>
      </c>
    </row>
    <row r="207" spans="1:10" ht="15" customHeight="1">
      <c r="B207" s="288"/>
      <c r="C207" s="369"/>
      <c r="D207" s="134"/>
      <c r="E207" s="134"/>
      <c r="F207" s="134"/>
      <c r="G207" s="134"/>
      <c r="H207" s="134"/>
      <c r="I207" s="134"/>
      <c r="J207" s="134"/>
    </row>
    <row r="208" spans="1:10" ht="15" customHeight="1">
      <c r="A208" s="29" t="s">
        <v>41</v>
      </c>
      <c r="B208" s="288">
        <v>2011</v>
      </c>
      <c r="C208" s="374">
        <v>2055</v>
      </c>
      <c r="D208" s="371">
        <v>90</v>
      </c>
      <c r="E208" s="371">
        <v>234</v>
      </c>
      <c r="F208" s="371">
        <v>125</v>
      </c>
      <c r="G208" s="371">
        <v>33</v>
      </c>
      <c r="H208" s="371">
        <v>875</v>
      </c>
      <c r="I208" s="371">
        <v>673</v>
      </c>
      <c r="J208" s="371">
        <v>25</v>
      </c>
    </row>
    <row r="209" spans="1:10" ht="15" customHeight="1">
      <c r="B209" s="288">
        <v>2012</v>
      </c>
      <c r="C209" s="369">
        <v>2055</v>
      </c>
      <c r="D209" s="371">
        <v>90</v>
      </c>
      <c r="E209" s="371">
        <v>234</v>
      </c>
      <c r="F209" s="371">
        <v>125</v>
      </c>
      <c r="G209" s="371">
        <v>33</v>
      </c>
      <c r="H209" s="371">
        <v>875</v>
      </c>
      <c r="I209" s="371">
        <v>673</v>
      </c>
      <c r="J209" s="371">
        <v>25</v>
      </c>
    </row>
    <row r="210" spans="1:10" ht="15" customHeight="1">
      <c r="B210" s="288">
        <v>2013</v>
      </c>
      <c r="C210" s="369">
        <v>2051</v>
      </c>
      <c r="D210" s="371">
        <v>65</v>
      </c>
      <c r="E210" s="371">
        <v>234</v>
      </c>
      <c r="F210" s="371">
        <v>125</v>
      </c>
      <c r="G210" s="371">
        <v>38</v>
      </c>
      <c r="H210" s="371">
        <v>875</v>
      </c>
      <c r="I210" s="371">
        <v>689</v>
      </c>
      <c r="J210" s="371">
        <v>25</v>
      </c>
    </row>
    <row r="211" spans="1:10" ht="15" customHeight="1">
      <c r="B211" s="288">
        <v>2014</v>
      </c>
      <c r="C211" s="369">
        <v>2263</v>
      </c>
      <c r="D211" s="386">
        <v>105</v>
      </c>
      <c r="E211" s="386">
        <v>234</v>
      </c>
      <c r="F211" s="386">
        <v>97</v>
      </c>
      <c r="G211" s="386">
        <v>38</v>
      </c>
      <c r="H211" s="386">
        <v>1075</v>
      </c>
      <c r="I211" s="386">
        <v>689</v>
      </c>
      <c r="J211" s="386">
        <v>25</v>
      </c>
    </row>
    <row r="212" spans="1:10" ht="15" customHeight="1">
      <c r="B212" s="288">
        <v>2015</v>
      </c>
      <c r="C212" s="369">
        <v>2349</v>
      </c>
      <c r="D212" s="388">
        <v>111</v>
      </c>
      <c r="E212" s="388">
        <v>223</v>
      </c>
      <c r="F212" s="388">
        <v>94</v>
      </c>
      <c r="G212" s="388">
        <v>36</v>
      </c>
      <c r="H212" s="388">
        <v>1117</v>
      </c>
      <c r="I212" s="388">
        <v>745</v>
      </c>
      <c r="J212" s="388">
        <v>23</v>
      </c>
    </row>
    <row r="213" spans="1:10" ht="15" customHeight="1">
      <c r="B213" s="288"/>
      <c r="C213" s="369"/>
      <c r="D213" s="134"/>
      <c r="E213" s="134"/>
      <c r="F213" s="134"/>
      <c r="G213" s="134"/>
      <c r="H213" s="134"/>
      <c r="I213" s="134"/>
      <c r="J213" s="134"/>
    </row>
    <row r="214" spans="1:10" ht="15" customHeight="1">
      <c r="A214" s="29" t="s">
        <v>42</v>
      </c>
      <c r="B214" s="288">
        <v>2011</v>
      </c>
      <c r="C214" s="374">
        <v>986</v>
      </c>
      <c r="D214" s="371">
        <v>253</v>
      </c>
      <c r="E214" s="371">
        <v>66</v>
      </c>
      <c r="F214" s="371">
        <v>22</v>
      </c>
      <c r="G214" s="134">
        <v>16</v>
      </c>
      <c r="H214" s="371">
        <v>290</v>
      </c>
      <c r="I214" s="134">
        <v>339</v>
      </c>
      <c r="J214" s="134" t="s">
        <v>75</v>
      </c>
    </row>
    <row r="215" spans="1:10" ht="15" customHeight="1">
      <c r="B215" s="288">
        <v>2012</v>
      </c>
      <c r="C215" s="369">
        <v>768</v>
      </c>
      <c r="D215" s="371">
        <v>12</v>
      </c>
      <c r="E215" s="371">
        <v>88</v>
      </c>
      <c r="F215" s="134">
        <v>22</v>
      </c>
      <c r="G215" s="134">
        <v>16</v>
      </c>
      <c r="H215" s="371">
        <v>291</v>
      </c>
      <c r="I215" s="134">
        <v>339</v>
      </c>
      <c r="J215" s="134" t="s">
        <v>75</v>
      </c>
    </row>
    <row r="216" spans="1:10" ht="15" customHeight="1">
      <c r="B216" s="288">
        <v>2013</v>
      </c>
      <c r="C216" s="369">
        <v>790</v>
      </c>
      <c r="D216" s="69" t="s">
        <v>75</v>
      </c>
      <c r="E216" s="371">
        <v>91</v>
      </c>
      <c r="F216" s="371">
        <v>23</v>
      </c>
      <c r="G216" s="371">
        <v>16</v>
      </c>
      <c r="H216" s="371">
        <v>280</v>
      </c>
      <c r="I216" s="371">
        <v>380</v>
      </c>
      <c r="J216" s="69" t="s">
        <v>75</v>
      </c>
    </row>
    <row r="217" spans="1:10" ht="15" customHeight="1">
      <c r="B217" s="288">
        <v>2014</v>
      </c>
      <c r="C217" s="369">
        <v>787</v>
      </c>
      <c r="D217" s="386">
        <v>2</v>
      </c>
      <c r="E217" s="386">
        <v>119</v>
      </c>
      <c r="F217" s="386">
        <v>23</v>
      </c>
      <c r="G217" s="386">
        <v>16</v>
      </c>
      <c r="H217" s="386">
        <v>251</v>
      </c>
      <c r="I217" s="386">
        <v>376</v>
      </c>
      <c r="J217" s="385" t="s">
        <v>75</v>
      </c>
    </row>
    <row r="218" spans="1:10" ht="15" customHeight="1">
      <c r="B218" s="288">
        <v>2015</v>
      </c>
      <c r="C218" s="369">
        <v>663</v>
      </c>
      <c r="D218" s="388">
        <v>11</v>
      </c>
      <c r="E218" s="388">
        <v>74</v>
      </c>
      <c r="F218" s="388">
        <v>16</v>
      </c>
      <c r="G218" s="388">
        <v>14</v>
      </c>
      <c r="H218" s="388">
        <v>214</v>
      </c>
      <c r="I218" s="388">
        <v>334</v>
      </c>
      <c r="J218" s="385" t="s">
        <v>75</v>
      </c>
    </row>
    <row r="219" spans="1:10" ht="15" customHeight="1">
      <c r="B219" s="288"/>
      <c r="C219" s="369"/>
      <c r="D219" s="134"/>
      <c r="E219" s="134"/>
      <c r="F219" s="134"/>
      <c r="G219" s="134"/>
      <c r="H219" s="134"/>
      <c r="I219" s="134"/>
      <c r="J219" s="134"/>
    </row>
    <row r="220" spans="1:10" ht="15" customHeight="1">
      <c r="A220" s="29" t="s">
        <v>43</v>
      </c>
      <c r="B220" s="288">
        <v>2011</v>
      </c>
      <c r="C220" s="374">
        <v>1453</v>
      </c>
      <c r="D220" s="371">
        <v>4</v>
      </c>
      <c r="E220" s="371">
        <v>177</v>
      </c>
      <c r="F220" s="371">
        <v>194</v>
      </c>
      <c r="G220" s="371">
        <v>43</v>
      </c>
      <c r="H220" s="371">
        <v>396</v>
      </c>
      <c r="I220" s="371">
        <v>546</v>
      </c>
      <c r="J220" s="371">
        <v>93</v>
      </c>
    </row>
    <row r="221" spans="1:10" ht="15" customHeight="1">
      <c r="B221" s="288">
        <v>2012</v>
      </c>
      <c r="C221" s="369">
        <v>1442</v>
      </c>
      <c r="D221" s="371">
        <v>2</v>
      </c>
      <c r="E221" s="371">
        <v>177</v>
      </c>
      <c r="F221" s="371">
        <v>184</v>
      </c>
      <c r="G221" s="371">
        <v>46</v>
      </c>
      <c r="H221" s="371">
        <v>418</v>
      </c>
      <c r="I221" s="371">
        <v>530</v>
      </c>
      <c r="J221" s="371">
        <v>85</v>
      </c>
    </row>
    <row r="222" spans="1:10" ht="15" customHeight="1">
      <c r="B222" s="288">
        <v>2013</v>
      </c>
      <c r="C222" s="369">
        <v>731</v>
      </c>
      <c r="D222" s="371" t="s">
        <v>75</v>
      </c>
      <c r="E222" s="371">
        <v>97</v>
      </c>
      <c r="F222" s="371">
        <v>108</v>
      </c>
      <c r="G222" s="371">
        <v>49</v>
      </c>
      <c r="H222" s="371">
        <v>223</v>
      </c>
      <c r="I222" s="371">
        <v>254</v>
      </c>
      <c r="J222" s="69" t="s">
        <v>75</v>
      </c>
    </row>
    <row r="223" spans="1:10" ht="15" customHeight="1">
      <c r="B223" s="288">
        <v>2014</v>
      </c>
      <c r="C223" s="369">
        <v>628</v>
      </c>
      <c r="D223" s="386">
        <v>6</v>
      </c>
      <c r="E223" s="386">
        <v>95</v>
      </c>
      <c r="F223" s="386">
        <v>44</v>
      </c>
      <c r="G223" s="386">
        <v>44</v>
      </c>
      <c r="H223" s="386">
        <v>193</v>
      </c>
      <c r="I223" s="386">
        <v>246</v>
      </c>
      <c r="J223" s="385" t="s">
        <v>75</v>
      </c>
    </row>
    <row r="224" spans="1:10" ht="15" customHeight="1">
      <c r="B224" s="288">
        <v>2015</v>
      </c>
      <c r="C224" s="369">
        <v>553</v>
      </c>
      <c r="D224" s="388">
        <v>5</v>
      </c>
      <c r="E224" s="388">
        <v>108</v>
      </c>
      <c r="F224" s="388">
        <v>17</v>
      </c>
      <c r="G224" s="388">
        <v>49</v>
      </c>
      <c r="H224" s="388">
        <v>210</v>
      </c>
      <c r="I224" s="388">
        <v>164</v>
      </c>
      <c r="J224" s="385" t="s">
        <v>75</v>
      </c>
    </row>
    <row r="225" spans="1:10" ht="15" customHeight="1">
      <c r="B225" s="288"/>
      <c r="C225" s="369"/>
      <c r="D225" s="134"/>
      <c r="E225" s="134"/>
      <c r="F225" s="134"/>
      <c r="G225" s="134"/>
      <c r="H225" s="134"/>
      <c r="I225" s="134"/>
      <c r="J225" s="134"/>
    </row>
    <row r="226" spans="1:10" ht="15" customHeight="1">
      <c r="A226" s="29" t="s">
        <v>44</v>
      </c>
      <c r="B226" s="288">
        <v>2011</v>
      </c>
      <c r="C226" s="374">
        <v>6111</v>
      </c>
      <c r="D226" s="371">
        <v>847</v>
      </c>
      <c r="E226" s="371">
        <v>287</v>
      </c>
      <c r="F226" s="371">
        <v>89</v>
      </c>
      <c r="G226" s="371">
        <v>87</v>
      </c>
      <c r="H226" s="371">
        <v>1828</v>
      </c>
      <c r="I226" s="371">
        <v>2973</v>
      </c>
      <c r="J226" s="134" t="s">
        <v>75</v>
      </c>
    </row>
    <row r="227" spans="1:10" ht="15" customHeight="1">
      <c r="B227" s="288">
        <v>2012</v>
      </c>
      <c r="C227" s="369">
        <v>6320</v>
      </c>
      <c r="D227" s="371">
        <v>869</v>
      </c>
      <c r="E227" s="371">
        <v>291</v>
      </c>
      <c r="F227" s="371">
        <v>90</v>
      </c>
      <c r="G227" s="371">
        <v>83</v>
      </c>
      <c r="H227" s="371">
        <v>2102</v>
      </c>
      <c r="I227" s="371">
        <v>2885</v>
      </c>
      <c r="J227" s="134" t="s">
        <v>75</v>
      </c>
    </row>
    <row r="228" spans="1:10" ht="15" customHeight="1">
      <c r="B228" s="288">
        <v>2013</v>
      </c>
      <c r="C228" s="369">
        <v>6497</v>
      </c>
      <c r="D228" s="371">
        <v>890</v>
      </c>
      <c r="E228" s="371">
        <v>297</v>
      </c>
      <c r="F228" s="371">
        <v>96</v>
      </c>
      <c r="G228" s="371">
        <v>81</v>
      </c>
      <c r="H228" s="371">
        <v>2343</v>
      </c>
      <c r="I228" s="371">
        <v>2790</v>
      </c>
      <c r="J228" s="69" t="s">
        <v>75</v>
      </c>
    </row>
    <row r="229" spans="1:10" ht="15" customHeight="1">
      <c r="B229" s="288">
        <v>2014</v>
      </c>
      <c r="C229" s="369">
        <v>6728</v>
      </c>
      <c r="D229" s="386">
        <v>911</v>
      </c>
      <c r="E229" s="386">
        <v>306</v>
      </c>
      <c r="F229" s="386">
        <v>101</v>
      </c>
      <c r="G229" s="386">
        <v>82</v>
      </c>
      <c r="H229" s="386">
        <v>2546</v>
      </c>
      <c r="I229" s="386">
        <v>2782</v>
      </c>
      <c r="J229" s="385" t="s">
        <v>75</v>
      </c>
    </row>
    <row r="230" spans="1:10" ht="15" customHeight="1">
      <c r="B230" s="288">
        <v>2015</v>
      </c>
      <c r="C230" s="369">
        <v>6999</v>
      </c>
      <c r="D230" s="388">
        <v>937</v>
      </c>
      <c r="E230" s="388">
        <v>316</v>
      </c>
      <c r="F230" s="388">
        <v>103</v>
      </c>
      <c r="G230" s="388">
        <v>84</v>
      </c>
      <c r="H230" s="388">
        <v>2749</v>
      </c>
      <c r="I230" s="388">
        <v>2810</v>
      </c>
      <c r="J230" s="385" t="s">
        <v>75</v>
      </c>
    </row>
    <row r="231" spans="1:10" ht="15" customHeight="1">
      <c r="B231" s="288"/>
      <c r="C231" s="369"/>
      <c r="D231" s="134"/>
      <c r="E231" s="134"/>
      <c r="F231" s="134"/>
      <c r="G231" s="134"/>
      <c r="H231" s="134"/>
      <c r="I231" s="134"/>
      <c r="J231" s="134"/>
    </row>
    <row r="232" spans="1:10" ht="15" customHeight="1">
      <c r="A232" s="29" t="s">
        <v>45</v>
      </c>
      <c r="B232" s="288">
        <v>2011</v>
      </c>
      <c r="C232" s="374">
        <v>750</v>
      </c>
      <c r="D232" s="371">
        <v>10</v>
      </c>
      <c r="E232" s="371">
        <v>132</v>
      </c>
      <c r="F232" s="371">
        <v>41</v>
      </c>
      <c r="G232" s="371">
        <v>66</v>
      </c>
      <c r="H232" s="371">
        <v>377</v>
      </c>
      <c r="I232" s="134">
        <v>116</v>
      </c>
      <c r="J232" s="371">
        <v>8</v>
      </c>
    </row>
    <row r="233" spans="1:10" ht="15" customHeight="1">
      <c r="B233" s="288">
        <v>2012</v>
      </c>
      <c r="C233" s="369">
        <v>831</v>
      </c>
      <c r="D233" s="371" t="s">
        <v>75</v>
      </c>
      <c r="E233" s="371">
        <v>193</v>
      </c>
      <c r="F233" s="371">
        <v>10</v>
      </c>
      <c r="G233" s="134">
        <v>59</v>
      </c>
      <c r="H233" s="371">
        <v>427</v>
      </c>
      <c r="I233" s="134">
        <v>133</v>
      </c>
      <c r="J233" s="371">
        <v>9</v>
      </c>
    </row>
    <row r="234" spans="1:10" ht="15" customHeight="1">
      <c r="B234" s="288">
        <v>2013</v>
      </c>
      <c r="C234" s="369">
        <v>758</v>
      </c>
      <c r="D234" s="69" t="s">
        <v>75</v>
      </c>
      <c r="E234" s="371">
        <v>141</v>
      </c>
      <c r="F234" s="371">
        <v>6</v>
      </c>
      <c r="G234" s="371">
        <v>59</v>
      </c>
      <c r="H234" s="371">
        <v>412</v>
      </c>
      <c r="I234" s="371">
        <v>131</v>
      </c>
      <c r="J234" s="371">
        <v>9</v>
      </c>
    </row>
    <row r="235" spans="1:10" ht="15" customHeight="1">
      <c r="B235" s="288">
        <v>2014</v>
      </c>
      <c r="C235" s="369">
        <v>754</v>
      </c>
      <c r="D235" s="385" t="s">
        <v>75</v>
      </c>
      <c r="E235" s="386">
        <v>226</v>
      </c>
      <c r="F235" s="385" t="s">
        <v>75</v>
      </c>
      <c r="G235" s="386">
        <v>59</v>
      </c>
      <c r="H235" s="386">
        <v>362</v>
      </c>
      <c r="I235" s="386">
        <v>107</v>
      </c>
      <c r="J235" s="385" t="s">
        <v>75</v>
      </c>
    </row>
    <row r="236" spans="1:10" ht="15" customHeight="1">
      <c r="B236" s="288">
        <v>2015</v>
      </c>
      <c r="C236" s="369">
        <v>703</v>
      </c>
      <c r="D236" s="388">
        <v>6</v>
      </c>
      <c r="E236" s="388">
        <v>183</v>
      </c>
      <c r="F236" s="388">
        <v>3</v>
      </c>
      <c r="G236" s="388">
        <v>44</v>
      </c>
      <c r="H236" s="388">
        <v>360</v>
      </c>
      <c r="I236" s="388">
        <v>107</v>
      </c>
      <c r="J236" s="385" t="s">
        <v>75</v>
      </c>
    </row>
    <row r="237" spans="1:10" ht="15" customHeight="1">
      <c r="B237" s="288"/>
      <c r="C237" s="369"/>
      <c r="D237" s="134"/>
      <c r="E237" s="134"/>
      <c r="F237" s="134"/>
      <c r="G237" s="134"/>
      <c r="H237" s="134"/>
      <c r="I237" s="134"/>
      <c r="J237" s="134"/>
    </row>
    <row r="238" spans="1:10" ht="15" customHeight="1">
      <c r="A238" s="29" t="s">
        <v>46</v>
      </c>
      <c r="B238" s="288">
        <v>2011</v>
      </c>
      <c r="C238" s="374">
        <v>3004</v>
      </c>
      <c r="D238" s="371">
        <v>59</v>
      </c>
      <c r="E238" s="371">
        <v>235</v>
      </c>
      <c r="F238" s="371">
        <v>7</v>
      </c>
      <c r="G238" s="134" t="s">
        <v>75</v>
      </c>
      <c r="H238" s="371">
        <v>2307</v>
      </c>
      <c r="I238" s="134">
        <v>396</v>
      </c>
      <c r="J238" s="134" t="s">
        <v>75</v>
      </c>
    </row>
    <row r="239" spans="1:10" ht="15" customHeight="1">
      <c r="B239" s="288">
        <v>2012</v>
      </c>
      <c r="C239" s="369">
        <v>3771</v>
      </c>
      <c r="D239" s="371">
        <v>773</v>
      </c>
      <c r="E239" s="371">
        <v>235</v>
      </c>
      <c r="F239" s="371">
        <v>8</v>
      </c>
      <c r="G239" s="134" t="s">
        <v>75</v>
      </c>
      <c r="H239" s="371">
        <v>2359</v>
      </c>
      <c r="I239" s="134">
        <v>396</v>
      </c>
      <c r="J239" s="134" t="s">
        <v>75</v>
      </c>
    </row>
    <row r="240" spans="1:10" ht="15" customHeight="1">
      <c r="B240" s="288">
        <v>2013</v>
      </c>
      <c r="C240" s="369">
        <v>3042</v>
      </c>
      <c r="D240" s="371">
        <v>65</v>
      </c>
      <c r="E240" s="371">
        <v>245</v>
      </c>
      <c r="F240" s="371">
        <v>9</v>
      </c>
      <c r="G240" s="69" t="s">
        <v>75</v>
      </c>
      <c r="H240" s="371">
        <v>2329</v>
      </c>
      <c r="I240" s="371">
        <v>394</v>
      </c>
      <c r="J240" s="69" t="s">
        <v>75</v>
      </c>
    </row>
    <row r="241" spans="1:10" ht="15" customHeight="1">
      <c r="B241" s="288">
        <v>2014</v>
      </c>
      <c r="C241" s="369">
        <v>2705</v>
      </c>
      <c r="D241" s="386">
        <v>59</v>
      </c>
      <c r="E241" s="386">
        <v>241</v>
      </c>
      <c r="F241" s="386">
        <v>13</v>
      </c>
      <c r="G241" s="385" t="s">
        <v>75</v>
      </c>
      <c r="H241" s="386">
        <v>2011</v>
      </c>
      <c r="I241" s="386">
        <v>381</v>
      </c>
      <c r="J241" s="385" t="s">
        <v>75</v>
      </c>
    </row>
    <row r="242" spans="1:10" ht="15" customHeight="1">
      <c r="B242" s="288">
        <v>2015</v>
      </c>
      <c r="C242" s="369">
        <v>2585</v>
      </c>
      <c r="D242" s="388">
        <v>51</v>
      </c>
      <c r="E242" s="388">
        <v>225</v>
      </c>
      <c r="F242" s="388">
        <v>16</v>
      </c>
      <c r="G242" s="388">
        <v>36</v>
      </c>
      <c r="H242" s="388">
        <v>1883</v>
      </c>
      <c r="I242" s="388">
        <v>374</v>
      </c>
      <c r="J242" s="385" t="s">
        <v>75</v>
      </c>
    </row>
    <row r="243" spans="1:10" ht="15" customHeight="1">
      <c r="B243" s="288"/>
      <c r="C243" s="369"/>
      <c r="D243" s="134"/>
      <c r="E243" s="134"/>
      <c r="F243" s="134"/>
      <c r="G243" s="134"/>
      <c r="H243" s="134"/>
      <c r="I243" s="134"/>
      <c r="J243" s="134"/>
    </row>
    <row r="244" spans="1:10" ht="15" customHeight="1">
      <c r="A244" s="29" t="s">
        <v>47</v>
      </c>
      <c r="B244" s="288">
        <v>2011</v>
      </c>
      <c r="C244" s="374">
        <v>1913</v>
      </c>
      <c r="D244" s="371" t="s">
        <v>75</v>
      </c>
      <c r="E244" s="371">
        <v>267</v>
      </c>
      <c r="F244" s="371">
        <v>74</v>
      </c>
      <c r="G244" s="371">
        <v>37</v>
      </c>
      <c r="H244" s="371">
        <v>1070</v>
      </c>
      <c r="I244" s="371">
        <v>409</v>
      </c>
      <c r="J244" s="371">
        <v>56</v>
      </c>
    </row>
    <row r="245" spans="1:10" ht="15" customHeight="1">
      <c r="B245" s="288">
        <v>2012</v>
      </c>
      <c r="C245" s="369">
        <v>3152</v>
      </c>
      <c r="D245" s="371">
        <v>1002</v>
      </c>
      <c r="E245" s="371">
        <v>261</v>
      </c>
      <c r="F245" s="371">
        <v>59</v>
      </c>
      <c r="G245" s="371">
        <v>43</v>
      </c>
      <c r="H245" s="371">
        <v>1280</v>
      </c>
      <c r="I245" s="371">
        <v>444</v>
      </c>
      <c r="J245" s="371">
        <v>63</v>
      </c>
    </row>
    <row r="246" spans="1:10" ht="15" customHeight="1">
      <c r="B246" s="288">
        <v>2013</v>
      </c>
      <c r="C246" s="369">
        <v>1794</v>
      </c>
      <c r="D246" s="69" t="s">
        <v>75</v>
      </c>
      <c r="E246" s="371">
        <v>160</v>
      </c>
      <c r="F246" s="371">
        <v>39</v>
      </c>
      <c r="G246" s="371">
        <v>32</v>
      </c>
      <c r="H246" s="371">
        <v>1145</v>
      </c>
      <c r="I246" s="371">
        <v>404</v>
      </c>
      <c r="J246" s="371">
        <v>14</v>
      </c>
    </row>
    <row r="247" spans="1:10" ht="15" customHeight="1">
      <c r="B247" s="288">
        <v>2014</v>
      </c>
      <c r="C247" s="369">
        <v>1699</v>
      </c>
      <c r="D247" s="386">
        <v>2</v>
      </c>
      <c r="E247" s="386">
        <v>153</v>
      </c>
      <c r="F247" s="386">
        <v>33</v>
      </c>
      <c r="G247" s="386">
        <v>40</v>
      </c>
      <c r="H247" s="386">
        <v>971</v>
      </c>
      <c r="I247" s="386">
        <v>481</v>
      </c>
      <c r="J247" s="386">
        <v>19</v>
      </c>
    </row>
    <row r="248" spans="1:10" ht="15" customHeight="1">
      <c r="B248" s="288">
        <v>2015</v>
      </c>
      <c r="C248" s="369">
        <v>1510</v>
      </c>
      <c r="D248" s="387" t="s">
        <v>75</v>
      </c>
      <c r="E248" s="388">
        <v>172</v>
      </c>
      <c r="F248" s="388">
        <v>29</v>
      </c>
      <c r="G248" s="388">
        <v>42</v>
      </c>
      <c r="H248" s="388">
        <v>990</v>
      </c>
      <c r="I248" s="388">
        <v>268</v>
      </c>
      <c r="J248" s="388">
        <v>9</v>
      </c>
    </row>
    <row r="249" spans="1:10" ht="15" customHeight="1">
      <c r="B249" s="288"/>
      <c r="C249" s="369"/>
      <c r="D249" s="134"/>
      <c r="E249" s="134"/>
      <c r="F249" s="134"/>
      <c r="G249" s="134"/>
      <c r="H249" s="134"/>
      <c r="I249" s="134"/>
      <c r="J249" s="134"/>
    </row>
    <row r="250" spans="1:10" ht="15" customHeight="1">
      <c r="A250" s="29" t="s">
        <v>48</v>
      </c>
      <c r="B250" s="288">
        <v>2011</v>
      </c>
      <c r="C250" s="374">
        <v>417</v>
      </c>
      <c r="D250" s="371">
        <v>25</v>
      </c>
      <c r="E250" s="371">
        <v>7</v>
      </c>
      <c r="F250" s="371">
        <v>5</v>
      </c>
      <c r="G250" s="134" t="s">
        <v>75</v>
      </c>
      <c r="H250" s="371" t="s">
        <v>75</v>
      </c>
      <c r="I250" s="134">
        <v>380</v>
      </c>
      <c r="J250" s="134" t="s">
        <v>75</v>
      </c>
    </row>
    <row r="251" spans="1:10" ht="15" customHeight="1">
      <c r="B251" s="288">
        <v>2012</v>
      </c>
      <c r="C251" s="369">
        <v>418</v>
      </c>
      <c r="D251" s="371">
        <v>26</v>
      </c>
      <c r="E251" s="134">
        <v>7</v>
      </c>
      <c r="F251" s="371">
        <v>5</v>
      </c>
      <c r="G251" s="134" t="s">
        <v>75</v>
      </c>
      <c r="H251" s="371" t="s">
        <v>75</v>
      </c>
      <c r="I251" s="134">
        <v>380</v>
      </c>
      <c r="J251" s="134" t="s">
        <v>75</v>
      </c>
    </row>
    <row r="252" spans="1:10" ht="15" customHeight="1">
      <c r="B252" s="288">
        <v>2013</v>
      </c>
      <c r="C252" s="369">
        <v>395</v>
      </c>
      <c r="D252" s="69" t="s">
        <v>75</v>
      </c>
      <c r="E252" s="69" t="s">
        <v>75</v>
      </c>
      <c r="F252" s="371">
        <v>5</v>
      </c>
      <c r="G252" s="69" t="s">
        <v>75</v>
      </c>
      <c r="H252" s="69" t="s">
        <v>75</v>
      </c>
      <c r="I252" s="371">
        <v>390</v>
      </c>
      <c r="J252" s="69" t="s">
        <v>75</v>
      </c>
    </row>
    <row r="253" spans="1:10" ht="15" customHeight="1">
      <c r="B253" s="288">
        <v>2014</v>
      </c>
      <c r="C253" s="369">
        <v>607</v>
      </c>
      <c r="D253" s="385" t="s">
        <v>75</v>
      </c>
      <c r="E253" s="385" t="s">
        <v>75</v>
      </c>
      <c r="F253" s="386">
        <v>7</v>
      </c>
      <c r="G253" s="385" t="s">
        <v>75</v>
      </c>
      <c r="H253" s="385" t="s">
        <v>75</v>
      </c>
      <c r="I253" s="386">
        <v>600</v>
      </c>
      <c r="J253" s="385" t="s">
        <v>75</v>
      </c>
    </row>
    <row r="254" spans="1:10" ht="15" customHeight="1">
      <c r="B254" s="288">
        <v>2015</v>
      </c>
      <c r="C254" s="369">
        <v>519</v>
      </c>
      <c r="D254" s="385" t="s">
        <v>75</v>
      </c>
      <c r="E254" s="385" t="s">
        <v>75</v>
      </c>
      <c r="F254" s="388">
        <v>5</v>
      </c>
      <c r="G254" s="385" t="s">
        <v>75</v>
      </c>
      <c r="H254" s="385" t="s">
        <v>75</v>
      </c>
      <c r="I254" s="388">
        <v>514</v>
      </c>
      <c r="J254" s="385" t="s">
        <v>75</v>
      </c>
    </row>
    <row r="255" spans="1:10" ht="15" customHeight="1">
      <c r="B255" s="288"/>
      <c r="C255" s="369"/>
      <c r="D255" s="134"/>
      <c r="E255" s="134"/>
      <c r="F255" s="134"/>
      <c r="G255" s="134"/>
      <c r="H255" s="134"/>
      <c r="I255" s="134"/>
      <c r="J255" s="134"/>
    </row>
    <row r="256" spans="1:10" ht="15" customHeight="1">
      <c r="A256" s="29" t="s">
        <v>49</v>
      </c>
      <c r="B256" s="288">
        <v>2011</v>
      </c>
      <c r="C256" s="369" t="s">
        <v>110</v>
      </c>
      <c r="D256" s="134" t="s">
        <v>110</v>
      </c>
      <c r="E256" s="134" t="s">
        <v>110</v>
      </c>
      <c r="F256" s="134" t="s">
        <v>110</v>
      </c>
      <c r="G256" s="134" t="s">
        <v>110</v>
      </c>
      <c r="H256" s="134" t="s">
        <v>110</v>
      </c>
      <c r="I256" s="134" t="s">
        <v>110</v>
      </c>
      <c r="J256" s="134" t="s">
        <v>110</v>
      </c>
    </row>
    <row r="257" spans="1:10" ht="15" customHeight="1">
      <c r="B257" s="288">
        <v>2012</v>
      </c>
      <c r="C257" s="369" t="s">
        <v>110</v>
      </c>
      <c r="D257" s="134" t="s">
        <v>110</v>
      </c>
      <c r="E257" s="134" t="s">
        <v>110</v>
      </c>
      <c r="F257" s="134" t="s">
        <v>110</v>
      </c>
      <c r="G257" s="134" t="s">
        <v>110</v>
      </c>
      <c r="H257" s="134" t="s">
        <v>110</v>
      </c>
      <c r="I257" s="134" t="s">
        <v>110</v>
      </c>
      <c r="J257" s="134" t="s">
        <v>110</v>
      </c>
    </row>
    <row r="258" spans="1:10" ht="15" customHeight="1">
      <c r="B258" s="288">
        <v>2013</v>
      </c>
      <c r="C258" s="369" t="s">
        <v>110</v>
      </c>
      <c r="D258" s="134" t="s">
        <v>110</v>
      </c>
      <c r="E258" s="134" t="s">
        <v>110</v>
      </c>
      <c r="F258" s="134" t="s">
        <v>110</v>
      </c>
      <c r="G258" s="134" t="s">
        <v>110</v>
      </c>
      <c r="H258" s="134" t="s">
        <v>110</v>
      </c>
      <c r="I258" s="134" t="s">
        <v>110</v>
      </c>
      <c r="J258" s="134" t="s">
        <v>110</v>
      </c>
    </row>
    <row r="259" spans="1:10" ht="15" customHeight="1">
      <c r="B259" s="288">
        <v>2014</v>
      </c>
      <c r="C259" s="369">
        <v>313</v>
      </c>
      <c r="D259" s="134">
        <v>12</v>
      </c>
      <c r="E259" s="134">
        <v>30</v>
      </c>
      <c r="F259" s="134">
        <v>27</v>
      </c>
      <c r="G259" s="134">
        <v>21</v>
      </c>
      <c r="H259" s="134">
        <v>170</v>
      </c>
      <c r="I259" s="134">
        <v>53</v>
      </c>
      <c r="J259" s="134" t="s">
        <v>75</v>
      </c>
    </row>
    <row r="260" spans="1:10" ht="15" customHeight="1">
      <c r="B260" s="288">
        <v>2015</v>
      </c>
      <c r="C260" s="369">
        <v>385</v>
      </c>
      <c r="D260" s="388">
        <v>23</v>
      </c>
      <c r="E260" s="388">
        <v>47</v>
      </c>
      <c r="F260" s="388">
        <v>33</v>
      </c>
      <c r="G260" s="388">
        <v>25</v>
      </c>
      <c r="H260" s="388">
        <v>197</v>
      </c>
      <c r="I260" s="388">
        <v>60</v>
      </c>
      <c r="J260" s="134" t="s">
        <v>75</v>
      </c>
    </row>
    <row r="261" spans="1:10" ht="15" customHeight="1">
      <c r="B261" s="288"/>
      <c r="C261" s="369"/>
      <c r="D261" s="134"/>
      <c r="E261" s="134"/>
      <c r="F261" s="134"/>
      <c r="G261" s="134"/>
      <c r="H261" s="134"/>
      <c r="I261" s="134"/>
      <c r="J261" s="134"/>
    </row>
    <row r="262" spans="1:10" ht="15" customHeight="1">
      <c r="A262" s="29" t="s">
        <v>944</v>
      </c>
      <c r="B262" s="288">
        <v>2011</v>
      </c>
      <c r="C262" s="374">
        <v>120</v>
      </c>
      <c r="D262" s="371" t="s">
        <v>75</v>
      </c>
      <c r="E262" s="371">
        <v>32</v>
      </c>
      <c r="F262" s="134">
        <v>1</v>
      </c>
      <c r="G262" s="134">
        <v>5</v>
      </c>
      <c r="H262" s="134">
        <v>69</v>
      </c>
      <c r="I262" s="134">
        <v>13</v>
      </c>
      <c r="J262" s="134" t="s">
        <v>75</v>
      </c>
    </row>
    <row r="263" spans="1:10" ht="15" customHeight="1">
      <c r="B263" s="288">
        <v>2012</v>
      </c>
      <c r="C263" s="369">
        <v>120</v>
      </c>
      <c r="D263" s="134" t="s">
        <v>75</v>
      </c>
      <c r="E263" s="134">
        <v>32</v>
      </c>
      <c r="F263" s="134">
        <v>1</v>
      </c>
      <c r="G263" s="134">
        <v>5</v>
      </c>
      <c r="H263" s="134">
        <v>69</v>
      </c>
      <c r="I263" s="134">
        <v>13</v>
      </c>
      <c r="J263" s="134" t="s">
        <v>75</v>
      </c>
    </row>
    <row r="264" spans="1:10" ht="15" customHeight="1">
      <c r="B264" s="288">
        <v>2013</v>
      </c>
      <c r="C264" s="369">
        <v>112</v>
      </c>
      <c r="D264" s="371" t="s">
        <v>75</v>
      </c>
      <c r="E264" s="371">
        <v>29</v>
      </c>
      <c r="F264" s="371">
        <v>2</v>
      </c>
      <c r="G264" s="371">
        <v>5</v>
      </c>
      <c r="H264" s="371">
        <v>63</v>
      </c>
      <c r="I264" s="371">
        <v>13</v>
      </c>
      <c r="J264" s="69" t="s">
        <v>75</v>
      </c>
    </row>
    <row r="265" spans="1:10" ht="15" customHeight="1">
      <c r="B265" s="288">
        <v>2014</v>
      </c>
      <c r="C265" s="369">
        <v>112</v>
      </c>
      <c r="D265" s="385" t="s">
        <v>75</v>
      </c>
      <c r="E265" s="386">
        <v>29</v>
      </c>
      <c r="F265" s="386">
        <v>2</v>
      </c>
      <c r="G265" s="386">
        <v>5</v>
      </c>
      <c r="H265" s="386">
        <v>63</v>
      </c>
      <c r="I265" s="386">
        <v>13</v>
      </c>
      <c r="J265" s="385" t="s">
        <v>75</v>
      </c>
    </row>
    <row r="266" spans="1:10" ht="15" customHeight="1">
      <c r="B266" s="288">
        <v>2015</v>
      </c>
      <c r="C266" s="369">
        <v>112</v>
      </c>
      <c r="D266" s="385" t="s">
        <v>75</v>
      </c>
      <c r="E266" s="388">
        <v>29</v>
      </c>
      <c r="F266" s="388">
        <v>2</v>
      </c>
      <c r="G266" s="388">
        <v>5</v>
      </c>
      <c r="H266" s="388">
        <v>63</v>
      </c>
      <c r="I266" s="388">
        <v>13</v>
      </c>
      <c r="J266" s="385" t="s">
        <v>75</v>
      </c>
    </row>
    <row r="267" spans="1:10" ht="15" customHeight="1">
      <c r="B267" s="288"/>
      <c r="C267" s="369"/>
      <c r="D267" s="134"/>
      <c r="E267" s="134"/>
      <c r="F267" s="134"/>
      <c r="G267" s="134"/>
      <c r="H267" s="134"/>
      <c r="I267" s="134"/>
      <c r="J267" s="134"/>
    </row>
    <row r="268" spans="1:10" ht="15" customHeight="1">
      <c r="A268" s="29" t="s">
        <v>51</v>
      </c>
      <c r="B268" s="288">
        <v>2011</v>
      </c>
      <c r="C268" s="374">
        <v>213</v>
      </c>
      <c r="D268" s="371">
        <v>6</v>
      </c>
      <c r="E268" s="371">
        <v>31</v>
      </c>
      <c r="F268" s="371">
        <v>18</v>
      </c>
      <c r="G268" s="134">
        <v>33</v>
      </c>
      <c r="H268" s="371">
        <v>70</v>
      </c>
      <c r="I268" s="134">
        <v>55</v>
      </c>
      <c r="J268" s="134" t="s">
        <v>75</v>
      </c>
    </row>
    <row r="269" spans="1:10" ht="15" customHeight="1">
      <c r="B269" s="288">
        <v>2012</v>
      </c>
      <c r="C269" s="369">
        <v>218</v>
      </c>
      <c r="D269" s="371">
        <v>18</v>
      </c>
      <c r="E269" s="371">
        <v>33</v>
      </c>
      <c r="F269" s="371">
        <v>17</v>
      </c>
      <c r="G269" s="134">
        <v>28</v>
      </c>
      <c r="H269" s="371">
        <v>78</v>
      </c>
      <c r="I269" s="134">
        <v>44</v>
      </c>
      <c r="J269" s="134" t="s">
        <v>75</v>
      </c>
    </row>
    <row r="270" spans="1:10" ht="15" customHeight="1">
      <c r="B270" s="288">
        <v>2013</v>
      </c>
      <c r="C270" s="369">
        <v>211</v>
      </c>
      <c r="D270" s="371">
        <v>16</v>
      </c>
      <c r="E270" s="371">
        <v>30</v>
      </c>
      <c r="F270" s="371">
        <v>10</v>
      </c>
      <c r="G270" s="371">
        <v>31</v>
      </c>
      <c r="H270" s="371">
        <v>82</v>
      </c>
      <c r="I270" s="371">
        <v>42</v>
      </c>
      <c r="J270" s="69" t="s">
        <v>75</v>
      </c>
    </row>
    <row r="271" spans="1:10" ht="15" customHeight="1">
      <c r="B271" s="288">
        <v>2014</v>
      </c>
      <c r="C271" s="369">
        <v>259</v>
      </c>
      <c r="D271" s="386">
        <v>16</v>
      </c>
      <c r="E271" s="386">
        <v>29</v>
      </c>
      <c r="F271" s="386">
        <v>16</v>
      </c>
      <c r="G271" s="386">
        <v>28</v>
      </c>
      <c r="H271" s="386">
        <v>87</v>
      </c>
      <c r="I271" s="386">
        <v>83</v>
      </c>
      <c r="J271" s="385" t="s">
        <v>75</v>
      </c>
    </row>
    <row r="272" spans="1:10" ht="15" customHeight="1">
      <c r="B272" s="288">
        <v>2015</v>
      </c>
      <c r="C272" s="369">
        <v>225</v>
      </c>
      <c r="D272" s="388">
        <v>18</v>
      </c>
      <c r="E272" s="388">
        <v>27</v>
      </c>
      <c r="F272" s="388">
        <v>18</v>
      </c>
      <c r="G272" s="388">
        <v>26</v>
      </c>
      <c r="H272" s="388">
        <v>87</v>
      </c>
      <c r="I272" s="388">
        <v>49</v>
      </c>
      <c r="J272" s="385" t="s">
        <v>75</v>
      </c>
    </row>
    <row r="273" spans="1:10" ht="15" customHeight="1">
      <c r="B273" s="288"/>
      <c r="C273" s="369"/>
      <c r="D273" s="134"/>
      <c r="E273" s="134"/>
      <c r="F273" s="134"/>
      <c r="G273" s="134"/>
      <c r="H273" s="134"/>
      <c r="I273" s="134"/>
      <c r="J273" s="134"/>
    </row>
    <row r="274" spans="1:10" ht="15" customHeight="1">
      <c r="A274" s="29" t="s">
        <v>52</v>
      </c>
      <c r="B274" s="288">
        <v>2011</v>
      </c>
      <c r="C274" s="369" t="s">
        <v>110</v>
      </c>
      <c r="D274" s="134" t="s">
        <v>110</v>
      </c>
      <c r="E274" s="134" t="s">
        <v>110</v>
      </c>
      <c r="F274" s="134" t="s">
        <v>110</v>
      </c>
      <c r="G274" s="134" t="s">
        <v>110</v>
      </c>
      <c r="H274" s="134" t="s">
        <v>110</v>
      </c>
      <c r="I274" s="134" t="s">
        <v>110</v>
      </c>
      <c r="J274" s="134" t="s">
        <v>110</v>
      </c>
    </row>
    <row r="275" spans="1:10" ht="15" customHeight="1">
      <c r="B275" s="288">
        <v>2012</v>
      </c>
      <c r="C275" s="369" t="s">
        <v>110</v>
      </c>
      <c r="D275" s="134" t="s">
        <v>110</v>
      </c>
      <c r="E275" s="134" t="s">
        <v>110</v>
      </c>
      <c r="F275" s="134" t="s">
        <v>110</v>
      </c>
      <c r="G275" s="134" t="s">
        <v>110</v>
      </c>
      <c r="H275" s="134" t="s">
        <v>110</v>
      </c>
      <c r="I275" s="134" t="s">
        <v>110</v>
      </c>
      <c r="J275" s="134" t="s">
        <v>110</v>
      </c>
    </row>
    <row r="276" spans="1:10" ht="15" customHeight="1">
      <c r="B276" s="288">
        <v>2013</v>
      </c>
      <c r="C276" s="369" t="s">
        <v>110</v>
      </c>
      <c r="D276" s="134" t="s">
        <v>110</v>
      </c>
      <c r="E276" s="134" t="s">
        <v>110</v>
      </c>
      <c r="F276" s="134" t="s">
        <v>110</v>
      </c>
      <c r="G276" s="134" t="s">
        <v>110</v>
      </c>
      <c r="H276" s="134" t="s">
        <v>110</v>
      </c>
      <c r="I276" s="134" t="s">
        <v>110</v>
      </c>
      <c r="J276" s="134" t="s">
        <v>110</v>
      </c>
    </row>
    <row r="277" spans="1:10" ht="15" customHeight="1">
      <c r="B277" s="288">
        <v>2014</v>
      </c>
      <c r="C277" s="369">
        <v>37</v>
      </c>
      <c r="D277" s="134" t="s">
        <v>75</v>
      </c>
      <c r="E277" s="134">
        <v>18</v>
      </c>
      <c r="F277" s="134" t="s">
        <v>75</v>
      </c>
      <c r="G277" s="134" t="s">
        <v>75</v>
      </c>
      <c r="H277" s="134">
        <v>2</v>
      </c>
      <c r="I277" s="134">
        <v>17</v>
      </c>
      <c r="J277" s="134" t="s">
        <v>75</v>
      </c>
    </row>
    <row r="278" spans="1:10" ht="15" customHeight="1">
      <c r="B278" s="288">
        <v>2015</v>
      </c>
      <c r="C278" s="369">
        <v>50</v>
      </c>
      <c r="D278" s="134" t="s">
        <v>75</v>
      </c>
      <c r="E278" s="388">
        <v>27</v>
      </c>
      <c r="F278" s="134" t="s">
        <v>75</v>
      </c>
      <c r="G278" s="388">
        <v>2</v>
      </c>
      <c r="H278" s="388">
        <v>3</v>
      </c>
      <c r="I278" s="388">
        <v>18</v>
      </c>
      <c r="J278" s="134" t="s">
        <v>75</v>
      </c>
    </row>
    <row r="279" spans="1:10" ht="15" customHeight="1">
      <c r="B279" s="288"/>
      <c r="C279" s="369"/>
      <c r="D279" s="134"/>
      <c r="E279" s="134"/>
      <c r="F279" s="134"/>
      <c r="G279" s="134"/>
      <c r="H279" s="134"/>
      <c r="I279" s="134"/>
      <c r="J279" s="134"/>
    </row>
    <row r="280" spans="1:10" ht="15" customHeight="1">
      <c r="A280" s="29" t="s">
        <v>53</v>
      </c>
      <c r="B280" s="288">
        <v>2011</v>
      </c>
      <c r="C280" s="374">
        <v>125</v>
      </c>
      <c r="D280" s="371">
        <v>2</v>
      </c>
      <c r="E280" s="371">
        <v>42</v>
      </c>
      <c r="F280" s="371">
        <v>4</v>
      </c>
      <c r="G280" s="134">
        <v>14</v>
      </c>
      <c r="H280" s="371">
        <v>45</v>
      </c>
      <c r="I280" s="371">
        <v>16</v>
      </c>
      <c r="J280" s="371">
        <v>2</v>
      </c>
    </row>
    <row r="281" spans="1:10" ht="15" customHeight="1">
      <c r="B281" s="288">
        <v>2012</v>
      </c>
      <c r="C281" s="369">
        <v>136</v>
      </c>
      <c r="D281" s="371">
        <v>1</v>
      </c>
      <c r="E281" s="371">
        <v>42</v>
      </c>
      <c r="F281" s="371">
        <v>5</v>
      </c>
      <c r="G281" s="134">
        <v>16</v>
      </c>
      <c r="H281" s="371">
        <v>47</v>
      </c>
      <c r="I281" s="371">
        <v>23</v>
      </c>
      <c r="J281" s="371">
        <v>2</v>
      </c>
    </row>
    <row r="282" spans="1:10" ht="15" customHeight="1">
      <c r="B282" s="288">
        <v>2013</v>
      </c>
      <c r="C282" s="369">
        <v>139</v>
      </c>
      <c r="D282" s="69" t="s">
        <v>75</v>
      </c>
      <c r="E282" s="371">
        <v>40</v>
      </c>
      <c r="F282" s="371">
        <v>6</v>
      </c>
      <c r="G282" s="371">
        <v>15</v>
      </c>
      <c r="H282" s="371">
        <v>52</v>
      </c>
      <c r="I282" s="371">
        <v>25</v>
      </c>
      <c r="J282" s="371">
        <v>1</v>
      </c>
    </row>
    <row r="283" spans="1:10" ht="15" customHeight="1">
      <c r="B283" s="288">
        <v>2014</v>
      </c>
      <c r="C283" s="369">
        <v>146</v>
      </c>
      <c r="D283" s="385" t="s">
        <v>75</v>
      </c>
      <c r="E283" s="386">
        <v>43</v>
      </c>
      <c r="F283" s="386">
        <v>5</v>
      </c>
      <c r="G283" s="386">
        <v>10</v>
      </c>
      <c r="H283" s="386">
        <v>42</v>
      </c>
      <c r="I283" s="386">
        <v>43</v>
      </c>
      <c r="J283" s="386">
        <v>3</v>
      </c>
    </row>
    <row r="284" spans="1:10" ht="15" customHeight="1">
      <c r="B284" s="288">
        <v>2015</v>
      </c>
      <c r="C284" s="369">
        <v>135</v>
      </c>
      <c r="D284" s="385" t="s">
        <v>75</v>
      </c>
      <c r="E284" s="388">
        <v>46</v>
      </c>
      <c r="F284" s="388">
        <v>5</v>
      </c>
      <c r="G284" s="388">
        <v>7</v>
      </c>
      <c r="H284" s="388">
        <v>36</v>
      </c>
      <c r="I284" s="388">
        <v>39</v>
      </c>
      <c r="J284" s="388">
        <v>2</v>
      </c>
    </row>
    <row r="285" spans="1:10" ht="15" customHeight="1">
      <c r="B285" s="288"/>
      <c r="C285" s="369"/>
      <c r="D285" s="134"/>
      <c r="E285" s="134"/>
      <c r="F285" s="134"/>
      <c r="G285" s="134"/>
      <c r="H285" s="134"/>
      <c r="I285" s="134"/>
      <c r="J285" s="134"/>
    </row>
    <row r="286" spans="1:10" ht="15" customHeight="1">
      <c r="A286" s="384" t="s">
        <v>54</v>
      </c>
      <c r="B286" s="288">
        <v>2011</v>
      </c>
      <c r="C286" s="374">
        <v>8401</v>
      </c>
      <c r="D286" s="371">
        <v>540</v>
      </c>
      <c r="E286" s="371">
        <v>267</v>
      </c>
      <c r="F286" s="371">
        <v>176</v>
      </c>
      <c r="G286" s="371">
        <v>161</v>
      </c>
      <c r="H286" s="371">
        <v>6570</v>
      </c>
      <c r="I286" s="134">
        <v>645</v>
      </c>
      <c r="J286" s="371">
        <v>42</v>
      </c>
    </row>
    <row r="287" spans="1:10" ht="15" customHeight="1">
      <c r="B287" s="288">
        <v>2012</v>
      </c>
      <c r="C287" s="369">
        <v>11106</v>
      </c>
      <c r="D287" s="371">
        <v>2956</v>
      </c>
      <c r="E287" s="371">
        <v>240</v>
      </c>
      <c r="F287" s="371">
        <v>205</v>
      </c>
      <c r="G287" s="371">
        <v>175</v>
      </c>
      <c r="H287" s="371">
        <v>6785</v>
      </c>
      <c r="I287" s="134">
        <v>698</v>
      </c>
      <c r="J287" s="371">
        <v>47</v>
      </c>
    </row>
    <row r="288" spans="1:10" ht="15" customHeight="1">
      <c r="B288" s="288">
        <v>2013</v>
      </c>
      <c r="C288" s="369">
        <v>11059</v>
      </c>
      <c r="D288" s="371">
        <v>2637</v>
      </c>
      <c r="E288" s="371">
        <v>194</v>
      </c>
      <c r="F288" s="371">
        <v>210</v>
      </c>
      <c r="G288" s="371">
        <v>234</v>
      </c>
      <c r="H288" s="371">
        <v>7030</v>
      </c>
      <c r="I288" s="371">
        <v>702</v>
      </c>
      <c r="J288" s="371">
        <v>52</v>
      </c>
    </row>
    <row r="289" spans="1:10" ht="15" customHeight="1">
      <c r="B289" s="288">
        <v>2014</v>
      </c>
      <c r="C289" s="369">
        <v>11934</v>
      </c>
      <c r="D289" s="386">
        <v>2575</v>
      </c>
      <c r="E289" s="386">
        <v>207</v>
      </c>
      <c r="F289" s="386">
        <v>220</v>
      </c>
      <c r="G289" s="386">
        <v>242</v>
      </c>
      <c r="H289" s="386">
        <v>7721</v>
      </c>
      <c r="I289" s="386">
        <v>908</v>
      </c>
      <c r="J289" s="386">
        <v>61</v>
      </c>
    </row>
    <row r="290" spans="1:10" ht="15" customHeight="1">
      <c r="B290" s="288">
        <v>2015</v>
      </c>
      <c r="C290" s="369">
        <v>12152</v>
      </c>
      <c r="D290" s="388">
        <v>2526</v>
      </c>
      <c r="E290" s="388">
        <v>124</v>
      </c>
      <c r="F290" s="388">
        <v>227</v>
      </c>
      <c r="G290" s="388">
        <v>252</v>
      </c>
      <c r="H290" s="388">
        <v>8021</v>
      </c>
      <c r="I290" s="388">
        <v>932</v>
      </c>
      <c r="J290" s="388">
        <v>70</v>
      </c>
    </row>
    <row r="291" spans="1:10" ht="15" customHeight="1">
      <c r="B291" s="288"/>
      <c r="C291" s="369"/>
      <c r="D291" s="134"/>
      <c r="E291" s="134"/>
      <c r="F291" s="134"/>
      <c r="G291" s="134"/>
      <c r="H291" s="134"/>
      <c r="I291" s="134"/>
      <c r="J291" s="134"/>
    </row>
    <row r="292" spans="1:10" ht="15" customHeight="1">
      <c r="A292" s="29" t="s">
        <v>55</v>
      </c>
      <c r="B292" s="288">
        <v>2011</v>
      </c>
      <c r="C292" s="374">
        <v>3407</v>
      </c>
      <c r="D292" s="371">
        <v>17</v>
      </c>
      <c r="E292" s="371">
        <v>176</v>
      </c>
      <c r="F292" s="371">
        <v>58</v>
      </c>
      <c r="G292" s="134">
        <v>128</v>
      </c>
      <c r="H292" s="371">
        <v>1221</v>
      </c>
      <c r="I292" s="371">
        <v>1612</v>
      </c>
      <c r="J292" s="371">
        <v>195</v>
      </c>
    </row>
    <row r="293" spans="1:10" ht="15" customHeight="1">
      <c r="B293" s="288">
        <v>2012</v>
      </c>
      <c r="C293" s="369">
        <v>3370</v>
      </c>
      <c r="D293" s="371">
        <v>158</v>
      </c>
      <c r="E293" s="371">
        <v>160</v>
      </c>
      <c r="F293" s="371">
        <v>57</v>
      </c>
      <c r="G293" s="134">
        <v>117</v>
      </c>
      <c r="H293" s="371">
        <v>1220</v>
      </c>
      <c r="I293" s="371">
        <v>1528</v>
      </c>
      <c r="J293" s="371">
        <v>130</v>
      </c>
    </row>
    <row r="294" spans="1:10" ht="15" customHeight="1">
      <c r="B294" s="288">
        <v>2013</v>
      </c>
      <c r="C294" s="369">
        <v>3473</v>
      </c>
      <c r="D294" s="371">
        <v>120</v>
      </c>
      <c r="E294" s="371">
        <v>167</v>
      </c>
      <c r="F294" s="371">
        <v>53</v>
      </c>
      <c r="G294" s="371">
        <v>90</v>
      </c>
      <c r="H294" s="371">
        <v>1375</v>
      </c>
      <c r="I294" s="371">
        <v>1524</v>
      </c>
      <c r="J294" s="371">
        <v>144</v>
      </c>
    </row>
    <row r="295" spans="1:10" ht="15" customHeight="1">
      <c r="B295" s="288">
        <v>2014</v>
      </c>
      <c r="C295" s="369">
        <v>3056</v>
      </c>
      <c r="D295" s="386">
        <v>19</v>
      </c>
      <c r="E295" s="386">
        <v>159</v>
      </c>
      <c r="F295" s="386">
        <v>56</v>
      </c>
      <c r="G295" s="386">
        <v>154</v>
      </c>
      <c r="H295" s="386">
        <v>1416</v>
      </c>
      <c r="I295" s="386">
        <v>1125</v>
      </c>
      <c r="J295" s="386">
        <v>127</v>
      </c>
    </row>
    <row r="296" spans="1:10" ht="15" customHeight="1">
      <c r="B296" s="288">
        <v>2015</v>
      </c>
      <c r="C296" s="369">
        <v>3632</v>
      </c>
      <c r="D296" s="388">
        <v>11</v>
      </c>
      <c r="E296" s="388">
        <v>140</v>
      </c>
      <c r="F296" s="388">
        <v>35</v>
      </c>
      <c r="G296" s="388">
        <v>164</v>
      </c>
      <c r="H296" s="388">
        <v>1597</v>
      </c>
      <c r="I296" s="388">
        <v>1552</v>
      </c>
      <c r="J296" s="388">
        <v>133</v>
      </c>
    </row>
    <row r="297" spans="1:10" ht="15" customHeight="1">
      <c r="B297" s="288"/>
      <c r="C297" s="369"/>
      <c r="D297" s="134"/>
      <c r="E297" s="134"/>
      <c r="F297" s="134"/>
      <c r="G297" s="134"/>
      <c r="H297" s="134"/>
      <c r="I297" s="134"/>
      <c r="J297" s="134"/>
    </row>
    <row r="298" spans="1:10" ht="15" customHeight="1">
      <c r="A298" s="29" t="s">
        <v>56</v>
      </c>
      <c r="B298" s="288">
        <v>2011</v>
      </c>
      <c r="C298" s="374">
        <v>169</v>
      </c>
      <c r="D298" s="371">
        <v>39</v>
      </c>
      <c r="E298" s="371" t="s">
        <v>75</v>
      </c>
      <c r="F298" s="371" t="s">
        <v>75</v>
      </c>
      <c r="G298" s="134" t="s">
        <v>75</v>
      </c>
      <c r="H298" s="371">
        <v>30</v>
      </c>
      <c r="I298" s="134">
        <v>100</v>
      </c>
      <c r="J298" s="134" t="s">
        <v>75</v>
      </c>
    </row>
    <row r="299" spans="1:10" ht="15" customHeight="1">
      <c r="B299" s="288">
        <v>2012</v>
      </c>
      <c r="C299" s="369">
        <v>42</v>
      </c>
      <c r="D299" s="134" t="s">
        <v>75</v>
      </c>
      <c r="E299" s="371" t="s">
        <v>75</v>
      </c>
      <c r="F299" s="371">
        <v>2</v>
      </c>
      <c r="G299" s="371" t="s">
        <v>75</v>
      </c>
      <c r="H299" s="371">
        <v>38</v>
      </c>
      <c r="I299" s="134">
        <v>2</v>
      </c>
      <c r="J299" s="134" t="s">
        <v>75</v>
      </c>
    </row>
    <row r="300" spans="1:10" ht="15" customHeight="1">
      <c r="B300" s="288">
        <v>2013</v>
      </c>
      <c r="C300" s="369">
        <v>536</v>
      </c>
      <c r="D300" s="69" t="s">
        <v>75</v>
      </c>
      <c r="E300" s="371">
        <v>57</v>
      </c>
      <c r="F300" s="371">
        <v>6</v>
      </c>
      <c r="G300" s="371">
        <v>20</v>
      </c>
      <c r="H300" s="371">
        <v>451</v>
      </c>
      <c r="I300" s="371">
        <v>2</v>
      </c>
      <c r="J300" s="69" t="s">
        <v>75</v>
      </c>
    </row>
    <row r="301" spans="1:10" ht="15" customHeight="1">
      <c r="B301" s="288">
        <v>2014</v>
      </c>
      <c r="C301" s="369">
        <v>502</v>
      </c>
      <c r="D301" s="386">
        <v>7</v>
      </c>
      <c r="E301" s="386">
        <v>123</v>
      </c>
      <c r="F301" s="386">
        <v>7</v>
      </c>
      <c r="G301" s="386">
        <v>30</v>
      </c>
      <c r="H301" s="386">
        <v>315</v>
      </c>
      <c r="I301" s="386">
        <v>20</v>
      </c>
      <c r="J301" s="385" t="s">
        <v>75</v>
      </c>
    </row>
    <row r="302" spans="1:10" ht="15" customHeight="1">
      <c r="B302" s="288">
        <v>2015</v>
      </c>
      <c r="C302" s="369">
        <v>745</v>
      </c>
      <c r="D302" s="388">
        <v>16</v>
      </c>
      <c r="E302" s="388">
        <v>142</v>
      </c>
      <c r="F302" s="387" t="s">
        <v>75</v>
      </c>
      <c r="G302" s="388">
        <v>35</v>
      </c>
      <c r="H302" s="388">
        <v>532</v>
      </c>
      <c r="I302" s="388">
        <v>20</v>
      </c>
      <c r="J302" s="385" t="s">
        <v>75</v>
      </c>
    </row>
    <row r="303" spans="1:10" ht="15" customHeight="1">
      <c r="B303" s="288"/>
      <c r="C303" s="369"/>
      <c r="D303" s="134"/>
      <c r="E303" s="134"/>
      <c r="F303" s="134"/>
      <c r="G303" s="134"/>
      <c r="H303" s="134"/>
      <c r="I303" s="134"/>
      <c r="J303" s="134"/>
    </row>
    <row r="304" spans="1:10" ht="15" customHeight="1">
      <c r="A304" s="29" t="s">
        <v>57</v>
      </c>
      <c r="B304" s="288">
        <v>2011</v>
      </c>
      <c r="C304" s="374">
        <v>3572</v>
      </c>
      <c r="D304" s="371">
        <v>38</v>
      </c>
      <c r="E304" s="371">
        <v>202</v>
      </c>
      <c r="F304" s="371">
        <v>38</v>
      </c>
      <c r="G304" s="134">
        <v>35</v>
      </c>
      <c r="H304" s="371">
        <v>1127</v>
      </c>
      <c r="I304" s="134">
        <v>2086</v>
      </c>
      <c r="J304" s="371">
        <v>46</v>
      </c>
    </row>
    <row r="305" spans="1:10" ht="15" customHeight="1">
      <c r="B305" s="288">
        <v>2012</v>
      </c>
      <c r="C305" s="369">
        <v>4377</v>
      </c>
      <c r="D305" s="371">
        <v>501</v>
      </c>
      <c r="E305" s="371">
        <v>209</v>
      </c>
      <c r="F305" s="371">
        <v>6</v>
      </c>
      <c r="G305" s="134">
        <v>35</v>
      </c>
      <c r="H305" s="371">
        <v>980</v>
      </c>
      <c r="I305" s="134">
        <v>2584</v>
      </c>
      <c r="J305" s="371">
        <v>62</v>
      </c>
    </row>
    <row r="306" spans="1:10" ht="15" customHeight="1">
      <c r="B306" s="288">
        <v>2013</v>
      </c>
      <c r="C306" s="369">
        <v>3792</v>
      </c>
      <c r="D306" s="371">
        <v>5</v>
      </c>
      <c r="E306" s="371">
        <v>246</v>
      </c>
      <c r="F306" s="371">
        <v>14</v>
      </c>
      <c r="G306" s="371">
        <v>37</v>
      </c>
      <c r="H306" s="371">
        <v>1068</v>
      </c>
      <c r="I306" s="371">
        <v>2422</v>
      </c>
      <c r="J306" s="69" t="s">
        <v>75</v>
      </c>
    </row>
    <row r="307" spans="1:10" ht="15" customHeight="1">
      <c r="B307" s="288">
        <v>2014</v>
      </c>
      <c r="C307" s="369">
        <v>4095</v>
      </c>
      <c r="D307" s="386">
        <v>3</v>
      </c>
      <c r="E307" s="386">
        <v>268</v>
      </c>
      <c r="F307" s="386">
        <v>16</v>
      </c>
      <c r="G307" s="386">
        <v>43</v>
      </c>
      <c r="H307" s="386">
        <v>1138</v>
      </c>
      <c r="I307" s="386">
        <v>2530</v>
      </c>
      <c r="J307" s="386">
        <v>97</v>
      </c>
    </row>
    <row r="308" spans="1:10" ht="15" customHeight="1">
      <c r="B308" s="288">
        <v>2015</v>
      </c>
      <c r="C308" s="369">
        <v>4429</v>
      </c>
      <c r="D308" s="387" t="s">
        <v>75</v>
      </c>
      <c r="E308" s="388">
        <v>267</v>
      </c>
      <c r="F308" s="388">
        <v>7</v>
      </c>
      <c r="G308" s="388">
        <v>43</v>
      </c>
      <c r="H308" s="388">
        <v>1111</v>
      </c>
      <c r="I308" s="388">
        <v>2899</v>
      </c>
      <c r="J308" s="388">
        <v>102</v>
      </c>
    </row>
    <row r="309" spans="1:10" ht="15" customHeight="1">
      <c r="B309" s="288"/>
      <c r="C309" s="369"/>
      <c r="D309" s="134"/>
      <c r="E309" s="134"/>
      <c r="F309" s="134"/>
      <c r="G309" s="134"/>
      <c r="H309" s="134"/>
      <c r="I309" s="134"/>
      <c r="J309" s="134"/>
    </row>
    <row r="310" spans="1:10" ht="15" customHeight="1">
      <c r="A310" s="29" t="s">
        <v>58</v>
      </c>
      <c r="B310" s="288">
        <v>2011</v>
      </c>
      <c r="C310" s="374">
        <v>741</v>
      </c>
      <c r="D310" s="371">
        <v>99</v>
      </c>
      <c r="E310" s="371">
        <v>168</v>
      </c>
      <c r="F310" s="134">
        <v>7</v>
      </c>
      <c r="G310" s="134">
        <v>26</v>
      </c>
      <c r="H310" s="371">
        <v>320</v>
      </c>
      <c r="I310" s="134">
        <v>121</v>
      </c>
      <c r="J310" s="134" t="s">
        <v>75</v>
      </c>
    </row>
    <row r="311" spans="1:10" ht="15" customHeight="1">
      <c r="B311" s="288">
        <v>2012</v>
      </c>
      <c r="C311" s="369">
        <v>794</v>
      </c>
      <c r="D311" s="371">
        <v>138</v>
      </c>
      <c r="E311" s="371">
        <v>169</v>
      </c>
      <c r="F311" s="134">
        <v>9</v>
      </c>
      <c r="G311" s="134">
        <v>30</v>
      </c>
      <c r="H311" s="371">
        <v>327</v>
      </c>
      <c r="I311" s="134">
        <v>121</v>
      </c>
      <c r="J311" s="134" t="s">
        <v>75</v>
      </c>
    </row>
    <row r="312" spans="1:10" ht="15" customHeight="1">
      <c r="B312" s="288">
        <v>2013</v>
      </c>
      <c r="C312" s="369">
        <v>808</v>
      </c>
      <c r="D312" s="371">
        <v>141</v>
      </c>
      <c r="E312" s="371">
        <v>166</v>
      </c>
      <c r="F312" s="371">
        <v>9</v>
      </c>
      <c r="G312" s="371">
        <v>29</v>
      </c>
      <c r="H312" s="371">
        <v>347</v>
      </c>
      <c r="I312" s="371">
        <v>116</v>
      </c>
      <c r="J312" s="69" t="s">
        <v>75</v>
      </c>
    </row>
    <row r="313" spans="1:10" ht="15" customHeight="1">
      <c r="B313" s="288">
        <v>2014</v>
      </c>
      <c r="C313" s="369">
        <v>745</v>
      </c>
      <c r="D313" s="386">
        <v>52</v>
      </c>
      <c r="E313" s="386">
        <v>160</v>
      </c>
      <c r="F313" s="386">
        <v>11</v>
      </c>
      <c r="G313" s="386">
        <v>33</v>
      </c>
      <c r="H313" s="386">
        <v>374</v>
      </c>
      <c r="I313" s="386">
        <v>115</v>
      </c>
      <c r="J313" s="385" t="s">
        <v>75</v>
      </c>
    </row>
    <row r="314" spans="1:10" ht="15" customHeight="1">
      <c r="B314" s="288">
        <v>2015</v>
      </c>
      <c r="C314" s="369">
        <v>723</v>
      </c>
      <c r="D314" s="387" t="s">
        <v>75</v>
      </c>
      <c r="E314" s="388">
        <v>173</v>
      </c>
      <c r="F314" s="388">
        <v>3</v>
      </c>
      <c r="G314" s="387" t="s">
        <v>75</v>
      </c>
      <c r="H314" s="388">
        <v>423</v>
      </c>
      <c r="I314" s="388">
        <v>124</v>
      </c>
      <c r="J314" s="385" t="s">
        <v>75</v>
      </c>
    </row>
    <row r="315" spans="1:10" ht="15" customHeight="1">
      <c r="B315" s="288"/>
      <c r="C315" s="369"/>
      <c r="D315" s="134"/>
      <c r="E315" s="134"/>
      <c r="F315" s="134"/>
      <c r="G315" s="134"/>
      <c r="H315" s="134"/>
      <c r="I315" s="134"/>
      <c r="J315" s="134"/>
    </row>
    <row r="316" spans="1:10" ht="15" customHeight="1">
      <c r="A316" s="29" t="s">
        <v>59</v>
      </c>
      <c r="B316" s="288">
        <v>2011</v>
      </c>
      <c r="C316" s="374">
        <v>169</v>
      </c>
      <c r="D316" s="371">
        <v>2</v>
      </c>
      <c r="E316" s="371">
        <v>20</v>
      </c>
      <c r="F316" s="371">
        <v>6</v>
      </c>
      <c r="G316" s="134">
        <v>10</v>
      </c>
      <c r="H316" s="371">
        <v>119</v>
      </c>
      <c r="I316" s="134">
        <v>12</v>
      </c>
      <c r="J316" s="134" t="s">
        <v>75</v>
      </c>
    </row>
    <row r="317" spans="1:10" ht="15" customHeight="1">
      <c r="B317" s="288">
        <v>2012</v>
      </c>
      <c r="C317" s="369">
        <v>195</v>
      </c>
      <c r="D317" s="371" t="s">
        <v>75</v>
      </c>
      <c r="E317" s="371">
        <v>33</v>
      </c>
      <c r="F317" s="371">
        <v>8</v>
      </c>
      <c r="G317" s="134">
        <v>12</v>
      </c>
      <c r="H317" s="371">
        <v>129</v>
      </c>
      <c r="I317" s="134">
        <v>13</v>
      </c>
      <c r="J317" s="134" t="s">
        <v>75</v>
      </c>
    </row>
    <row r="318" spans="1:10" ht="15" customHeight="1">
      <c r="B318" s="288">
        <v>2013</v>
      </c>
      <c r="C318" s="369">
        <v>316</v>
      </c>
      <c r="D318" s="69" t="s">
        <v>75</v>
      </c>
      <c r="E318" s="371">
        <v>47</v>
      </c>
      <c r="F318" s="371">
        <v>8</v>
      </c>
      <c r="G318" s="371">
        <v>14</v>
      </c>
      <c r="H318" s="371">
        <v>160</v>
      </c>
      <c r="I318" s="371">
        <v>87</v>
      </c>
      <c r="J318" s="69" t="s">
        <v>75</v>
      </c>
    </row>
    <row r="319" spans="1:10" ht="15" customHeight="1">
      <c r="B319" s="288">
        <v>2014</v>
      </c>
      <c r="C319" s="369">
        <v>283</v>
      </c>
      <c r="D319" s="385" t="s">
        <v>75</v>
      </c>
      <c r="E319" s="386">
        <v>49</v>
      </c>
      <c r="F319" s="386">
        <v>8</v>
      </c>
      <c r="G319" s="386">
        <v>14</v>
      </c>
      <c r="H319" s="386">
        <v>126</v>
      </c>
      <c r="I319" s="386">
        <v>86</v>
      </c>
      <c r="J319" s="385" t="s">
        <v>75</v>
      </c>
    </row>
    <row r="320" spans="1:10" ht="15" customHeight="1">
      <c r="B320" s="288">
        <v>2015</v>
      </c>
      <c r="C320" s="369">
        <v>219</v>
      </c>
      <c r="D320" s="385" t="s">
        <v>75</v>
      </c>
      <c r="E320" s="388">
        <v>59</v>
      </c>
      <c r="F320" s="388">
        <v>7</v>
      </c>
      <c r="G320" s="388">
        <v>17</v>
      </c>
      <c r="H320" s="388">
        <v>122</v>
      </c>
      <c r="I320" s="388">
        <v>14</v>
      </c>
      <c r="J320" s="385" t="s">
        <v>75</v>
      </c>
    </row>
    <row r="321" spans="1:10" ht="15" customHeight="1">
      <c r="B321" s="288"/>
      <c r="C321" s="369"/>
      <c r="D321" s="134"/>
      <c r="E321" s="134"/>
      <c r="F321" s="134"/>
      <c r="G321" s="134"/>
      <c r="H321" s="134"/>
      <c r="I321" s="134"/>
      <c r="J321" s="134"/>
    </row>
    <row r="322" spans="1:10" ht="15" customHeight="1">
      <c r="A322" s="29" t="s">
        <v>60</v>
      </c>
      <c r="B322" s="288">
        <v>2011</v>
      </c>
      <c r="C322" s="374">
        <v>784</v>
      </c>
      <c r="D322" s="371">
        <v>106</v>
      </c>
      <c r="E322" s="371">
        <v>124</v>
      </c>
      <c r="F322" s="371">
        <v>17</v>
      </c>
      <c r="G322" s="134">
        <v>22</v>
      </c>
      <c r="H322" s="371">
        <v>264</v>
      </c>
      <c r="I322" s="134">
        <v>246</v>
      </c>
      <c r="J322" s="371">
        <v>5</v>
      </c>
    </row>
    <row r="323" spans="1:10" ht="15" customHeight="1">
      <c r="B323" s="288">
        <v>2012</v>
      </c>
      <c r="C323" s="369">
        <v>939</v>
      </c>
      <c r="D323" s="371">
        <v>212</v>
      </c>
      <c r="E323" s="371">
        <v>141</v>
      </c>
      <c r="F323" s="371">
        <v>19</v>
      </c>
      <c r="G323" s="134">
        <v>29</v>
      </c>
      <c r="H323" s="371">
        <v>281</v>
      </c>
      <c r="I323" s="134">
        <v>251</v>
      </c>
      <c r="J323" s="371">
        <v>6</v>
      </c>
    </row>
    <row r="324" spans="1:10" ht="15" customHeight="1">
      <c r="B324" s="288">
        <v>2013</v>
      </c>
      <c r="C324" s="369">
        <v>727</v>
      </c>
      <c r="D324" s="69" t="s">
        <v>75</v>
      </c>
      <c r="E324" s="371">
        <v>134</v>
      </c>
      <c r="F324" s="371">
        <v>20</v>
      </c>
      <c r="G324" s="371">
        <v>30</v>
      </c>
      <c r="H324" s="371">
        <v>288</v>
      </c>
      <c r="I324" s="371">
        <v>250</v>
      </c>
      <c r="J324" s="371">
        <v>5</v>
      </c>
    </row>
    <row r="325" spans="1:10" ht="15" customHeight="1">
      <c r="B325" s="288">
        <v>2014</v>
      </c>
      <c r="C325" s="369">
        <v>699</v>
      </c>
      <c r="D325" s="385" t="s">
        <v>75</v>
      </c>
      <c r="E325" s="386">
        <v>146</v>
      </c>
      <c r="F325" s="386">
        <v>11</v>
      </c>
      <c r="G325" s="386">
        <v>30</v>
      </c>
      <c r="H325" s="386">
        <v>278</v>
      </c>
      <c r="I325" s="386">
        <v>224</v>
      </c>
      <c r="J325" s="386">
        <v>10</v>
      </c>
    </row>
    <row r="326" spans="1:10" ht="15" customHeight="1">
      <c r="B326" s="288">
        <v>2015</v>
      </c>
      <c r="C326" s="369">
        <v>755</v>
      </c>
      <c r="D326" s="385" t="s">
        <v>75</v>
      </c>
      <c r="E326" s="388">
        <v>159</v>
      </c>
      <c r="F326" s="388">
        <v>12</v>
      </c>
      <c r="G326" s="388">
        <v>32</v>
      </c>
      <c r="H326" s="388">
        <v>293</v>
      </c>
      <c r="I326" s="388">
        <v>243</v>
      </c>
      <c r="J326" s="388">
        <v>16</v>
      </c>
    </row>
    <row r="327" spans="1:10" ht="15" customHeight="1">
      <c r="B327" s="288"/>
      <c r="C327" s="369"/>
      <c r="D327" s="385"/>
      <c r="E327" s="386"/>
      <c r="F327" s="386"/>
      <c r="G327" s="386"/>
      <c r="H327" s="386"/>
      <c r="I327" s="386"/>
      <c r="J327" s="386"/>
    </row>
    <row r="328" spans="1:10" ht="15" customHeight="1">
      <c r="A328" s="352" t="s">
        <v>61</v>
      </c>
      <c r="B328" s="288">
        <v>2011</v>
      </c>
      <c r="C328" s="369" t="s">
        <v>75</v>
      </c>
      <c r="D328" s="385" t="s">
        <v>75</v>
      </c>
      <c r="E328" s="386" t="s">
        <v>75</v>
      </c>
      <c r="F328" s="386" t="s">
        <v>75</v>
      </c>
      <c r="G328" s="386" t="s">
        <v>75</v>
      </c>
      <c r="H328" s="386" t="s">
        <v>75</v>
      </c>
      <c r="I328" s="386" t="s">
        <v>75</v>
      </c>
      <c r="J328" s="386" t="s">
        <v>75</v>
      </c>
    </row>
    <row r="329" spans="1:10" ht="15" customHeight="1">
      <c r="B329" s="288">
        <v>2012</v>
      </c>
      <c r="C329" s="369" t="s">
        <v>75</v>
      </c>
      <c r="D329" s="385" t="s">
        <v>75</v>
      </c>
      <c r="E329" s="386" t="s">
        <v>75</v>
      </c>
      <c r="F329" s="386" t="s">
        <v>75</v>
      </c>
      <c r="G329" s="386" t="s">
        <v>75</v>
      </c>
      <c r="H329" s="386" t="s">
        <v>75</v>
      </c>
      <c r="I329" s="386" t="s">
        <v>75</v>
      </c>
      <c r="J329" s="386" t="s">
        <v>75</v>
      </c>
    </row>
    <row r="330" spans="1:10" ht="15" customHeight="1">
      <c r="B330" s="288">
        <v>2013</v>
      </c>
      <c r="C330" s="369" t="s">
        <v>75</v>
      </c>
      <c r="D330" s="385" t="s">
        <v>75</v>
      </c>
      <c r="E330" s="386" t="s">
        <v>75</v>
      </c>
      <c r="F330" s="386" t="s">
        <v>75</v>
      </c>
      <c r="G330" s="386" t="s">
        <v>75</v>
      </c>
      <c r="H330" s="386" t="s">
        <v>75</v>
      </c>
      <c r="I330" s="386" t="s">
        <v>75</v>
      </c>
      <c r="J330" s="386" t="s">
        <v>75</v>
      </c>
    </row>
    <row r="331" spans="1:10" ht="15" customHeight="1">
      <c r="B331" s="288">
        <v>2014</v>
      </c>
      <c r="C331" s="369" t="s">
        <v>75</v>
      </c>
      <c r="D331" s="385" t="s">
        <v>75</v>
      </c>
      <c r="E331" s="386" t="s">
        <v>75</v>
      </c>
      <c r="F331" s="386" t="s">
        <v>75</v>
      </c>
      <c r="G331" s="386" t="s">
        <v>75</v>
      </c>
      <c r="H331" s="386" t="s">
        <v>75</v>
      </c>
      <c r="I331" s="386" t="s">
        <v>75</v>
      </c>
      <c r="J331" s="386" t="s">
        <v>75</v>
      </c>
    </row>
    <row r="332" spans="1:10" ht="15" customHeight="1">
      <c r="B332" s="288">
        <v>2015</v>
      </c>
      <c r="C332" s="369" t="s">
        <v>75</v>
      </c>
      <c r="D332" s="385" t="s">
        <v>75</v>
      </c>
      <c r="E332" s="386" t="s">
        <v>75</v>
      </c>
      <c r="F332" s="386" t="s">
        <v>75</v>
      </c>
      <c r="G332" s="386" t="s">
        <v>75</v>
      </c>
      <c r="H332" s="386" t="s">
        <v>75</v>
      </c>
      <c r="I332" s="386" t="s">
        <v>75</v>
      </c>
      <c r="J332" s="386" t="s">
        <v>75</v>
      </c>
    </row>
    <row r="333" spans="1:10" ht="15" customHeight="1">
      <c r="B333" s="288"/>
      <c r="C333" s="369"/>
      <c r="D333" s="134"/>
      <c r="E333" s="134"/>
      <c r="F333" s="134"/>
      <c r="G333" s="134"/>
      <c r="H333" s="134"/>
      <c r="I333" s="134"/>
      <c r="J333" s="134"/>
    </row>
    <row r="334" spans="1:10" ht="15" customHeight="1">
      <c r="A334" s="29" t="s">
        <v>62</v>
      </c>
      <c r="B334" s="288">
        <v>2011</v>
      </c>
      <c r="C334" s="374">
        <v>5546</v>
      </c>
      <c r="D334" s="371">
        <v>6</v>
      </c>
      <c r="E334" s="371">
        <v>999</v>
      </c>
      <c r="F334" s="371">
        <v>425</v>
      </c>
      <c r="G334" s="134">
        <v>230</v>
      </c>
      <c r="H334" s="371">
        <v>2080</v>
      </c>
      <c r="I334" s="371">
        <v>1684</v>
      </c>
      <c r="J334" s="371">
        <v>122</v>
      </c>
    </row>
    <row r="335" spans="1:10" ht="15" customHeight="1">
      <c r="B335" s="288">
        <v>2012</v>
      </c>
      <c r="C335" s="369">
        <v>7302</v>
      </c>
      <c r="D335" s="371">
        <v>1987</v>
      </c>
      <c r="E335" s="371">
        <v>1060</v>
      </c>
      <c r="F335" s="371">
        <v>224</v>
      </c>
      <c r="G335" s="134">
        <v>230</v>
      </c>
      <c r="H335" s="371">
        <v>2037</v>
      </c>
      <c r="I335" s="371">
        <v>1650</v>
      </c>
      <c r="J335" s="371">
        <v>114</v>
      </c>
    </row>
    <row r="336" spans="1:10" ht="15" customHeight="1">
      <c r="B336" s="288">
        <v>2013</v>
      </c>
      <c r="C336" s="369">
        <v>7311</v>
      </c>
      <c r="D336" s="371">
        <v>1985</v>
      </c>
      <c r="E336" s="371">
        <v>1060</v>
      </c>
      <c r="F336" s="371">
        <v>203</v>
      </c>
      <c r="G336" s="371">
        <v>230</v>
      </c>
      <c r="H336" s="371">
        <v>2086</v>
      </c>
      <c r="I336" s="371">
        <v>1639</v>
      </c>
      <c r="J336" s="371">
        <v>108</v>
      </c>
    </row>
    <row r="337" spans="1:10" ht="15" customHeight="1">
      <c r="B337" s="288">
        <v>2014</v>
      </c>
      <c r="C337" s="369">
        <v>6737</v>
      </c>
      <c r="D337" s="386">
        <v>1255</v>
      </c>
      <c r="E337" s="386">
        <v>1126</v>
      </c>
      <c r="F337" s="386">
        <v>226</v>
      </c>
      <c r="G337" s="386">
        <v>230</v>
      </c>
      <c r="H337" s="386">
        <v>2156</v>
      </c>
      <c r="I337" s="386">
        <v>1633</v>
      </c>
      <c r="J337" s="386">
        <v>111</v>
      </c>
    </row>
    <row r="338" spans="1:10" ht="15" customHeight="1">
      <c r="B338" s="288">
        <v>2015</v>
      </c>
      <c r="C338" s="369">
        <v>7496</v>
      </c>
      <c r="D338" s="388">
        <v>2392</v>
      </c>
      <c r="E338" s="388">
        <v>1271</v>
      </c>
      <c r="F338" s="388">
        <v>210</v>
      </c>
      <c r="G338" s="388">
        <v>207</v>
      </c>
      <c r="H338" s="388">
        <v>1785</v>
      </c>
      <c r="I338" s="388">
        <v>1523</v>
      </c>
      <c r="J338" s="388">
        <v>108</v>
      </c>
    </row>
    <row r="339" spans="1:10" ht="15" customHeight="1">
      <c r="B339" s="288"/>
      <c r="C339" s="369"/>
      <c r="D339" s="134"/>
      <c r="E339" s="134"/>
      <c r="F339" s="134"/>
      <c r="G339" s="134"/>
      <c r="H339" s="134"/>
      <c r="I339" s="134"/>
      <c r="J339" s="134"/>
    </row>
    <row r="340" spans="1:10" ht="15" customHeight="1">
      <c r="A340" s="384" t="s">
        <v>63</v>
      </c>
      <c r="B340" s="288">
        <v>2011</v>
      </c>
      <c r="C340" s="374">
        <v>3786</v>
      </c>
      <c r="D340" s="371" t="s">
        <v>75</v>
      </c>
      <c r="E340" s="371">
        <v>425</v>
      </c>
      <c r="F340" s="371">
        <v>27</v>
      </c>
      <c r="G340" s="134">
        <v>85</v>
      </c>
      <c r="H340" s="371">
        <v>1085</v>
      </c>
      <c r="I340" s="134">
        <v>2164</v>
      </c>
      <c r="J340" s="134" t="s">
        <v>75</v>
      </c>
    </row>
    <row r="341" spans="1:10" ht="15" customHeight="1">
      <c r="B341" s="288">
        <v>2012</v>
      </c>
      <c r="C341" s="369">
        <v>4878</v>
      </c>
      <c r="D341" s="371">
        <v>900</v>
      </c>
      <c r="E341" s="371">
        <v>432</v>
      </c>
      <c r="F341" s="371">
        <v>39</v>
      </c>
      <c r="G341" s="134">
        <v>91</v>
      </c>
      <c r="H341" s="371">
        <v>1082</v>
      </c>
      <c r="I341" s="134">
        <v>2334</v>
      </c>
      <c r="J341" s="134" t="s">
        <v>75</v>
      </c>
    </row>
    <row r="342" spans="1:10" ht="15" customHeight="1">
      <c r="B342" s="288">
        <v>2013</v>
      </c>
      <c r="C342" s="369">
        <v>4258</v>
      </c>
      <c r="D342" s="69" t="s">
        <v>75</v>
      </c>
      <c r="E342" s="371">
        <v>479</v>
      </c>
      <c r="F342" s="371">
        <v>41</v>
      </c>
      <c r="G342" s="371">
        <v>95</v>
      </c>
      <c r="H342" s="371">
        <v>1124</v>
      </c>
      <c r="I342" s="371">
        <v>2519</v>
      </c>
      <c r="J342" s="69" t="s">
        <v>75</v>
      </c>
    </row>
    <row r="343" spans="1:10" ht="15" customHeight="1">
      <c r="B343" s="288">
        <v>2014</v>
      </c>
      <c r="C343" s="369">
        <v>4488</v>
      </c>
      <c r="D343" s="386">
        <v>250</v>
      </c>
      <c r="E343" s="386">
        <v>483</v>
      </c>
      <c r="F343" s="386">
        <v>37</v>
      </c>
      <c r="G343" s="386">
        <v>94</v>
      </c>
      <c r="H343" s="386">
        <v>1220</v>
      </c>
      <c r="I343" s="386">
        <v>2404</v>
      </c>
      <c r="J343" s="385" t="s">
        <v>75</v>
      </c>
    </row>
    <row r="344" spans="1:10" ht="15" customHeight="1">
      <c r="B344" s="288">
        <v>2015</v>
      </c>
      <c r="C344" s="369">
        <v>4722</v>
      </c>
      <c r="D344" s="388">
        <v>261</v>
      </c>
      <c r="E344" s="388">
        <v>534</v>
      </c>
      <c r="F344" s="388">
        <v>34</v>
      </c>
      <c r="G344" s="388">
        <v>94</v>
      </c>
      <c r="H344" s="388">
        <v>1220</v>
      </c>
      <c r="I344" s="388">
        <v>2579</v>
      </c>
      <c r="J344" s="385" t="s">
        <v>75</v>
      </c>
    </row>
    <row r="345" spans="1:10" ht="15" customHeight="1">
      <c r="B345" s="288"/>
      <c r="C345" s="369"/>
      <c r="D345" s="134"/>
      <c r="E345" s="134"/>
      <c r="F345" s="134"/>
      <c r="G345" s="134"/>
      <c r="H345" s="134"/>
      <c r="I345" s="134"/>
      <c r="J345" s="134"/>
    </row>
    <row r="346" spans="1:10" ht="15" customHeight="1">
      <c r="A346" s="29" t="s">
        <v>64</v>
      </c>
      <c r="B346" s="288">
        <v>2011</v>
      </c>
      <c r="C346" s="374">
        <v>4044</v>
      </c>
      <c r="D346" s="371" t="s">
        <v>75</v>
      </c>
      <c r="E346" s="371">
        <v>150</v>
      </c>
      <c r="F346" s="371">
        <v>218</v>
      </c>
      <c r="G346" s="371">
        <v>135</v>
      </c>
      <c r="H346" s="371">
        <v>1905</v>
      </c>
      <c r="I346" s="134">
        <v>1636</v>
      </c>
      <c r="J346" s="134" t="s">
        <v>75</v>
      </c>
    </row>
    <row r="347" spans="1:10" ht="15" customHeight="1">
      <c r="B347" s="288">
        <v>2012</v>
      </c>
      <c r="C347" s="369">
        <v>4250</v>
      </c>
      <c r="D347" s="371" t="s">
        <v>75</v>
      </c>
      <c r="E347" s="371">
        <v>153</v>
      </c>
      <c r="F347" s="371">
        <v>214</v>
      </c>
      <c r="G347" s="371">
        <v>137</v>
      </c>
      <c r="H347" s="371">
        <v>1994</v>
      </c>
      <c r="I347" s="134">
        <v>1752</v>
      </c>
      <c r="J347" s="134" t="s">
        <v>75</v>
      </c>
    </row>
    <row r="348" spans="1:10" ht="15" customHeight="1">
      <c r="B348" s="288">
        <v>2013</v>
      </c>
      <c r="C348" s="369">
        <v>4230</v>
      </c>
      <c r="D348" s="69" t="s">
        <v>75</v>
      </c>
      <c r="E348" s="371">
        <v>142</v>
      </c>
      <c r="F348" s="371">
        <v>199</v>
      </c>
      <c r="G348" s="371">
        <v>135</v>
      </c>
      <c r="H348" s="371">
        <v>1950</v>
      </c>
      <c r="I348" s="371">
        <v>1804</v>
      </c>
      <c r="J348" s="69" t="s">
        <v>75</v>
      </c>
    </row>
    <row r="349" spans="1:10" ht="15" customHeight="1">
      <c r="B349" s="288">
        <v>2014</v>
      </c>
      <c r="C349" s="369">
        <v>4031</v>
      </c>
      <c r="D349" s="386">
        <v>1</v>
      </c>
      <c r="E349" s="386">
        <v>134</v>
      </c>
      <c r="F349" s="386">
        <v>174</v>
      </c>
      <c r="G349" s="386">
        <v>131</v>
      </c>
      <c r="H349" s="386">
        <v>1881</v>
      </c>
      <c r="I349" s="386">
        <v>1710</v>
      </c>
      <c r="J349" s="385" t="s">
        <v>75</v>
      </c>
    </row>
    <row r="350" spans="1:10" ht="15" customHeight="1">
      <c r="B350" s="288">
        <v>2015</v>
      </c>
      <c r="C350" s="369">
        <v>3705</v>
      </c>
      <c r="D350" s="388">
        <v>3</v>
      </c>
      <c r="E350" s="388">
        <v>129</v>
      </c>
      <c r="F350" s="388">
        <v>151</v>
      </c>
      <c r="G350" s="387" t="s">
        <v>75</v>
      </c>
      <c r="H350" s="388">
        <v>1832</v>
      </c>
      <c r="I350" s="388">
        <v>1590</v>
      </c>
      <c r="J350" s="385" t="s">
        <v>75</v>
      </c>
    </row>
    <row r="351" spans="1:10" ht="15" customHeight="1">
      <c r="B351" s="288"/>
      <c r="C351" s="369"/>
      <c r="D351" s="134"/>
      <c r="E351" s="134"/>
      <c r="F351" s="134"/>
      <c r="G351" s="134"/>
      <c r="H351" s="134"/>
      <c r="I351" s="134"/>
      <c r="J351" s="134"/>
    </row>
    <row r="352" spans="1:10" ht="15" customHeight="1">
      <c r="A352" s="29" t="s">
        <v>65</v>
      </c>
      <c r="B352" s="288">
        <v>2011</v>
      </c>
      <c r="C352" s="374">
        <v>1888</v>
      </c>
      <c r="D352" s="371">
        <v>56</v>
      </c>
      <c r="E352" s="371">
        <v>117</v>
      </c>
      <c r="F352" s="371">
        <v>81</v>
      </c>
      <c r="G352" s="371">
        <v>32</v>
      </c>
      <c r="H352" s="371">
        <v>1006</v>
      </c>
      <c r="I352" s="134">
        <v>596</v>
      </c>
      <c r="J352" s="134" t="s">
        <v>75</v>
      </c>
    </row>
    <row r="353" spans="1:10" ht="15" customHeight="1">
      <c r="B353" s="288">
        <v>2012</v>
      </c>
      <c r="C353" s="369">
        <v>1787</v>
      </c>
      <c r="D353" s="371">
        <v>267</v>
      </c>
      <c r="E353" s="371">
        <v>112</v>
      </c>
      <c r="F353" s="371">
        <v>75</v>
      </c>
      <c r="G353" s="371">
        <v>29</v>
      </c>
      <c r="H353" s="371">
        <v>704</v>
      </c>
      <c r="I353" s="134">
        <v>600</v>
      </c>
      <c r="J353" s="134" t="s">
        <v>75</v>
      </c>
    </row>
    <row r="354" spans="1:10" ht="15" customHeight="1">
      <c r="B354" s="288">
        <v>2013</v>
      </c>
      <c r="C354" s="369">
        <v>1845</v>
      </c>
      <c r="D354" s="69" t="s">
        <v>75</v>
      </c>
      <c r="E354" s="371">
        <v>117</v>
      </c>
      <c r="F354" s="371">
        <v>67</v>
      </c>
      <c r="G354" s="371">
        <v>36</v>
      </c>
      <c r="H354" s="371">
        <v>841</v>
      </c>
      <c r="I354" s="371">
        <v>784</v>
      </c>
      <c r="J354" s="69" t="s">
        <v>75</v>
      </c>
    </row>
    <row r="355" spans="1:10" ht="15" customHeight="1">
      <c r="B355" s="288">
        <v>2014</v>
      </c>
      <c r="C355" s="369">
        <v>1848</v>
      </c>
      <c r="D355" s="385" t="s">
        <v>75</v>
      </c>
      <c r="E355" s="386">
        <v>120</v>
      </c>
      <c r="F355" s="386">
        <v>67</v>
      </c>
      <c r="G355" s="386">
        <v>36</v>
      </c>
      <c r="H355" s="386">
        <v>841</v>
      </c>
      <c r="I355" s="386">
        <v>784</v>
      </c>
      <c r="J355" s="385" t="s">
        <v>75</v>
      </c>
    </row>
    <row r="356" spans="1:10" ht="15" customHeight="1">
      <c r="B356" s="288">
        <v>2015</v>
      </c>
      <c r="C356" s="369">
        <v>1988</v>
      </c>
      <c r="D356" s="388">
        <v>4</v>
      </c>
      <c r="E356" s="388">
        <v>117</v>
      </c>
      <c r="F356" s="388">
        <v>66</v>
      </c>
      <c r="G356" s="388">
        <v>41</v>
      </c>
      <c r="H356" s="388">
        <v>990</v>
      </c>
      <c r="I356" s="388">
        <v>770</v>
      </c>
      <c r="J356" s="385" t="s">
        <v>75</v>
      </c>
    </row>
    <row r="357" spans="1:10" ht="15" customHeight="1">
      <c r="B357" s="288"/>
      <c r="C357" s="369"/>
      <c r="D357" s="134"/>
      <c r="E357" s="134"/>
      <c r="F357" s="134"/>
      <c r="G357" s="134"/>
      <c r="H357" s="134"/>
      <c r="I357" s="134"/>
      <c r="J357" s="134"/>
    </row>
    <row r="358" spans="1:10" ht="15" customHeight="1">
      <c r="A358" s="29" t="s">
        <v>66</v>
      </c>
      <c r="B358" s="288">
        <v>2011</v>
      </c>
      <c r="C358" s="374">
        <v>225</v>
      </c>
      <c r="D358" s="371" t="s">
        <v>75</v>
      </c>
      <c r="E358" s="371">
        <v>4</v>
      </c>
      <c r="F358" s="134" t="s">
        <v>75</v>
      </c>
      <c r="G358" s="134">
        <v>5</v>
      </c>
      <c r="H358" s="371">
        <v>216</v>
      </c>
      <c r="I358" s="134" t="s">
        <v>75</v>
      </c>
      <c r="J358" s="134" t="s">
        <v>75</v>
      </c>
    </row>
    <row r="359" spans="1:10" ht="15" customHeight="1">
      <c r="B359" s="288">
        <v>2012</v>
      </c>
      <c r="C359" s="369">
        <v>18</v>
      </c>
      <c r="D359" s="134">
        <v>2</v>
      </c>
      <c r="E359" s="134">
        <v>12</v>
      </c>
      <c r="F359" s="134" t="s">
        <v>75</v>
      </c>
      <c r="G359" s="134">
        <v>4</v>
      </c>
      <c r="H359" s="134" t="s">
        <v>75</v>
      </c>
      <c r="I359" s="134" t="s">
        <v>75</v>
      </c>
      <c r="J359" s="134" t="s">
        <v>75</v>
      </c>
    </row>
    <row r="360" spans="1:10" ht="15" customHeight="1">
      <c r="B360" s="288">
        <v>2013</v>
      </c>
      <c r="C360" s="369">
        <v>31</v>
      </c>
      <c r="D360" s="69" t="s">
        <v>75</v>
      </c>
      <c r="E360" s="371">
        <v>14</v>
      </c>
      <c r="F360" s="69" t="s">
        <v>75</v>
      </c>
      <c r="G360" s="371">
        <v>5</v>
      </c>
      <c r="H360" s="371">
        <v>12</v>
      </c>
      <c r="I360" s="69" t="s">
        <v>75</v>
      </c>
      <c r="J360" s="69" t="s">
        <v>75</v>
      </c>
    </row>
    <row r="361" spans="1:10" ht="15" customHeight="1">
      <c r="B361" s="288">
        <v>2014</v>
      </c>
      <c r="C361" s="369">
        <v>87</v>
      </c>
      <c r="D361" s="386">
        <v>1</v>
      </c>
      <c r="E361" s="386">
        <v>70</v>
      </c>
      <c r="F361" s="385" t="s">
        <v>75</v>
      </c>
      <c r="G361" s="386">
        <v>6</v>
      </c>
      <c r="H361" s="386">
        <v>10</v>
      </c>
      <c r="I361" s="385" t="s">
        <v>75</v>
      </c>
      <c r="J361" s="385" t="s">
        <v>75</v>
      </c>
    </row>
    <row r="362" spans="1:10" ht="15" customHeight="1">
      <c r="B362" s="288">
        <v>2015</v>
      </c>
      <c r="C362" s="369">
        <v>98</v>
      </c>
      <c r="D362" s="387" t="s">
        <v>75</v>
      </c>
      <c r="E362" s="388">
        <v>84</v>
      </c>
      <c r="F362" s="385" t="s">
        <v>75</v>
      </c>
      <c r="G362" s="388">
        <v>6</v>
      </c>
      <c r="H362" s="388">
        <v>8</v>
      </c>
      <c r="I362" s="385" t="s">
        <v>75</v>
      </c>
      <c r="J362" s="385" t="s">
        <v>75</v>
      </c>
    </row>
    <row r="363" spans="1:10" ht="15" customHeight="1">
      <c r="B363" s="288"/>
      <c r="C363" s="369"/>
      <c r="D363" s="134"/>
      <c r="E363" s="134"/>
      <c r="F363" s="134"/>
      <c r="G363" s="134"/>
      <c r="H363" s="134"/>
      <c r="I363" s="134"/>
      <c r="J363" s="134"/>
    </row>
    <row r="364" spans="1:10" ht="15" customHeight="1">
      <c r="A364" s="29" t="s">
        <v>67</v>
      </c>
      <c r="B364" s="288">
        <v>2011</v>
      </c>
      <c r="C364" s="374">
        <v>413</v>
      </c>
      <c r="D364" s="371">
        <v>37</v>
      </c>
      <c r="E364" s="371">
        <v>110</v>
      </c>
      <c r="F364" s="371">
        <v>7</v>
      </c>
      <c r="G364" s="134">
        <v>4</v>
      </c>
      <c r="H364" s="134">
        <v>244</v>
      </c>
      <c r="I364" s="134">
        <v>11</v>
      </c>
      <c r="J364" s="134" t="s">
        <v>75</v>
      </c>
    </row>
    <row r="365" spans="1:10" ht="15" customHeight="1">
      <c r="B365" s="288">
        <v>2012</v>
      </c>
      <c r="C365" s="369">
        <v>430</v>
      </c>
      <c r="D365" s="134">
        <v>33</v>
      </c>
      <c r="E365" s="134">
        <v>98</v>
      </c>
      <c r="F365" s="134">
        <v>10</v>
      </c>
      <c r="G365" s="134">
        <v>4</v>
      </c>
      <c r="H365" s="134">
        <v>263</v>
      </c>
      <c r="I365" s="134">
        <v>22</v>
      </c>
      <c r="J365" s="134" t="s">
        <v>75</v>
      </c>
    </row>
    <row r="366" spans="1:10" ht="15" customHeight="1">
      <c r="B366" s="288">
        <v>2013</v>
      </c>
      <c r="C366" s="369">
        <v>413</v>
      </c>
      <c r="D366" s="371">
        <v>37</v>
      </c>
      <c r="E366" s="371">
        <v>110</v>
      </c>
      <c r="F366" s="371">
        <v>7</v>
      </c>
      <c r="G366" s="371">
        <v>4</v>
      </c>
      <c r="H366" s="371">
        <v>244</v>
      </c>
      <c r="I366" s="371">
        <v>11</v>
      </c>
      <c r="J366" s="69" t="s">
        <v>75</v>
      </c>
    </row>
    <row r="367" spans="1:10" ht="15" customHeight="1">
      <c r="B367" s="288">
        <v>2014</v>
      </c>
      <c r="C367" s="369">
        <v>497</v>
      </c>
      <c r="D367" s="386">
        <v>55</v>
      </c>
      <c r="E367" s="386">
        <v>144</v>
      </c>
      <c r="F367" s="386">
        <v>4</v>
      </c>
      <c r="G367" s="385" t="s">
        <v>75</v>
      </c>
      <c r="H367" s="386">
        <v>279</v>
      </c>
      <c r="I367" s="386">
        <v>15</v>
      </c>
      <c r="J367" s="385" t="s">
        <v>75</v>
      </c>
    </row>
    <row r="368" spans="1:10" ht="15" customHeight="1">
      <c r="B368" s="288">
        <v>2015</v>
      </c>
      <c r="C368" s="369">
        <v>518</v>
      </c>
      <c r="D368" s="388">
        <v>50</v>
      </c>
      <c r="E368" s="388">
        <v>152</v>
      </c>
      <c r="F368" s="388">
        <v>5</v>
      </c>
      <c r="G368" s="385" t="s">
        <v>75</v>
      </c>
      <c r="H368" s="388">
        <v>295</v>
      </c>
      <c r="I368" s="388">
        <v>16</v>
      </c>
      <c r="J368" s="385" t="s">
        <v>75</v>
      </c>
    </row>
    <row r="369" spans="1:10" ht="15" customHeight="1">
      <c r="B369" s="288"/>
      <c r="C369" s="369"/>
      <c r="D369" s="134"/>
      <c r="E369" s="134"/>
      <c r="F369" s="134"/>
      <c r="G369" s="134"/>
      <c r="H369" s="134"/>
      <c r="I369" s="134"/>
      <c r="J369" s="134"/>
    </row>
    <row r="370" spans="1:10" ht="15" customHeight="1">
      <c r="A370" s="29" t="s">
        <v>68</v>
      </c>
      <c r="B370" s="288">
        <v>2011</v>
      </c>
      <c r="C370" s="374">
        <v>480</v>
      </c>
      <c r="D370" s="371" t="s">
        <v>75</v>
      </c>
      <c r="E370" s="371">
        <v>153</v>
      </c>
      <c r="F370" s="371">
        <v>39</v>
      </c>
      <c r="G370" s="134">
        <v>38</v>
      </c>
      <c r="H370" s="134">
        <v>242</v>
      </c>
      <c r="I370" s="134">
        <v>8</v>
      </c>
      <c r="J370" s="134" t="s">
        <v>75</v>
      </c>
    </row>
    <row r="371" spans="1:10" ht="15" customHeight="1">
      <c r="B371" s="288">
        <v>2012</v>
      </c>
      <c r="C371" s="369">
        <v>435</v>
      </c>
      <c r="D371" s="371" t="s">
        <v>75</v>
      </c>
      <c r="E371" s="371">
        <v>159</v>
      </c>
      <c r="F371" s="371">
        <v>37</v>
      </c>
      <c r="G371" s="371">
        <v>52</v>
      </c>
      <c r="H371" s="371">
        <v>181</v>
      </c>
      <c r="I371" s="134">
        <v>6</v>
      </c>
      <c r="J371" s="134" t="s">
        <v>75</v>
      </c>
    </row>
    <row r="372" spans="1:10" ht="15" customHeight="1">
      <c r="B372" s="288">
        <v>2013</v>
      </c>
      <c r="C372" s="369">
        <v>410</v>
      </c>
      <c r="D372" s="69" t="s">
        <v>75</v>
      </c>
      <c r="E372" s="371">
        <v>174</v>
      </c>
      <c r="F372" s="371">
        <v>43</v>
      </c>
      <c r="G372" s="371">
        <v>56</v>
      </c>
      <c r="H372" s="371">
        <v>130</v>
      </c>
      <c r="I372" s="371">
        <v>7</v>
      </c>
      <c r="J372" s="69" t="s">
        <v>75</v>
      </c>
    </row>
    <row r="373" spans="1:10" ht="15" customHeight="1">
      <c r="B373" s="288">
        <v>2014</v>
      </c>
      <c r="C373" s="369">
        <v>525</v>
      </c>
      <c r="D373" s="386">
        <v>2</v>
      </c>
      <c r="E373" s="386">
        <v>172</v>
      </c>
      <c r="F373" s="386">
        <v>58</v>
      </c>
      <c r="G373" s="386">
        <v>60</v>
      </c>
      <c r="H373" s="386">
        <v>164</v>
      </c>
      <c r="I373" s="386">
        <v>69</v>
      </c>
      <c r="J373" s="385" t="s">
        <v>75</v>
      </c>
    </row>
    <row r="374" spans="1:10" ht="15" customHeight="1">
      <c r="B374" s="288">
        <v>2015</v>
      </c>
      <c r="C374" s="369">
        <v>536</v>
      </c>
      <c r="D374" s="388">
        <v>1</v>
      </c>
      <c r="E374" s="388">
        <v>165</v>
      </c>
      <c r="F374" s="388">
        <v>54</v>
      </c>
      <c r="G374" s="388">
        <v>60</v>
      </c>
      <c r="H374" s="388">
        <v>138</v>
      </c>
      <c r="I374" s="388">
        <v>118</v>
      </c>
      <c r="J374" s="385" t="s">
        <v>75</v>
      </c>
    </row>
    <row r="375" spans="1:10" ht="15" customHeight="1">
      <c r="B375" s="288"/>
      <c r="C375" s="369"/>
      <c r="D375" s="134"/>
      <c r="E375" s="134"/>
      <c r="F375" s="134"/>
      <c r="G375" s="134"/>
      <c r="H375" s="134"/>
      <c r="I375" s="134"/>
      <c r="J375" s="134"/>
    </row>
    <row r="376" spans="1:10" ht="15" customHeight="1">
      <c r="A376" s="29" t="s">
        <v>69</v>
      </c>
      <c r="B376" s="288">
        <v>2011</v>
      </c>
      <c r="C376" s="374">
        <v>1396</v>
      </c>
      <c r="D376" s="371">
        <v>77</v>
      </c>
      <c r="E376" s="371">
        <v>122</v>
      </c>
      <c r="F376" s="371">
        <v>34</v>
      </c>
      <c r="G376" s="371">
        <v>49</v>
      </c>
      <c r="H376" s="371">
        <v>295</v>
      </c>
      <c r="I376" s="371">
        <v>765</v>
      </c>
      <c r="J376" s="371">
        <v>54</v>
      </c>
    </row>
    <row r="377" spans="1:10" ht="15" customHeight="1">
      <c r="B377" s="288">
        <v>2012</v>
      </c>
      <c r="C377" s="369">
        <v>1358</v>
      </c>
      <c r="D377" s="371">
        <v>71</v>
      </c>
      <c r="E377" s="371">
        <v>69</v>
      </c>
      <c r="F377" s="371">
        <v>37</v>
      </c>
      <c r="G377" s="371">
        <v>51</v>
      </c>
      <c r="H377" s="371">
        <v>298</v>
      </c>
      <c r="I377" s="371">
        <v>779</v>
      </c>
      <c r="J377" s="371">
        <v>53</v>
      </c>
    </row>
    <row r="378" spans="1:10" ht="15" customHeight="1">
      <c r="B378" s="288">
        <v>2013</v>
      </c>
      <c r="C378" s="369">
        <v>1228</v>
      </c>
      <c r="D378" s="371">
        <v>27</v>
      </c>
      <c r="E378" s="371">
        <v>69</v>
      </c>
      <c r="F378" s="371">
        <v>36</v>
      </c>
      <c r="G378" s="371">
        <v>51</v>
      </c>
      <c r="H378" s="371">
        <v>295</v>
      </c>
      <c r="I378" s="371">
        <v>696</v>
      </c>
      <c r="J378" s="371">
        <v>54</v>
      </c>
    </row>
    <row r="379" spans="1:10" ht="15" customHeight="1">
      <c r="B379" s="288">
        <v>2014</v>
      </c>
      <c r="C379" s="369">
        <v>1591</v>
      </c>
      <c r="D379" s="386">
        <v>3</v>
      </c>
      <c r="E379" s="386">
        <v>72</v>
      </c>
      <c r="F379" s="386">
        <v>33</v>
      </c>
      <c r="G379" s="386">
        <v>51</v>
      </c>
      <c r="H379" s="386">
        <v>370</v>
      </c>
      <c r="I379" s="386">
        <v>904</v>
      </c>
      <c r="J379" s="386">
        <v>158</v>
      </c>
    </row>
    <row r="380" spans="1:10" ht="15" customHeight="1">
      <c r="B380" s="288">
        <v>2015</v>
      </c>
      <c r="C380" s="369">
        <v>638</v>
      </c>
      <c r="D380" s="388">
        <v>3</v>
      </c>
      <c r="E380" s="388">
        <v>72</v>
      </c>
      <c r="F380" s="388">
        <v>29</v>
      </c>
      <c r="G380" s="388">
        <v>51</v>
      </c>
      <c r="H380" s="388">
        <v>178</v>
      </c>
      <c r="I380" s="388">
        <v>260</v>
      </c>
      <c r="J380" s="388">
        <v>45</v>
      </c>
    </row>
    <row r="381" spans="1:10" ht="15" customHeight="1">
      <c r="B381" s="288"/>
      <c r="C381" s="374"/>
      <c r="D381" s="371"/>
      <c r="E381" s="371"/>
      <c r="F381" s="371"/>
      <c r="G381" s="371"/>
      <c r="H381" s="371"/>
      <c r="I381" s="134"/>
      <c r="J381" s="134"/>
    </row>
    <row r="382" spans="1:10" ht="15" customHeight="1">
      <c r="A382" s="29" t="s">
        <v>70</v>
      </c>
      <c r="B382" s="288">
        <v>2011</v>
      </c>
      <c r="C382" s="369">
        <v>108</v>
      </c>
      <c r="D382" s="134">
        <v>55</v>
      </c>
      <c r="E382" s="134">
        <v>37</v>
      </c>
      <c r="F382" s="134" t="s">
        <v>75</v>
      </c>
      <c r="G382" s="134">
        <v>7</v>
      </c>
      <c r="H382" s="134" t="s">
        <v>75</v>
      </c>
      <c r="I382" s="134">
        <v>9</v>
      </c>
      <c r="J382" s="134" t="s">
        <v>75</v>
      </c>
    </row>
    <row r="383" spans="1:10" ht="15" customHeight="1">
      <c r="B383" s="288">
        <v>2012</v>
      </c>
      <c r="C383" s="369">
        <v>131</v>
      </c>
      <c r="D383" s="134">
        <v>75</v>
      </c>
      <c r="E383" s="134">
        <v>37</v>
      </c>
      <c r="F383" s="134" t="s">
        <v>75</v>
      </c>
      <c r="G383" s="134">
        <v>7</v>
      </c>
      <c r="H383" s="134" t="s">
        <v>75</v>
      </c>
      <c r="I383" s="134">
        <v>12</v>
      </c>
      <c r="J383" s="134" t="s">
        <v>75</v>
      </c>
    </row>
    <row r="384" spans="1:10" ht="15" customHeight="1">
      <c r="B384" s="288">
        <v>2013</v>
      </c>
      <c r="C384" s="369">
        <v>282</v>
      </c>
      <c r="D384" s="371">
        <v>223</v>
      </c>
      <c r="E384" s="371">
        <v>39</v>
      </c>
      <c r="F384" s="371">
        <v>1</v>
      </c>
      <c r="G384" s="371">
        <v>7</v>
      </c>
      <c r="H384" s="69" t="s">
        <v>75</v>
      </c>
      <c r="I384" s="371">
        <v>12</v>
      </c>
      <c r="J384" s="69" t="s">
        <v>75</v>
      </c>
    </row>
    <row r="385" spans="1:10" ht="15" customHeight="1">
      <c r="B385" s="288">
        <v>2014</v>
      </c>
      <c r="C385" s="369">
        <v>295</v>
      </c>
      <c r="D385" s="386">
        <v>192</v>
      </c>
      <c r="E385" s="386">
        <v>60</v>
      </c>
      <c r="F385" s="385" t="s">
        <v>75</v>
      </c>
      <c r="G385" s="386">
        <v>9</v>
      </c>
      <c r="H385" s="386">
        <v>32</v>
      </c>
      <c r="I385" s="386">
        <v>2</v>
      </c>
      <c r="J385" s="385" t="s">
        <v>75</v>
      </c>
    </row>
    <row r="386" spans="1:10" ht="15" customHeight="1">
      <c r="B386" s="288">
        <v>2015</v>
      </c>
      <c r="C386" s="369">
        <v>237</v>
      </c>
      <c r="D386" s="388">
        <v>121</v>
      </c>
      <c r="E386" s="388">
        <v>77</v>
      </c>
      <c r="F386" s="385" t="s">
        <v>75</v>
      </c>
      <c r="G386" s="388">
        <v>11</v>
      </c>
      <c r="H386" s="388">
        <v>17</v>
      </c>
      <c r="I386" s="388">
        <v>11</v>
      </c>
      <c r="J386" s="385" t="s">
        <v>75</v>
      </c>
    </row>
    <row r="387" spans="1:10" ht="15" customHeight="1">
      <c r="B387" s="288"/>
      <c r="C387" s="374"/>
      <c r="D387" s="371"/>
      <c r="E387" s="371"/>
      <c r="F387" s="371"/>
      <c r="G387" s="134"/>
      <c r="H387" s="134"/>
      <c r="I387" s="134"/>
      <c r="J387" s="134"/>
    </row>
    <row r="388" spans="1:10" ht="15" customHeight="1">
      <c r="A388" s="29" t="s">
        <v>71</v>
      </c>
      <c r="B388" s="288">
        <v>2011</v>
      </c>
      <c r="C388" s="374">
        <v>1699</v>
      </c>
      <c r="D388" s="371" t="s">
        <v>75</v>
      </c>
      <c r="E388" s="371">
        <v>239</v>
      </c>
      <c r="F388" s="371">
        <v>14</v>
      </c>
      <c r="G388" s="134" t="s">
        <v>75</v>
      </c>
      <c r="H388" s="134">
        <v>1406</v>
      </c>
      <c r="I388" s="134">
        <v>40</v>
      </c>
      <c r="J388" s="134" t="s">
        <v>75</v>
      </c>
    </row>
    <row r="389" spans="1:10" ht="15" customHeight="1">
      <c r="B389" s="288">
        <v>2012</v>
      </c>
      <c r="C389" s="374">
        <v>2211</v>
      </c>
      <c r="D389" s="371">
        <v>432</v>
      </c>
      <c r="E389" s="371">
        <v>247</v>
      </c>
      <c r="F389" s="371">
        <v>17</v>
      </c>
      <c r="G389" s="371" t="s">
        <v>75</v>
      </c>
      <c r="H389" s="371">
        <v>1477</v>
      </c>
      <c r="I389" s="371">
        <v>38</v>
      </c>
      <c r="J389" s="134" t="s">
        <v>75</v>
      </c>
    </row>
    <row r="390" spans="1:10" ht="15" customHeight="1">
      <c r="B390" s="288">
        <v>2013</v>
      </c>
      <c r="C390" s="392">
        <v>1803</v>
      </c>
      <c r="D390" s="69" t="s">
        <v>75</v>
      </c>
      <c r="E390" s="371">
        <v>236</v>
      </c>
      <c r="F390" s="371">
        <v>19</v>
      </c>
      <c r="G390" s="371" t="s">
        <v>75</v>
      </c>
      <c r="H390" s="371">
        <v>1508</v>
      </c>
      <c r="I390" s="371">
        <v>40</v>
      </c>
      <c r="J390" s="69" t="s">
        <v>75</v>
      </c>
    </row>
    <row r="391" spans="1:10" ht="15" customHeight="1">
      <c r="B391" s="288">
        <v>2014</v>
      </c>
      <c r="C391" s="369">
        <v>1469</v>
      </c>
      <c r="D391" s="385" t="s">
        <v>75</v>
      </c>
      <c r="E391" s="386">
        <v>191</v>
      </c>
      <c r="F391" s="386">
        <v>23</v>
      </c>
      <c r="G391" s="385" t="s">
        <v>75</v>
      </c>
      <c r="H391" s="386">
        <v>1227</v>
      </c>
      <c r="I391" s="386">
        <v>28</v>
      </c>
      <c r="J391" s="385" t="s">
        <v>75</v>
      </c>
    </row>
    <row r="392" spans="1:10" ht="15" customHeight="1">
      <c r="B392" s="288">
        <v>2015</v>
      </c>
      <c r="C392" s="30">
        <v>1586</v>
      </c>
      <c r="D392" s="385" t="s">
        <v>75</v>
      </c>
      <c r="E392" s="388">
        <v>240</v>
      </c>
      <c r="F392" s="388">
        <v>26</v>
      </c>
      <c r="G392" s="385" t="s">
        <v>75</v>
      </c>
      <c r="H392" s="388">
        <v>1289</v>
      </c>
      <c r="I392" s="388">
        <v>31</v>
      </c>
      <c r="J392" s="385" t="s">
        <v>75</v>
      </c>
    </row>
    <row r="394" spans="1:10" ht="15" customHeight="1">
      <c r="A394" s="308" t="s">
        <v>913</v>
      </c>
    </row>
  </sheetData>
  <mergeCells count="1">
    <mergeCell ref="A3:B3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zoomScale="130" zoomScaleNormal="130" workbookViewId="0">
      <pane ySplit="3" topLeftCell="A28" activePane="bottomLeft" state="frozen"/>
      <selection activeCell="A35" sqref="A35"/>
      <selection pane="bottomLeft" activeCell="E2" sqref="E2"/>
    </sheetView>
  </sheetViews>
  <sheetFormatPr defaultRowHeight="12"/>
  <cols>
    <col min="1" max="1" width="20.28515625" style="13" customWidth="1"/>
    <col min="2" max="2" width="38.42578125" style="13" customWidth="1"/>
    <col min="3" max="3" width="11.85546875" style="13" customWidth="1"/>
    <col min="4" max="4" width="10.7109375" style="13" customWidth="1"/>
    <col min="5" max="5" width="11.85546875" style="23" customWidth="1"/>
    <col min="6" max="6" width="9.140625" style="23" customWidth="1"/>
    <col min="7" max="7" width="9.140625" style="13" customWidth="1"/>
    <col min="8" max="8" width="22.7109375" style="13" customWidth="1"/>
    <col min="9" max="256" width="9.140625" style="13"/>
    <col min="257" max="257" width="20.28515625" style="13" customWidth="1"/>
    <col min="258" max="258" width="38.42578125" style="13" customWidth="1"/>
    <col min="259" max="259" width="11.85546875" style="13" customWidth="1"/>
    <col min="260" max="260" width="10.7109375" style="13" customWidth="1"/>
    <col min="261" max="261" width="11.85546875" style="13" customWidth="1"/>
    <col min="262" max="263" width="9.140625" style="13" customWidth="1"/>
    <col min="264" max="264" width="22.7109375" style="13" customWidth="1"/>
    <col min="265" max="512" width="9.140625" style="13"/>
    <col min="513" max="513" width="20.28515625" style="13" customWidth="1"/>
    <col min="514" max="514" width="38.42578125" style="13" customWidth="1"/>
    <col min="515" max="515" width="11.85546875" style="13" customWidth="1"/>
    <col min="516" max="516" width="10.7109375" style="13" customWidth="1"/>
    <col min="517" max="517" width="11.85546875" style="13" customWidth="1"/>
    <col min="518" max="519" width="9.140625" style="13" customWidth="1"/>
    <col min="520" max="520" width="22.7109375" style="13" customWidth="1"/>
    <col min="521" max="768" width="9.140625" style="13"/>
    <col min="769" max="769" width="20.28515625" style="13" customWidth="1"/>
    <col min="770" max="770" width="38.42578125" style="13" customWidth="1"/>
    <col min="771" max="771" width="11.85546875" style="13" customWidth="1"/>
    <col min="772" max="772" width="10.7109375" style="13" customWidth="1"/>
    <col min="773" max="773" width="11.85546875" style="13" customWidth="1"/>
    <col min="774" max="775" width="9.140625" style="13" customWidth="1"/>
    <col min="776" max="776" width="22.7109375" style="13" customWidth="1"/>
    <col min="777" max="1024" width="9.140625" style="13"/>
    <col min="1025" max="1025" width="20.28515625" style="13" customWidth="1"/>
    <col min="1026" max="1026" width="38.42578125" style="13" customWidth="1"/>
    <col min="1027" max="1027" width="11.85546875" style="13" customWidth="1"/>
    <col min="1028" max="1028" width="10.7109375" style="13" customWidth="1"/>
    <col min="1029" max="1029" width="11.85546875" style="13" customWidth="1"/>
    <col min="1030" max="1031" width="9.140625" style="13" customWidth="1"/>
    <col min="1032" max="1032" width="22.7109375" style="13" customWidth="1"/>
    <col min="1033" max="1280" width="9.140625" style="13"/>
    <col min="1281" max="1281" width="20.28515625" style="13" customWidth="1"/>
    <col min="1282" max="1282" width="38.42578125" style="13" customWidth="1"/>
    <col min="1283" max="1283" width="11.85546875" style="13" customWidth="1"/>
    <col min="1284" max="1284" width="10.7109375" style="13" customWidth="1"/>
    <col min="1285" max="1285" width="11.85546875" style="13" customWidth="1"/>
    <col min="1286" max="1287" width="9.140625" style="13" customWidth="1"/>
    <col min="1288" max="1288" width="22.7109375" style="13" customWidth="1"/>
    <col min="1289" max="1536" width="9.140625" style="13"/>
    <col min="1537" max="1537" width="20.28515625" style="13" customWidth="1"/>
    <col min="1538" max="1538" width="38.42578125" style="13" customWidth="1"/>
    <col min="1539" max="1539" width="11.85546875" style="13" customWidth="1"/>
    <col min="1540" max="1540" width="10.7109375" style="13" customWidth="1"/>
    <col min="1541" max="1541" width="11.85546875" style="13" customWidth="1"/>
    <col min="1542" max="1543" width="9.140625" style="13" customWidth="1"/>
    <col min="1544" max="1544" width="22.7109375" style="13" customWidth="1"/>
    <col min="1545" max="1792" width="9.140625" style="13"/>
    <col min="1793" max="1793" width="20.28515625" style="13" customWidth="1"/>
    <col min="1794" max="1794" width="38.42578125" style="13" customWidth="1"/>
    <col min="1795" max="1795" width="11.85546875" style="13" customWidth="1"/>
    <col min="1796" max="1796" width="10.7109375" style="13" customWidth="1"/>
    <col min="1797" max="1797" width="11.85546875" style="13" customWidth="1"/>
    <col min="1798" max="1799" width="9.140625" style="13" customWidth="1"/>
    <col min="1800" max="1800" width="22.7109375" style="13" customWidth="1"/>
    <col min="1801" max="2048" width="9.140625" style="13"/>
    <col min="2049" max="2049" width="20.28515625" style="13" customWidth="1"/>
    <col min="2050" max="2050" width="38.42578125" style="13" customWidth="1"/>
    <col min="2051" max="2051" width="11.85546875" style="13" customWidth="1"/>
    <col min="2052" max="2052" width="10.7109375" style="13" customWidth="1"/>
    <col min="2053" max="2053" width="11.85546875" style="13" customWidth="1"/>
    <col min="2054" max="2055" width="9.140625" style="13" customWidth="1"/>
    <col min="2056" max="2056" width="22.7109375" style="13" customWidth="1"/>
    <col min="2057" max="2304" width="9.140625" style="13"/>
    <col min="2305" max="2305" width="20.28515625" style="13" customWidth="1"/>
    <col min="2306" max="2306" width="38.42578125" style="13" customWidth="1"/>
    <col min="2307" max="2307" width="11.85546875" style="13" customWidth="1"/>
    <col min="2308" max="2308" width="10.7109375" style="13" customWidth="1"/>
    <col min="2309" max="2309" width="11.85546875" style="13" customWidth="1"/>
    <col min="2310" max="2311" width="9.140625" style="13" customWidth="1"/>
    <col min="2312" max="2312" width="22.7109375" style="13" customWidth="1"/>
    <col min="2313" max="2560" width="9.140625" style="13"/>
    <col min="2561" max="2561" width="20.28515625" style="13" customWidth="1"/>
    <col min="2562" max="2562" width="38.42578125" style="13" customWidth="1"/>
    <col min="2563" max="2563" width="11.85546875" style="13" customWidth="1"/>
    <col min="2564" max="2564" width="10.7109375" style="13" customWidth="1"/>
    <col min="2565" max="2565" width="11.85546875" style="13" customWidth="1"/>
    <col min="2566" max="2567" width="9.140625" style="13" customWidth="1"/>
    <col min="2568" max="2568" width="22.7109375" style="13" customWidth="1"/>
    <col min="2569" max="2816" width="9.140625" style="13"/>
    <col min="2817" max="2817" width="20.28515625" style="13" customWidth="1"/>
    <col min="2818" max="2818" width="38.42578125" style="13" customWidth="1"/>
    <col min="2819" max="2819" width="11.85546875" style="13" customWidth="1"/>
    <col min="2820" max="2820" width="10.7109375" style="13" customWidth="1"/>
    <col min="2821" max="2821" width="11.85546875" style="13" customWidth="1"/>
    <col min="2822" max="2823" width="9.140625" style="13" customWidth="1"/>
    <col min="2824" max="2824" width="22.7109375" style="13" customWidth="1"/>
    <col min="2825" max="3072" width="9.140625" style="13"/>
    <col min="3073" max="3073" width="20.28515625" style="13" customWidth="1"/>
    <col min="3074" max="3074" width="38.42578125" style="13" customWidth="1"/>
    <col min="3075" max="3075" width="11.85546875" style="13" customWidth="1"/>
    <col min="3076" max="3076" width="10.7109375" style="13" customWidth="1"/>
    <col min="3077" max="3077" width="11.85546875" style="13" customWidth="1"/>
    <col min="3078" max="3079" width="9.140625" style="13" customWidth="1"/>
    <col min="3080" max="3080" width="22.7109375" style="13" customWidth="1"/>
    <col min="3081" max="3328" width="9.140625" style="13"/>
    <col min="3329" max="3329" width="20.28515625" style="13" customWidth="1"/>
    <col min="3330" max="3330" width="38.42578125" style="13" customWidth="1"/>
    <col min="3331" max="3331" width="11.85546875" style="13" customWidth="1"/>
    <col min="3332" max="3332" width="10.7109375" style="13" customWidth="1"/>
    <col min="3333" max="3333" width="11.85546875" style="13" customWidth="1"/>
    <col min="3334" max="3335" width="9.140625" style="13" customWidth="1"/>
    <col min="3336" max="3336" width="22.7109375" style="13" customWidth="1"/>
    <col min="3337" max="3584" width="9.140625" style="13"/>
    <col min="3585" max="3585" width="20.28515625" style="13" customWidth="1"/>
    <col min="3586" max="3586" width="38.42578125" style="13" customWidth="1"/>
    <col min="3587" max="3587" width="11.85546875" style="13" customWidth="1"/>
    <col min="3588" max="3588" width="10.7109375" style="13" customWidth="1"/>
    <col min="3589" max="3589" width="11.85546875" style="13" customWidth="1"/>
    <col min="3590" max="3591" width="9.140625" style="13" customWidth="1"/>
    <col min="3592" max="3592" width="22.7109375" style="13" customWidth="1"/>
    <col min="3593" max="3840" width="9.140625" style="13"/>
    <col min="3841" max="3841" width="20.28515625" style="13" customWidth="1"/>
    <col min="3842" max="3842" width="38.42578125" style="13" customWidth="1"/>
    <col min="3843" max="3843" width="11.85546875" style="13" customWidth="1"/>
    <col min="3844" max="3844" width="10.7109375" style="13" customWidth="1"/>
    <col min="3845" max="3845" width="11.85546875" style="13" customWidth="1"/>
    <col min="3846" max="3847" width="9.140625" style="13" customWidth="1"/>
    <col min="3848" max="3848" width="22.7109375" style="13" customWidth="1"/>
    <col min="3849" max="4096" width="9.140625" style="13"/>
    <col min="4097" max="4097" width="20.28515625" style="13" customWidth="1"/>
    <col min="4098" max="4098" width="38.42578125" style="13" customWidth="1"/>
    <col min="4099" max="4099" width="11.85546875" style="13" customWidth="1"/>
    <col min="4100" max="4100" width="10.7109375" style="13" customWidth="1"/>
    <col min="4101" max="4101" width="11.85546875" style="13" customWidth="1"/>
    <col min="4102" max="4103" width="9.140625" style="13" customWidth="1"/>
    <col min="4104" max="4104" width="22.7109375" style="13" customWidth="1"/>
    <col min="4105" max="4352" width="9.140625" style="13"/>
    <col min="4353" max="4353" width="20.28515625" style="13" customWidth="1"/>
    <col min="4354" max="4354" width="38.42578125" style="13" customWidth="1"/>
    <col min="4355" max="4355" width="11.85546875" style="13" customWidth="1"/>
    <col min="4356" max="4356" width="10.7109375" style="13" customWidth="1"/>
    <col min="4357" max="4357" width="11.85546875" style="13" customWidth="1"/>
    <col min="4358" max="4359" width="9.140625" style="13" customWidth="1"/>
    <col min="4360" max="4360" width="22.7109375" style="13" customWidth="1"/>
    <col min="4361" max="4608" width="9.140625" style="13"/>
    <col min="4609" max="4609" width="20.28515625" style="13" customWidth="1"/>
    <col min="4610" max="4610" width="38.42578125" style="13" customWidth="1"/>
    <col min="4611" max="4611" width="11.85546875" style="13" customWidth="1"/>
    <col min="4612" max="4612" width="10.7109375" style="13" customWidth="1"/>
    <col min="4613" max="4613" width="11.85546875" style="13" customWidth="1"/>
    <col min="4614" max="4615" width="9.140625" style="13" customWidth="1"/>
    <col min="4616" max="4616" width="22.7109375" style="13" customWidth="1"/>
    <col min="4617" max="4864" width="9.140625" style="13"/>
    <col min="4865" max="4865" width="20.28515625" style="13" customWidth="1"/>
    <col min="4866" max="4866" width="38.42578125" style="13" customWidth="1"/>
    <col min="4867" max="4867" width="11.85546875" style="13" customWidth="1"/>
    <col min="4868" max="4868" width="10.7109375" style="13" customWidth="1"/>
    <col min="4869" max="4869" width="11.85546875" style="13" customWidth="1"/>
    <col min="4870" max="4871" width="9.140625" style="13" customWidth="1"/>
    <col min="4872" max="4872" width="22.7109375" style="13" customWidth="1"/>
    <col min="4873" max="5120" width="9.140625" style="13"/>
    <col min="5121" max="5121" width="20.28515625" style="13" customWidth="1"/>
    <col min="5122" max="5122" width="38.42578125" style="13" customWidth="1"/>
    <col min="5123" max="5123" width="11.85546875" style="13" customWidth="1"/>
    <col min="5124" max="5124" width="10.7109375" style="13" customWidth="1"/>
    <col min="5125" max="5125" width="11.85546875" style="13" customWidth="1"/>
    <col min="5126" max="5127" width="9.140625" style="13" customWidth="1"/>
    <col min="5128" max="5128" width="22.7109375" style="13" customWidth="1"/>
    <col min="5129" max="5376" width="9.140625" style="13"/>
    <col min="5377" max="5377" width="20.28515625" style="13" customWidth="1"/>
    <col min="5378" max="5378" width="38.42578125" style="13" customWidth="1"/>
    <col min="5379" max="5379" width="11.85546875" style="13" customWidth="1"/>
    <col min="5380" max="5380" width="10.7109375" style="13" customWidth="1"/>
    <col min="5381" max="5381" width="11.85546875" style="13" customWidth="1"/>
    <col min="5382" max="5383" width="9.140625" style="13" customWidth="1"/>
    <col min="5384" max="5384" width="22.7109375" style="13" customWidth="1"/>
    <col min="5385" max="5632" width="9.140625" style="13"/>
    <col min="5633" max="5633" width="20.28515625" style="13" customWidth="1"/>
    <col min="5634" max="5634" width="38.42578125" style="13" customWidth="1"/>
    <col min="5635" max="5635" width="11.85546875" style="13" customWidth="1"/>
    <col min="5636" max="5636" width="10.7109375" style="13" customWidth="1"/>
    <col min="5637" max="5637" width="11.85546875" style="13" customWidth="1"/>
    <col min="5638" max="5639" width="9.140625" style="13" customWidth="1"/>
    <col min="5640" max="5640" width="22.7109375" style="13" customWidth="1"/>
    <col min="5641" max="5888" width="9.140625" style="13"/>
    <col min="5889" max="5889" width="20.28515625" style="13" customWidth="1"/>
    <col min="5890" max="5890" width="38.42578125" style="13" customWidth="1"/>
    <col min="5891" max="5891" width="11.85546875" style="13" customWidth="1"/>
    <col min="5892" max="5892" width="10.7109375" style="13" customWidth="1"/>
    <col min="5893" max="5893" width="11.85546875" style="13" customWidth="1"/>
    <col min="5894" max="5895" width="9.140625" style="13" customWidth="1"/>
    <col min="5896" max="5896" width="22.7109375" style="13" customWidth="1"/>
    <col min="5897" max="6144" width="9.140625" style="13"/>
    <col min="6145" max="6145" width="20.28515625" style="13" customWidth="1"/>
    <col min="6146" max="6146" width="38.42578125" style="13" customWidth="1"/>
    <col min="6147" max="6147" width="11.85546875" style="13" customWidth="1"/>
    <col min="6148" max="6148" width="10.7109375" style="13" customWidth="1"/>
    <col min="6149" max="6149" width="11.85546875" style="13" customWidth="1"/>
    <col min="6150" max="6151" width="9.140625" style="13" customWidth="1"/>
    <col min="6152" max="6152" width="22.7109375" style="13" customWidth="1"/>
    <col min="6153" max="6400" width="9.140625" style="13"/>
    <col min="6401" max="6401" width="20.28515625" style="13" customWidth="1"/>
    <col min="6402" max="6402" width="38.42578125" style="13" customWidth="1"/>
    <col min="6403" max="6403" width="11.85546875" style="13" customWidth="1"/>
    <col min="6404" max="6404" width="10.7109375" style="13" customWidth="1"/>
    <col min="6405" max="6405" width="11.85546875" style="13" customWidth="1"/>
    <col min="6406" max="6407" width="9.140625" style="13" customWidth="1"/>
    <col min="6408" max="6408" width="22.7109375" style="13" customWidth="1"/>
    <col min="6409" max="6656" width="9.140625" style="13"/>
    <col min="6657" max="6657" width="20.28515625" style="13" customWidth="1"/>
    <col min="6658" max="6658" width="38.42578125" style="13" customWidth="1"/>
    <col min="6659" max="6659" width="11.85546875" style="13" customWidth="1"/>
    <col min="6660" max="6660" width="10.7109375" style="13" customWidth="1"/>
    <col min="6661" max="6661" width="11.85546875" style="13" customWidth="1"/>
    <col min="6662" max="6663" width="9.140625" style="13" customWidth="1"/>
    <col min="6664" max="6664" width="22.7109375" style="13" customWidth="1"/>
    <col min="6665" max="6912" width="9.140625" style="13"/>
    <col min="6913" max="6913" width="20.28515625" style="13" customWidth="1"/>
    <col min="6914" max="6914" width="38.42578125" style="13" customWidth="1"/>
    <col min="6915" max="6915" width="11.85546875" style="13" customWidth="1"/>
    <col min="6916" max="6916" width="10.7109375" style="13" customWidth="1"/>
    <col min="6917" max="6917" width="11.85546875" style="13" customWidth="1"/>
    <col min="6918" max="6919" width="9.140625" style="13" customWidth="1"/>
    <col min="6920" max="6920" width="22.7109375" style="13" customWidth="1"/>
    <col min="6921" max="7168" width="9.140625" style="13"/>
    <col min="7169" max="7169" width="20.28515625" style="13" customWidth="1"/>
    <col min="7170" max="7170" width="38.42578125" style="13" customWidth="1"/>
    <col min="7171" max="7171" width="11.85546875" style="13" customWidth="1"/>
    <col min="7172" max="7172" width="10.7109375" style="13" customWidth="1"/>
    <col min="7173" max="7173" width="11.85546875" style="13" customWidth="1"/>
    <col min="7174" max="7175" width="9.140625" style="13" customWidth="1"/>
    <col min="7176" max="7176" width="22.7109375" style="13" customWidth="1"/>
    <col min="7177" max="7424" width="9.140625" style="13"/>
    <col min="7425" max="7425" width="20.28515625" style="13" customWidth="1"/>
    <col min="7426" max="7426" width="38.42578125" style="13" customWidth="1"/>
    <col min="7427" max="7427" width="11.85546875" style="13" customWidth="1"/>
    <col min="7428" max="7428" width="10.7109375" style="13" customWidth="1"/>
    <col min="7429" max="7429" width="11.85546875" style="13" customWidth="1"/>
    <col min="7430" max="7431" width="9.140625" style="13" customWidth="1"/>
    <col min="7432" max="7432" width="22.7109375" style="13" customWidth="1"/>
    <col min="7433" max="7680" width="9.140625" style="13"/>
    <col min="7681" max="7681" width="20.28515625" style="13" customWidth="1"/>
    <col min="7682" max="7682" width="38.42578125" style="13" customWidth="1"/>
    <col min="7683" max="7683" width="11.85546875" style="13" customWidth="1"/>
    <col min="7684" max="7684" width="10.7109375" style="13" customWidth="1"/>
    <col min="7685" max="7685" width="11.85546875" style="13" customWidth="1"/>
    <col min="7686" max="7687" width="9.140625" style="13" customWidth="1"/>
    <col min="7688" max="7688" width="22.7109375" style="13" customWidth="1"/>
    <col min="7689" max="7936" width="9.140625" style="13"/>
    <col min="7937" max="7937" width="20.28515625" style="13" customWidth="1"/>
    <col min="7938" max="7938" width="38.42578125" style="13" customWidth="1"/>
    <col min="7939" max="7939" width="11.85546875" style="13" customWidth="1"/>
    <col min="7940" max="7940" width="10.7109375" style="13" customWidth="1"/>
    <col min="7941" max="7941" width="11.85546875" style="13" customWidth="1"/>
    <col min="7942" max="7943" width="9.140625" style="13" customWidth="1"/>
    <col min="7944" max="7944" width="22.7109375" style="13" customWidth="1"/>
    <col min="7945" max="8192" width="9.140625" style="13"/>
    <col min="8193" max="8193" width="20.28515625" style="13" customWidth="1"/>
    <col min="8194" max="8194" width="38.42578125" style="13" customWidth="1"/>
    <col min="8195" max="8195" width="11.85546875" style="13" customWidth="1"/>
    <col min="8196" max="8196" width="10.7109375" style="13" customWidth="1"/>
    <col min="8197" max="8197" width="11.85546875" style="13" customWidth="1"/>
    <col min="8198" max="8199" width="9.140625" style="13" customWidth="1"/>
    <col min="8200" max="8200" width="22.7109375" style="13" customWidth="1"/>
    <col min="8201" max="8448" width="9.140625" style="13"/>
    <col min="8449" max="8449" width="20.28515625" style="13" customWidth="1"/>
    <col min="8450" max="8450" width="38.42578125" style="13" customWidth="1"/>
    <col min="8451" max="8451" width="11.85546875" style="13" customWidth="1"/>
    <col min="8452" max="8452" width="10.7109375" style="13" customWidth="1"/>
    <col min="8453" max="8453" width="11.85546875" style="13" customWidth="1"/>
    <col min="8454" max="8455" width="9.140625" style="13" customWidth="1"/>
    <col min="8456" max="8456" width="22.7109375" style="13" customWidth="1"/>
    <col min="8457" max="8704" width="9.140625" style="13"/>
    <col min="8705" max="8705" width="20.28515625" style="13" customWidth="1"/>
    <col min="8706" max="8706" width="38.42578125" style="13" customWidth="1"/>
    <col min="8707" max="8707" width="11.85546875" style="13" customWidth="1"/>
    <col min="8708" max="8708" width="10.7109375" style="13" customWidth="1"/>
    <col min="8709" max="8709" width="11.85546875" style="13" customWidth="1"/>
    <col min="8710" max="8711" width="9.140625" style="13" customWidth="1"/>
    <col min="8712" max="8712" width="22.7109375" style="13" customWidth="1"/>
    <col min="8713" max="8960" width="9.140625" style="13"/>
    <col min="8961" max="8961" width="20.28515625" style="13" customWidth="1"/>
    <col min="8962" max="8962" width="38.42578125" style="13" customWidth="1"/>
    <col min="8963" max="8963" width="11.85546875" style="13" customWidth="1"/>
    <col min="8964" max="8964" width="10.7109375" style="13" customWidth="1"/>
    <col min="8965" max="8965" width="11.85546875" style="13" customWidth="1"/>
    <col min="8966" max="8967" width="9.140625" style="13" customWidth="1"/>
    <col min="8968" max="8968" width="22.7109375" style="13" customWidth="1"/>
    <col min="8969" max="9216" width="9.140625" style="13"/>
    <col min="9217" max="9217" width="20.28515625" style="13" customWidth="1"/>
    <col min="9218" max="9218" width="38.42578125" style="13" customWidth="1"/>
    <col min="9219" max="9219" width="11.85546875" style="13" customWidth="1"/>
    <col min="9220" max="9220" width="10.7109375" style="13" customWidth="1"/>
    <col min="9221" max="9221" width="11.85546875" style="13" customWidth="1"/>
    <col min="9222" max="9223" width="9.140625" style="13" customWidth="1"/>
    <col min="9224" max="9224" width="22.7109375" style="13" customWidth="1"/>
    <col min="9225" max="9472" width="9.140625" style="13"/>
    <col min="9473" max="9473" width="20.28515625" style="13" customWidth="1"/>
    <col min="9474" max="9474" width="38.42578125" style="13" customWidth="1"/>
    <col min="9475" max="9475" width="11.85546875" style="13" customWidth="1"/>
    <col min="9476" max="9476" width="10.7109375" style="13" customWidth="1"/>
    <col min="9477" max="9477" width="11.85546875" style="13" customWidth="1"/>
    <col min="9478" max="9479" width="9.140625" style="13" customWidth="1"/>
    <col min="9480" max="9480" width="22.7109375" style="13" customWidth="1"/>
    <col min="9481" max="9728" width="9.140625" style="13"/>
    <col min="9729" max="9729" width="20.28515625" style="13" customWidth="1"/>
    <col min="9730" max="9730" width="38.42578125" style="13" customWidth="1"/>
    <col min="9731" max="9731" width="11.85546875" style="13" customWidth="1"/>
    <col min="9732" max="9732" width="10.7109375" style="13" customWidth="1"/>
    <col min="9733" max="9733" width="11.85546875" style="13" customWidth="1"/>
    <col min="9734" max="9735" width="9.140625" style="13" customWidth="1"/>
    <col min="9736" max="9736" width="22.7109375" style="13" customWidth="1"/>
    <col min="9737" max="9984" width="9.140625" style="13"/>
    <col min="9985" max="9985" width="20.28515625" style="13" customWidth="1"/>
    <col min="9986" max="9986" width="38.42578125" style="13" customWidth="1"/>
    <col min="9987" max="9987" width="11.85546875" style="13" customWidth="1"/>
    <col min="9988" max="9988" width="10.7109375" style="13" customWidth="1"/>
    <col min="9989" max="9989" width="11.85546875" style="13" customWidth="1"/>
    <col min="9990" max="9991" width="9.140625" style="13" customWidth="1"/>
    <col min="9992" max="9992" width="22.7109375" style="13" customWidth="1"/>
    <col min="9993" max="10240" width="9.140625" style="13"/>
    <col min="10241" max="10241" width="20.28515625" style="13" customWidth="1"/>
    <col min="10242" max="10242" width="38.42578125" style="13" customWidth="1"/>
    <col min="10243" max="10243" width="11.85546875" style="13" customWidth="1"/>
    <col min="10244" max="10244" width="10.7109375" style="13" customWidth="1"/>
    <col min="10245" max="10245" width="11.85546875" style="13" customWidth="1"/>
    <col min="10246" max="10247" width="9.140625" style="13" customWidth="1"/>
    <col min="10248" max="10248" width="22.7109375" style="13" customWidth="1"/>
    <col min="10249" max="10496" width="9.140625" style="13"/>
    <col min="10497" max="10497" width="20.28515625" style="13" customWidth="1"/>
    <col min="10498" max="10498" width="38.42578125" style="13" customWidth="1"/>
    <col min="10499" max="10499" width="11.85546875" style="13" customWidth="1"/>
    <col min="10500" max="10500" width="10.7109375" style="13" customWidth="1"/>
    <col min="10501" max="10501" width="11.85546875" style="13" customWidth="1"/>
    <col min="10502" max="10503" width="9.140625" style="13" customWidth="1"/>
    <col min="10504" max="10504" width="22.7109375" style="13" customWidth="1"/>
    <col min="10505" max="10752" width="9.140625" style="13"/>
    <col min="10753" max="10753" width="20.28515625" style="13" customWidth="1"/>
    <col min="10754" max="10754" width="38.42578125" style="13" customWidth="1"/>
    <col min="10755" max="10755" width="11.85546875" style="13" customWidth="1"/>
    <col min="10756" max="10756" width="10.7109375" style="13" customWidth="1"/>
    <col min="10757" max="10757" width="11.85546875" style="13" customWidth="1"/>
    <col min="10758" max="10759" width="9.140625" style="13" customWidth="1"/>
    <col min="10760" max="10760" width="22.7109375" style="13" customWidth="1"/>
    <col min="10761" max="11008" width="9.140625" style="13"/>
    <col min="11009" max="11009" width="20.28515625" style="13" customWidth="1"/>
    <col min="11010" max="11010" width="38.42578125" style="13" customWidth="1"/>
    <col min="11011" max="11011" width="11.85546875" style="13" customWidth="1"/>
    <col min="11012" max="11012" width="10.7109375" style="13" customWidth="1"/>
    <col min="11013" max="11013" width="11.85546875" style="13" customWidth="1"/>
    <col min="11014" max="11015" width="9.140625" style="13" customWidth="1"/>
    <col min="11016" max="11016" width="22.7109375" style="13" customWidth="1"/>
    <col min="11017" max="11264" width="9.140625" style="13"/>
    <col min="11265" max="11265" width="20.28515625" style="13" customWidth="1"/>
    <col min="11266" max="11266" width="38.42578125" style="13" customWidth="1"/>
    <col min="11267" max="11267" width="11.85546875" style="13" customWidth="1"/>
    <col min="11268" max="11268" width="10.7109375" style="13" customWidth="1"/>
    <col min="11269" max="11269" width="11.85546875" style="13" customWidth="1"/>
    <col min="11270" max="11271" width="9.140625" style="13" customWidth="1"/>
    <col min="11272" max="11272" width="22.7109375" style="13" customWidth="1"/>
    <col min="11273" max="11520" width="9.140625" style="13"/>
    <col min="11521" max="11521" width="20.28515625" style="13" customWidth="1"/>
    <col min="11522" max="11522" width="38.42578125" style="13" customWidth="1"/>
    <col min="11523" max="11523" width="11.85546875" style="13" customWidth="1"/>
    <col min="11524" max="11524" width="10.7109375" style="13" customWidth="1"/>
    <col min="11525" max="11525" width="11.85546875" style="13" customWidth="1"/>
    <col min="11526" max="11527" width="9.140625" style="13" customWidth="1"/>
    <col min="11528" max="11528" width="22.7109375" style="13" customWidth="1"/>
    <col min="11529" max="11776" width="9.140625" style="13"/>
    <col min="11777" max="11777" width="20.28515625" style="13" customWidth="1"/>
    <col min="11778" max="11778" width="38.42578125" style="13" customWidth="1"/>
    <col min="11779" max="11779" width="11.85546875" style="13" customWidth="1"/>
    <col min="11780" max="11780" width="10.7109375" style="13" customWidth="1"/>
    <col min="11781" max="11781" width="11.85546875" style="13" customWidth="1"/>
    <col min="11782" max="11783" width="9.140625" style="13" customWidth="1"/>
    <col min="11784" max="11784" width="22.7109375" style="13" customWidth="1"/>
    <col min="11785" max="12032" width="9.140625" style="13"/>
    <col min="12033" max="12033" width="20.28515625" style="13" customWidth="1"/>
    <col min="12034" max="12034" width="38.42578125" style="13" customWidth="1"/>
    <col min="12035" max="12035" width="11.85546875" style="13" customWidth="1"/>
    <col min="12036" max="12036" width="10.7109375" style="13" customWidth="1"/>
    <col min="12037" max="12037" width="11.85546875" style="13" customWidth="1"/>
    <col min="12038" max="12039" width="9.140625" style="13" customWidth="1"/>
    <col min="12040" max="12040" width="22.7109375" style="13" customWidth="1"/>
    <col min="12041" max="12288" width="9.140625" style="13"/>
    <col min="12289" max="12289" width="20.28515625" style="13" customWidth="1"/>
    <col min="12290" max="12290" width="38.42578125" style="13" customWidth="1"/>
    <col min="12291" max="12291" width="11.85546875" style="13" customWidth="1"/>
    <col min="12292" max="12292" width="10.7109375" style="13" customWidth="1"/>
    <col min="12293" max="12293" width="11.85546875" style="13" customWidth="1"/>
    <col min="12294" max="12295" width="9.140625" style="13" customWidth="1"/>
    <col min="12296" max="12296" width="22.7109375" style="13" customWidth="1"/>
    <col min="12297" max="12544" width="9.140625" style="13"/>
    <col min="12545" max="12545" width="20.28515625" style="13" customWidth="1"/>
    <col min="12546" max="12546" width="38.42578125" style="13" customWidth="1"/>
    <col min="12547" max="12547" width="11.85546875" style="13" customWidth="1"/>
    <col min="12548" max="12548" width="10.7109375" style="13" customWidth="1"/>
    <col min="12549" max="12549" width="11.85546875" style="13" customWidth="1"/>
    <col min="12550" max="12551" width="9.140625" style="13" customWidth="1"/>
    <col min="12552" max="12552" width="22.7109375" style="13" customWidth="1"/>
    <col min="12553" max="12800" width="9.140625" style="13"/>
    <col min="12801" max="12801" width="20.28515625" style="13" customWidth="1"/>
    <col min="12802" max="12802" width="38.42578125" style="13" customWidth="1"/>
    <col min="12803" max="12803" width="11.85546875" style="13" customWidth="1"/>
    <col min="12804" max="12804" width="10.7109375" style="13" customWidth="1"/>
    <col min="12805" max="12805" width="11.85546875" style="13" customWidth="1"/>
    <col min="12806" max="12807" width="9.140625" style="13" customWidth="1"/>
    <col min="12808" max="12808" width="22.7109375" style="13" customWidth="1"/>
    <col min="12809" max="13056" width="9.140625" style="13"/>
    <col min="13057" max="13057" width="20.28515625" style="13" customWidth="1"/>
    <col min="13058" max="13058" width="38.42578125" style="13" customWidth="1"/>
    <col min="13059" max="13059" width="11.85546875" style="13" customWidth="1"/>
    <col min="13060" max="13060" width="10.7109375" style="13" customWidth="1"/>
    <col min="13061" max="13061" width="11.85546875" style="13" customWidth="1"/>
    <col min="13062" max="13063" width="9.140625" style="13" customWidth="1"/>
    <col min="13064" max="13064" width="22.7109375" style="13" customWidth="1"/>
    <col min="13065" max="13312" width="9.140625" style="13"/>
    <col min="13313" max="13313" width="20.28515625" style="13" customWidth="1"/>
    <col min="13314" max="13314" width="38.42578125" style="13" customWidth="1"/>
    <col min="13315" max="13315" width="11.85546875" style="13" customWidth="1"/>
    <col min="13316" max="13316" width="10.7109375" style="13" customWidth="1"/>
    <col min="13317" max="13317" width="11.85546875" style="13" customWidth="1"/>
    <col min="13318" max="13319" width="9.140625" style="13" customWidth="1"/>
    <col min="13320" max="13320" width="22.7109375" style="13" customWidth="1"/>
    <col min="13321" max="13568" width="9.140625" style="13"/>
    <col min="13569" max="13569" width="20.28515625" style="13" customWidth="1"/>
    <col min="13570" max="13570" width="38.42578125" style="13" customWidth="1"/>
    <col min="13571" max="13571" width="11.85546875" style="13" customWidth="1"/>
    <col min="13572" max="13572" width="10.7109375" style="13" customWidth="1"/>
    <col min="13573" max="13573" width="11.85546875" style="13" customWidth="1"/>
    <col min="13574" max="13575" width="9.140625" style="13" customWidth="1"/>
    <col min="13576" max="13576" width="22.7109375" style="13" customWidth="1"/>
    <col min="13577" max="13824" width="9.140625" style="13"/>
    <col min="13825" max="13825" width="20.28515625" style="13" customWidth="1"/>
    <col min="13826" max="13826" width="38.42578125" style="13" customWidth="1"/>
    <col min="13827" max="13827" width="11.85546875" style="13" customWidth="1"/>
    <col min="13828" max="13828" width="10.7109375" style="13" customWidth="1"/>
    <col min="13829" max="13829" width="11.85546875" style="13" customWidth="1"/>
    <col min="13830" max="13831" width="9.140625" style="13" customWidth="1"/>
    <col min="13832" max="13832" width="22.7109375" style="13" customWidth="1"/>
    <col min="13833" max="14080" width="9.140625" style="13"/>
    <col min="14081" max="14081" width="20.28515625" style="13" customWidth="1"/>
    <col min="14082" max="14082" width="38.42578125" style="13" customWidth="1"/>
    <col min="14083" max="14083" width="11.85546875" style="13" customWidth="1"/>
    <col min="14084" max="14084" width="10.7109375" style="13" customWidth="1"/>
    <col min="14085" max="14085" width="11.85546875" style="13" customWidth="1"/>
    <col min="14086" max="14087" width="9.140625" style="13" customWidth="1"/>
    <col min="14088" max="14088" width="22.7109375" style="13" customWidth="1"/>
    <col min="14089" max="14336" width="9.140625" style="13"/>
    <col min="14337" max="14337" width="20.28515625" style="13" customWidth="1"/>
    <col min="14338" max="14338" width="38.42578125" style="13" customWidth="1"/>
    <col min="14339" max="14339" width="11.85546875" style="13" customWidth="1"/>
    <col min="14340" max="14340" width="10.7109375" style="13" customWidth="1"/>
    <col min="14341" max="14341" width="11.85546875" style="13" customWidth="1"/>
    <col min="14342" max="14343" width="9.140625" style="13" customWidth="1"/>
    <col min="14344" max="14344" width="22.7109375" style="13" customWidth="1"/>
    <col min="14345" max="14592" width="9.140625" style="13"/>
    <col min="14593" max="14593" width="20.28515625" style="13" customWidth="1"/>
    <col min="14594" max="14594" width="38.42578125" style="13" customWidth="1"/>
    <col min="14595" max="14595" width="11.85546875" style="13" customWidth="1"/>
    <col min="14596" max="14596" width="10.7109375" style="13" customWidth="1"/>
    <col min="14597" max="14597" width="11.85546875" style="13" customWidth="1"/>
    <col min="14598" max="14599" width="9.140625" style="13" customWidth="1"/>
    <col min="14600" max="14600" width="22.7109375" style="13" customWidth="1"/>
    <col min="14601" max="14848" width="9.140625" style="13"/>
    <col min="14849" max="14849" width="20.28515625" style="13" customWidth="1"/>
    <col min="14850" max="14850" width="38.42578125" style="13" customWidth="1"/>
    <col min="14851" max="14851" width="11.85546875" style="13" customWidth="1"/>
    <col min="14852" max="14852" width="10.7109375" style="13" customWidth="1"/>
    <col min="14853" max="14853" width="11.85546875" style="13" customWidth="1"/>
    <col min="14854" max="14855" width="9.140625" style="13" customWidth="1"/>
    <col min="14856" max="14856" width="22.7109375" style="13" customWidth="1"/>
    <col min="14857" max="15104" width="9.140625" style="13"/>
    <col min="15105" max="15105" width="20.28515625" style="13" customWidth="1"/>
    <col min="15106" max="15106" width="38.42578125" style="13" customWidth="1"/>
    <col min="15107" max="15107" width="11.85546875" style="13" customWidth="1"/>
    <col min="15108" max="15108" width="10.7109375" style="13" customWidth="1"/>
    <col min="15109" max="15109" width="11.85546875" style="13" customWidth="1"/>
    <col min="15110" max="15111" width="9.140625" style="13" customWidth="1"/>
    <col min="15112" max="15112" width="22.7109375" style="13" customWidth="1"/>
    <col min="15113" max="15360" width="9.140625" style="13"/>
    <col min="15361" max="15361" width="20.28515625" style="13" customWidth="1"/>
    <col min="15362" max="15362" width="38.42578125" style="13" customWidth="1"/>
    <col min="15363" max="15363" width="11.85546875" style="13" customWidth="1"/>
    <col min="15364" max="15364" width="10.7109375" style="13" customWidth="1"/>
    <col min="15365" max="15365" width="11.85546875" style="13" customWidth="1"/>
    <col min="15366" max="15367" width="9.140625" style="13" customWidth="1"/>
    <col min="15368" max="15368" width="22.7109375" style="13" customWidth="1"/>
    <col min="15369" max="15616" width="9.140625" style="13"/>
    <col min="15617" max="15617" width="20.28515625" style="13" customWidth="1"/>
    <col min="15618" max="15618" width="38.42578125" style="13" customWidth="1"/>
    <col min="15619" max="15619" width="11.85546875" style="13" customWidth="1"/>
    <col min="15620" max="15620" width="10.7109375" style="13" customWidth="1"/>
    <col min="15621" max="15621" width="11.85546875" style="13" customWidth="1"/>
    <col min="15622" max="15623" width="9.140625" style="13" customWidth="1"/>
    <col min="15624" max="15624" width="22.7109375" style="13" customWidth="1"/>
    <col min="15625" max="15872" width="9.140625" style="13"/>
    <col min="15873" max="15873" width="20.28515625" style="13" customWidth="1"/>
    <col min="15874" max="15874" width="38.42578125" style="13" customWidth="1"/>
    <col min="15875" max="15875" width="11.85546875" style="13" customWidth="1"/>
    <col min="15876" max="15876" width="10.7109375" style="13" customWidth="1"/>
    <col min="15877" max="15877" width="11.85546875" style="13" customWidth="1"/>
    <col min="15878" max="15879" width="9.140625" style="13" customWidth="1"/>
    <col min="15880" max="15880" width="22.7109375" style="13" customWidth="1"/>
    <col min="15881" max="16128" width="9.140625" style="13"/>
    <col min="16129" max="16129" width="20.28515625" style="13" customWidth="1"/>
    <col min="16130" max="16130" width="38.42578125" style="13" customWidth="1"/>
    <col min="16131" max="16131" width="11.85546875" style="13" customWidth="1"/>
    <col min="16132" max="16132" width="10.7109375" style="13" customWidth="1"/>
    <col min="16133" max="16133" width="11.85546875" style="13" customWidth="1"/>
    <col min="16134" max="16135" width="9.140625" style="13" customWidth="1"/>
    <col min="16136" max="16136" width="22.7109375" style="13" customWidth="1"/>
    <col min="16137" max="16384" width="9.140625" style="13"/>
  </cols>
  <sheetData>
    <row r="1" spans="1:8">
      <c r="A1" s="1" t="s">
        <v>120</v>
      </c>
      <c r="B1" s="29"/>
      <c r="C1" s="29"/>
      <c r="D1" s="29"/>
    </row>
    <row r="2" spans="1:8" ht="12.75" thickBot="1">
      <c r="A2" s="29"/>
      <c r="B2" s="29"/>
      <c r="C2" s="29"/>
      <c r="D2" s="29"/>
      <c r="E2" s="396" t="s">
        <v>1</v>
      </c>
    </row>
    <row r="3" spans="1:8" ht="22.5" customHeight="1" thickTop="1">
      <c r="A3" s="77" t="s">
        <v>2</v>
      </c>
      <c r="B3" s="5" t="s">
        <v>121</v>
      </c>
      <c r="C3" s="5" t="s">
        <v>122</v>
      </c>
      <c r="D3" s="5" t="s">
        <v>123</v>
      </c>
      <c r="E3" s="70" t="s">
        <v>124</v>
      </c>
    </row>
    <row r="4" spans="1:8" s="23" customFormat="1" ht="35.1" customHeight="1">
      <c r="A4" s="86" t="s">
        <v>8</v>
      </c>
      <c r="B4" s="87" t="s">
        <v>125</v>
      </c>
      <c r="C4" s="88">
        <v>56173</v>
      </c>
      <c r="D4" s="89" t="s">
        <v>126</v>
      </c>
      <c r="E4" s="88">
        <v>1</v>
      </c>
      <c r="H4" s="90"/>
    </row>
    <row r="5" spans="1:8" s="23" customFormat="1" ht="35.1" customHeight="1">
      <c r="A5" s="91" t="s">
        <v>9</v>
      </c>
      <c r="B5" s="92" t="s">
        <v>127</v>
      </c>
      <c r="C5" s="83">
        <v>683</v>
      </c>
      <c r="D5" s="93" t="s">
        <v>128</v>
      </c>
      <c r="E5" s="83">
        <v>1</v>
      </c>
    </row>
    <row r="6" spans="1:8" s="23" customFormat="1" ht="35.1" customHeight="1">
      <c r="A6" s="94" t="s">
        <v>10</v>
      </c>
      <c r="B6" s="92" t="s">
        <v>129</v>
      </c>
      <c r="C6" s="83">
        <v>30703</v>
      </c>
      <c r="D6" s="93" t="s">
        <v>130</v>
      </c>
      <c r="E6" s="83">
        <v>1</v>
      </c>
    </row>
    <row r="7" spans="1:8" s="23" customFormat="1" ht="35.1" customHeight="1">
      <c r="A7" s="91" t="s">
        <v>11</v>
      </c>
      <c r="B7" s="92" t="s">
        <v>131</v>
      </c>
      <c r="C7" s="83">
        <v>4219</v>
      </c>
      <c r="D7" s="93" t="s">
        <v>132</v>
      </c>
      <c r="E7" s="83">
        <v>1</v>
      </c>
    </row>
    <row r="8" spans="1:8" s="23" customFormat="1" ht="35.1" customHeight="1">
      <c r="A8" s="91" t="s">
        <v>12</v>
      </c>
      <c r="B8" s="92" t="s">
        <v>133</v>
      </c>
      <c r="C8" s="83">
        <v>4175</v>
      </c>
      <c r="D8" s="93" t="s">
        <v>134</v>
      </c>
      <c r="E8" s="83">
        <v>1</v>
      </c>
    </row>
    <row r="9" spans="1:8" s="23" customFormat="1" ht="35.1" customHeight="1">
      <c r="A9" s="91" t="s">
        <v>13</v>
      </c>
      <c r="B9" s="92" t="s">
        <v>135</v>
      </c>
      <c r="C9" s="83">
        <v>4623</v>
      </c>
      <c r="D9" s="93" t="s">
        <v>136</v>
      </c>
      <c r="E9" s="83">
        <v>1</v>
      </c>
    </row>
    <row r="10" spans="1:8" s="22" customFormat="1" ht="35.1" customHeight="1">
      <c r="A10" s="91" t="s">
        <v>14</v>
      </c>
      <c r="B10" s="92" t="s">
        <v>137</v>
      </c>
      <c r="C10" s="83">
        <v>3908</v>
      </c>
      <c r="D10" s="93" t="s">
        <v>138</v>
      </c>
      <c r="E10" s="83">
        <v>1</v>
      </c>
      <c r="G10" s="23"/>
    </row>
    <row r="11" spans="1:8" s="23" customFormat="1" ht="35.1" customHeight="1">
      <c r="A11" s="91" t="s">
        <v>15</v>
      </c>
      <c r="B11" s="92" t="s">
        <v>139</v>
      </c>
      <c r="C11" s="83">
        <v>3673</v>
      </c>
      <c r="D11" s="93" t="s">
        <v>140</v>
      </c>
      <c r="E11" s="83">
        <v>1</v>
      </c>
    </row>
    <row r="12" spans="1:8" s="23" customFormat="1" ht="35.1" customHeight="1">
      <c r="A12" s="91" t="s">
        <v>16</v>
      </c>
      <c r="B12" s="92" t="s">
        <v>141</v>
      </c>
      <c r="C12" s="83">
        <v>950</v>
      </c>
      <c r="D12" s="93" t="s">
        <v>142</v>
      </c>
      <c r="E12" s="83">
        <v>1</v>
      </c>
    </row>
    <row r="13" spans="1:8" s="23" customFormat="1" ht="35.1" customHeight="1">
      <c r="A13" s="91" t="s">
        <v>17</v>
      </c>
      <c r="B13" s="92" t="s">
        <v>143</v>
      </c>
      <c r="C13" s="83">
        <v>3134</v>
      </c>
      <c r="D13" s="93" t="s">
        <v>144</v>
      </c>
      <c r="E13" s="83">
        <v>1</v>
      </c>
    </row>
    <row r="14" spans="1:8" s="23" customFormat="1" ht="35.1" customHeight="1">
      <c r="A14" s="91" t="s">
        <v>18</v>
      </c>
      <c r="B14" s="92" t="s">
        <v>145</v>
      </c>
      <c r="C14" s="83">
        <v>15825</v>
      </c>
      <c r="D14" s="93" t="s">
        <v>146</v>
      </c>
      <c r="E14" s="83">
        <v>1</v>
      </c>
    </row>
    <row r="15" spans="1:8" s="23" customFormat="1" ht="35.1" customHeight="1">
      <c r="A15" s="91" t="s">
        <v>19</v>
      </c>
      <c r="B15" s="92" t="s">
        <v>147</v>
      </c>
      <c r="C15" s="83">
        <v>10761</v>
      </c>
      <c r="D15" s="93" t="s">
        <v>148</v>
      </c>
      <c r="E15" s="83">
        <v>1</v>
      </c>
    </row>
    <row r="16" spans="1:8" s="23" customFormat="1" ht="35.1" customHeight="1">
      <c r="A16" s="94" t="s">
        <v>20</v>
      </c>
      <c r="B16" s="92" t="s">
        <v>149</v>
      </c>
      <c r="C16" s="83">
        <v>20504</v>
      </c>
      <c r="D16" s="93" t="s">
        <v>150</v>
      </c>
      <c r="E16" s="83">
        <v>1</v>
      </c>
    </row>
    <row r="17" spans="1:5" s="23" customFormat="1" ht="35.1" customHeight="1">
      <c r="A17" s="91" t="s">
        <v>21</v>
      </c>
      <c r="B17" s="92" t="s">
        <v>151</v>
      </c>
      <c r="C17" s="83">
        <v>664</v>
      </c>
      <c r="D17" s="93" t="s">
        <v>152</v>
      </c>
      <c r="E17" s="83">
        <v>1</v>
      </c>
    </row>
    <row r="18" spans="1:5" s="23" customFormat="1" ht="35.1" customHeight="1">
      <c r="A18" s="94" t="s">
        <v>118</v>
      </c>
      <c r="B18" s="92" t="s">
        <v>153</v>
      </c>
      <c r="C18" s="83">
        <v>22244</v>
      </c>
      <c r="D18" s="93" t="s">
        <v>154</v>
      </c>
      <c r="E18" s="83">
        <v>1</v>
      </c>
    </row>
    <row r="19" spans="1:5" s="23" customFormat="1" ht="35.1" customHeight="1">
      <c r="A19" s="91" t="s">
        <v>26</v>
      </c>
      <c r="B19" s="92" t="s">
        <v>155</v>
      </c>
      <c r="C19" s="83">
        <v>5868</v>
      </c>
      <c r="D19" s="93" t="s">
        <v>156</v>
      </c>
      <c r="E19" s="83">
        <v>1</v>
      </c>
    </row>
    <row r="20" spans="1:5" s="23" customFormat="1" ht="35.1" customHeight="1">
      <c r="A20" s="95" t="s">
        <v>23</v>
      </c>
      <c r="B20" s="92" t="s">
        <v>157</v>
      </c>
      <c r="C20" s="83">
        <v>103</v>
      </c>
      <c r="D20" s="93" t="s">
        <v>158</v>
      </c>
      <c r="E20" s="83">
        <v>1</v>
      </c>
    </row>
    <row r="21" spans="1:5" s="23" customFormat="1" ht="35.1" customHeight="1">
      <c r="A21" s="91" t="s">
        <v>24</v>
      </c>
      <c r="B21" s="92" t="s">
        <v>159</v>
      </c>
      <c r="C21" s="83">
        <v>88</v>
      </c>
      <c r="D21" s="93" t="s">
        <v>160</v>
      </c>
      <c r="E21" s="83">
        <v>1</v>
      </c>
    </row>
    <row r="22" spans="1:5" s="23" customFormat="1" ht="35.1" customHeight="1">
      <c r="A22" s="91" t="s">
        <v>27</v>
      </c>
      <c r="B22" s="92" t="s">
        <v>161</v>
      </c>
      <c r="C22" s="83">
        <v>600</v>
      </c>
      <c r="D22" s="93" t="s">
        <v>162</v>
      </c>
      <c r="E22" s="83">
        <v>1</v>
      </c>
    </row>
    <row r="23" spans="1:5" s="23" customFormat="1" ht="35.1" customHeight="1">
      <c r="A23" s="91" t="s">
        <v>28</v>
      </c>
      <c r="B23" s="92" t="s">
        <v>163</v>
      </c>
      <c r="C23" s="83">
        <v>5082</v>
      </c>
      <c r="D23" s="93" t="s">
        <v>164</v>
      </c>
      <c r="E23" s="83">
        <v>1</v>
      </c>
    </row>
    <row r="24" spans="1:5" s="23" customFormat="1" ht="35.1" customHeight="1">
      <c r="A24" s="91" t="s">
        <v>32</v>
      </c>
      <c r="B24" s="92" t="s">
        <v>165</v>
      </c>
      <c r="C24" s="83">
        <v>434</v>
      </c>
      <c r="D24" s="93" t="s">
        <v>166</v>
      </c>
      <c r="E24" s="83">
        <v>1</v>
      </c>
    </row>
    <row r="25" spans="1:5" s="23" customFormat="1" ht="35.1" customHeight="1">
      <c r="A25" s="91" t="s">
        <v>33</v>
      </c>
      <c r="B25" s="92" t="s">
        <v>167</v>
      </c>
      <c r="C25" s="83">
        <v>948</v>
      </c>
      <c r="D25" s="93" t="s">
        <v>168</v>
      </c>
      <c r="E25" s="83">
        <v>1</v>
      </c>
    </row>
    <row r="26" spans="1:5" s="23" customFormat="1" ht="35.1" customHeight="1">
      <c r="A26" s="91" t="s">
        <v>34</v>
      </c>
      <c r="B26" s="92" t="s">
        <v>169</v>
      </c>
      <c r="C26" s="83">
        <v>3682</v>
      </c>
      <c r="D26" s="93" t="s">
        <v>170</v>
      </c>
      <c r="E26" s="83">
        <v>1</v>
      </c>
    </row>
    <row r="27" spans="1:5" s="23" customFormat="1" ht="35.1" customHeight="1">
      <c r="A27" s="91" t="s">
        <v>35</v>
      </c>
      <c r="B27" s="92" t="s">
        <v>171</v>
      </c>
      <c r="C27" s="83">
        <v>8358</v>
      </c>
      <c r="D27" s="93" t="s">
        <v>172</v>
      </c>
      <c r="E27" s="83">
        <v>1</v>
      </c>
    </row>
    <row r="28" spans="1:5" s="23" customFormat="1" ht="35.1" customHeight="1">
      <c r="A28" s="91" t="s">
        <v>36</v>
      </c>
      <c r="B28" s="92" t="s">
        <v>173</v>
      </c>
      <c r="C28" s="83">
        <v>1098</v>
      </c>
      <c r="D28" s="93" t="s">
        <v>174</v>
      </c>
      <c r="E28" s="83">
        <v>1</v>
      </c>
    </row>
    <row r="29" spans="1:5" s="23" customFormat="1" ht="35.1" customHeight="1">
      <c r="A29" s="91" t="s">
        <v>37</v>
      </c>
      <c r="B29" s="92" t="s">
        <v>175</v>
      </c>
      <c r="C29" s="83">
        <v>5386</v>
      </c>
      <c r="D29" s="93" t="s">
        <v>176</v>
      </c>
      <c r="E29" s="83">
        <v>1</v>
      </c>
    </row>
    <row r="30" spans="1:5" s="23" customFormat="1" ht="35.1" customHeight="1">
      <c r="A30" s="91" t="s">
        <v>38</v>
      </c>
      <c r="B30" s="92" t="s">
        <v>177</v>
      </c>
      <c r="C30" s="83">
        <v>601</v>
      </c>
      <c r="D30" s="93" t="s">
        <v>178</v>
      </c>
      <c r="E30" s="83">
        <v>1</v>
      </c>
    </row>
    <row r="31" spans="1:5" s="23" customFormat="1" ht="35.1" customHeight="1">
      <c r="A31" s="91" t="s">
        <v>39</v>
      </c>
      <c r="B31" s="92" t="s">
        <v>179</v>
      </c>
      <c r="C31" s="83">
        <v>176</v>
      </c>
      <c r="D31" s="93" t="s">
        <v>180</v>
      </c>
      <c r="E31" s="83">
        <v>1</v>
      </c>
    </row>
    <row r="32" spans="1:5" s="23" customFormat="1" ht="35.1" customHeight="1">
      <c r="A32" s="95" t="s">
        <v>40</v>
      </c>
      <c r="B32" s="96" t="s">
        <v>181</v>
      </c>
      <c r="C32" s="97">
        <v>13109</v>
      </c>
      <c r="D32" s="98" t="s">
        <v>182</v>
      </c>
      <c r="E32" s="97">
        <v>1</v>
      </c>
    </row>
    <row r="33" spans="1:5" s="23" customFormat="1" ht="35.1" customHeight="1">
      <c r="A33" s="91" t="s">
        <v>41</v>
      </c>
      <c r="B33" s="92" t="s">
        <v>183</v>
      </c>
      <c r="C33" s="83">
        <v>4386</v>
      </c>
      <c r="D33" s="93" t="s">
        <v>184</v>
      </c>
      <c r="E33" s="83">
        <v>1</v>
      </c>
    </row>
    <row r="34" spans="1:5" s="23" customFormat="1" ht="35.1" customHeight="1">
      <c r="A34" s="91" t="s">
        <v>42</v>
      </c>
      <c r="B34" s="92" t="s">
        <v>185</v>
      </c>
      <c r="C34" s="83">
        <v>1284</v>
      </c>
      <c r="D34" s="93" t="s">
        <v>186</v>
      </c>
      <c r="E34" s="83">
        <v>1</v>
      </c>
    </row>
    <row r="35" spans="1:5" s="23" customFormat="1" ht="35.1" customHeight="1">
      <c r="A35" s="91" t="s">
        <v>43</v>
      </c>
      <c r="B35" s="92" t="s">
        <v>187</v>
      </c>
      <c r="C35" s="83">
        <v>3067</v>
      </c>
      <c r="D35" s="93" t="s">
        <v>188</v>
      </c>
      <c r="E35" s="83">
        <v>1</v>
      </c>
    </row>
    <row r="36" spans="1:5" s="23" customFormat="1" ht="35.1" customHeight="1">
      <c r="A36" s="91" t="s">
        <v>44</v>
      </c>
      <c r="B36" s="92" t="s">
        <v>189</v>
      </c>
      <c r="C36" s="83">
        <v>7650</v>
      </c>
      <c r="D36" s="93" t="s">
        <v>190</v>
      </c>
      <c r="E36" s="83">
        <v>1</v>
      </c>
    </row>
    <row r="37" spans="1:5" s="23" customFormat="1" ht="35.1" customHeight="1">
      <c r="A37" s="91" t="s">
        <v>45</v>
      </c>
      <c r="B37" s="92" t="s">
        <v>191</v>
      </c>
      <c r="C37" s="83">
        <v>6032</v>
      </c>
      <c r="D37" s="93" t="s">
        <v>192</v>
      </c>
      <c r="E37" s="83">
        <v>1</v>
      </c>
    </row>
    <row r="38" spans="1:5" s="23" customFormat="1" ht="35.1" customHeight="1">
      <c r="A38" s="91" t="s">
        <v>46</v>
      </c>
      <c r="B38" s="92" t="s">
        <v>193</v>
      </c>
      <c r="C38" s="83">
        <v>4332</v>
      </c>
      <c r="D38" s="93" t="s">
        <v>194</v>
      </c>
      <c r="E38" s="83">
        <v>1</v>
      </c>
    </row>
    <row r="39" spans="1:5" s="23" customFormat="1" ht="35.1" customHeight="1">
      <c r="A39" s="91" t="s">
        <v>47</v>
      </c>
      <c r="B39" s="92" t="s">
        <v>195</v>
      </c>
      <c r="C39" s="83">
        <v>8961</v>
      </c>
      <c r="D39" s="93" t="s">
        <v>196</v>
      </c>
      <c r="E39" s="83">
        <v>1</v>
      </c>
    </row>
    <row r="40" spans="1:5" s="23" customFormat="1" ht="35.1" customHeight="1">
      <c r="A40" s="91" t="s">
        <v>48</v>
      </c>
      <c r="B40" s="92" t="s">
        <v>197</v>
      </c>
      <c r="C40" s="83">
        <v>543</v>
      </c>
      <c r="D40" s="93" t="s">
        <v>198</v>
      </c>
      <c r="E40" s="83">
        <v>1</v>
      </c>
    </row>
    <row r="41" spans="1:5" s="23" customFormat="1" ht="35.1" customHeight="1">
      <c r="A41" s="91" t="s">
        <v>49</v>
      </c>
      <c r="B41" s="92" t="s">
        <v>199</v>
      </c>
      <c r="C41" s="83">
        <v>1460</v>
      </c>
      <c r="D41" s="93" t="s">
        <v>200</v>
      </c>
      <c r="E41" s="83">
        <v>1</v>
      </c>
    </row>
    <row r="42" spans="1:5" s="23" customFormat="1" ht="35.1" customHeight="1">
      <c r="A42" s="91" t="s">
        <v>50</v>
      </c>
      <c r="B42" s="92" t="s">
        <v>201</v>
      </c>
      <c r="C42" s="83">
        <v>1051</v>
      </c>
      <c r="D42" s="93" t="s">
        <v>202</v>
      </c>
      <c r="E42" s="83">
        <v>1</v>
      </c>
    </row>
    <row r="43" spans="1:5" s="23" customFormat="1" ht="35.1" customHeight="1">
      <c r="A43" s="91" t="s">
        <v>29</v>
      </c>
      <c r="B43" s="92" t="s">
        <v>203</v>
      </c>
      <c r="C43" s="83">
        <v>7294</v>
      </c>
      <c r="D43" s="93" t="s">
        <v>204</v>
      </c>
      <c r="E43" s="83">
        <v>1</v>
      </c>
    </row>
    <row r="44" spans="1:5" s="23" customFormat="1" ht="35.1" customHeight="1">
      <c r="A44" s="91" t="s">
        <v>51</v>
      </c>
      <c r="B44" s="92" t="s">
        <v>205</v>
      </c>
      <c r="C44" s="83">
        <v>1340</v>
      </c>
      <c r="D44" s="93" t="s">
        <v>206</v>
      </c>
      <c r="E44" s="83">
        <v>1</v>
      </c>
    </row>
    <row r="45" spans="1:5" s="23" customFormat="1" ht="35.1" customHeight="1">
      <c r="A45" s="91" t="s">
        <v>52</v>
      </c>
      <c r="B45" s="92" t="s">
        <v>207</v>
      </c>
      <c r="C45" s="83">
        <v>303</v>
      </c>
      <c r="D45" s="93" t="s">
        <v>208</v>
      </c>
      <c r="E45" s="83">
        <v>1</v>
      </c>
    </row>
    <row r="46" spans="1:5" s="23" customFormat="1" ht="35.1" customHeight="1">
      <c r="A46" s="91" t="s">
        <v>53</v>
      </c>
      <c r="B46" s="92" t="s">
        <v>209</v>
      </c>
      <c r="C46" s="83">
        <v>2671</v>
      </c>
      <c r="D46" s="93" t="s">
        <v>210</v>
      </c>
      <c r="E46" s="83">
        <v>1</v>
      </c>
    </row>
    <row r="47" spans="1:5" s="23" customFormat="1" ht="35.1" customHeight="1">
      <c r="A47" s="99" t="s">
        <v>54</v>
      </c>
      <c r="B47" s="92" t="s">
        <v>211</v>
      </c>
      <c r="C47" s="83">
        <v>22277</v>
      </c>
      <c r="D47" s="93" t="s">
        <v>212</v>
      </c>
      <c r="E47" s="83">
        <v>1</v>
      </c>
    </row>
    <row r="48" spans="1:5" s="23" customFormat="1" ht="35.1" customHeight="1">
      <c r="A48" s="91" t="s">
        <v>55</v>
      </c>
      <c r="B48" s="92" t="s">
        <v>213</v>
      </c>
      <c r="C48" s="83">
        <v>12317</v>
      </c>
      <c r="D48" s="93" t="s">
        <v>214</v>
      </c>
      <c r="E48" s="83">
        <v>1</v>
      </c>
    </row>
    <row r="49" spans="1:5" s="23" customFormat="1" ht="35.1" customHeight="1">
      <c r="A49" s="91" t="s">
        <v>56</v>
      </c>
      <c r="B49" s="92" t="s">
        <v>215</v>
      </c>
      <c r="C49" s="83">
        <v>1878</v>
      </c>
      <c r="D49" s="93" t="s">
        <v>216</v>
      </c>
      <c r="E49" s="83">
        <v>1</v>
      </c>
    </row>
    <row r="50" spans="1:5" s="23" customFormat="1" ht="35.1" customHeight="1">
      <c r="A50" s="91" t="s">
        <v>57</v>
      </c>
      <c r="B50" s="92" t="s">
        <v>217</v>
      </c>
      <c r="C50" s="83">
        <v>3608</v>
      </c>
      <c r="D50" s="93" t="s">
        <v>218</v>
      </c>
      <c r="E50" s="83">
        <v>1</v>
      </c>
    </row>
    <row r="51" spans="1:5" s="23" customFormat="1" ht="35.1" customHeight="1">
      <c r="A51" s="91" t="s">
        <v>58</v>
      </c>
      <c r="B51" s="92" t="s">
        <v>219</v>
      </c>
      <c r="C51" s="83">
        <v>2395</v>
      </c>
      <c r="D51" s="93" t="s">
        <v>220</v>
      </c>
      <c r="E51" s="83">
        <v>1</v>
      </c>
    </row>
    <row r="52" spans="1:5" s="23" customFormat="1" ht="35.1" customHeight="1">
      <c r="A52" s="91" t="s">
        <v>30</v>
      </c>
      <c r="B52" s="92" t="s">
        <v>221</v>
      </c>
      <c r="C52" s="83">
        <v>4108</v>
      </c>
      <c r="D52" s="93" t="s">
        <v>222</v>
      </c>
      <c r="E52" s="83">
        <v>1</v>
      </c>
    </row>
    <row r="53" spans="1:5" s="23" customFormat="1" ht="35.1" customHeight="1">
      <c r="A53" s="91" t="s">
        <v>59</v>
      </c>
      <c r="B53" s="92" t="s">
        <v>223</v>
      </c>
      <c r="C53" s="83">
        <v>6768</v>
      </c>
      <c r="D53" s="93" t="s">
        <v>224</v>
      </c>
      <c r="E53" s="83">
        <v>1</v>
      </c>
    </row>
    <row r="54" spans="1:5" s="23" customFormat="1" ht="35.1" customHeight="1">
      <c r="A54" s="95" t="s">
        <v>60</v>
      </c>
      <c r="B54" s="100" t="s">
        <v>225</v>
      </c>
      <c r="C54" s="83">
        <v>4678</v>
      </c>
      <c r="D54" s="93" t="s">
        <v>226</v>
      </c>
      <c r="E54" s="83">
        <v>1</v>
      </c>
    </row>
    <row r="55" spans="1:5" s="23" customFormat="1" ht="35.1" customHeight="1">
      <c r="A55" s="95" t="s">
        <v>61</v>
      </c>
      <c r="B55" s="101" t="s">
        <v>227</v>
      </c>
      <c r="C55" s="83">
        <v>3522</v>
      </c>
      <c r="D55" s="93" t="s">
        <v>228</v>
      </c>
      <c r="E55" s="83">
        <v>1</v>
      </c>
    </row>
    <row r="56" spans="1:5" s="23" customFormat="1" ht="35.1" customHeight="1">
      <c r="A56" s="91" t="s">
        <v>62</v>
      </c>
      <c r="B56" s="92" t="s">
        <v>229</v>
      </c>
      <c r="C56" s="83">
        <v>14418</v>
      </c>
      <c r="D56" s="93" t="s">
        <v>230</v>
      </c>
      <c r="E56" s="83">
        <v>1</v>
      </c>
    </row>
    <row r="57" spans="1:5" s="23" customFormat="1" ht="35.1" customHeight="1">
      <c r="A57" s="99" t="s">
        <v>63</v>
      </c>
      <c r="B57" s="92" t="s">
        <v>231</v>
      </c>
      <c r="C57" s="83">
        <v>10987</v>
      </c>
      <c r="D57" s="93" t="s">
        <v>232</v>
      </c>
      <c r="E57" s="83">
        <v>1</v>
      </c>
    </row>
    <row r="58" spans="1:5" s="23" customFormat="1" ht="35.1" customHeight="1">
      <c r="A58" s="91" t="s">
        <v>31</v>
      </c>
      <c r="B58" s="92" t="s">
        <v>233</v>
      </c>
      <c r="C58" s="83">
        <v>563</v>
      </c>
      <c r="D58" s="93" t="s">
        <v>234</v>
      </c>
      <c r="E58" s="83">
        <v>1</v>
      </c>
    </row>
    <row r="59" spans="1:5" s="23" customFormat="1" ht="35.1" customHeight="1">
      <c r="A59" s="91" t="s">
        <v>64</v>
      </c>
      <c r="B59" s="92" t="s">
        <v>235</v>
      </c>
      <c r="C59" s="83">
        <v>6142</v>
      </c>
      <c r="D59" s="93" t="s">
        <v>236</v>
      </c>
      <c r="E59" s="83">
        <v>1</v>
      </c>
    </row>
    <row r="60" spans="1:5" s="23" customFormat="1" ht="35.1" customHeight="1">
      <c r="A60" s="91" t="s">
        <v>65</v>
      </c>
      <c r="B60" s="92" t="s">
        <v>237</v>
      </c>
      <c r="C60" s="83">
        <v>5161</v>
      </c>
      <c r="D60" s="93" t="s">
        <v>238</v>
      </c>
      <c r="E60" s="83">
        <v>1</v>
      </c>
    </row>
    <row r="61" spans="1:5" s="23" customFormat="1" ht="35.1" customHeight="1">
      <c r="A61" s="91" t="s">
        <v>66</v>
      </c>
      <c r="B61" s="92" t="s">
        <v>239</v>
      </c>
      <c r="C61" s="83">
        <v>1218</v>
      </c>
      <c r="D61" s="93" t="s">
        <v>240</v>
      </c>
      <c r="E61" s="83">
        <v>1</v>
      </c>
    </row>
    <row r="62" spans="1:5" s="23" customFormat="1" ht="35.1" customHeight="1">
      <c r="A62" s="91" t="s">
        <v>67</v>
      </c>
      <c r="B62" s="92" t="s">
        <v>241</v>
      </c>
      <c r="C62" s="83">
        <v>1209</v>
      </c>
      <c r="D62" s="93" t="s">
        <v>242</v>
      </c>
      <c r="E62" s="83">
        <v>1</v>
      </c>
    </row>
    <row r="63" spans="1:5" s="23" customFormat="1" ht="35.1" customHeight="1">
      <c r="A63" s="91" t="s">
        <v>68</v>
      </c>
      <c r="B63" s="92" t="s">
        <v>243</v>
      </c>
      <c r="C63" s="83">
        <v>3506</v>
      </c>
      <c r="D63" s="93" t="s">
        <v>244</v>
      </c>
      <c r="E63" s="83">
        <v>1</v>
      </c>
    </row>
    <row r="64" spans="1:5" s="23" customFormat="1" ht="35.1" customHeight="1">
      <c r="A64" s="91" t="s">
        <v>69</v>
      </c>
      <c r="B64" s="92" t="s">
        <v>245</v>
      </c>
      <c r="C64" s="83">
        <v>4589</v>
      </c>
      <c r="D64" s="93" t="s">
        <v>246</v>
      </c>
      <c r="E64" s="83">
        <v>1</v>
      </c>
    </row>
    <row r="65" spans="1:5" ht="35.1" customHeight="1">
      <c r="A65" s="91" t="s">
        <v>70</v>
      </c>
      <c r="B65" s="92" t="s">
        <v>247</v>
      </c>
      <c r="C65" s="83">
        <v>2590</v>
      </c>
      <c r="D65" s="93" t="s">
        <v>248</v>
      </c>
      <c r="E65" s="83">
        <v>1</v>
      </c>
    </row>
    <row r="66" spans="1:5" ht="35.1" customHeight="1">
      <c r="A66" s="91" t="s">
        <v>71</v>
      </c>
      <c r="B66" s="92" t="s">
        <v>249</v>
      </c>
      <c r="C66" s="83">
        <v>3498</v>
      </c>
      <c r="D66" s="93" t="s">
        <v>250</v>
      </c>
      <c r="E66" s="83">
        <v>1</v>
      </c>
    </row>
    <row r="67" spans="1:5">
      <c r="A67" s="102"/>
      <c r="B67" s="103"/>
      <c r="C67" s="103"/>
      <c r="D67" s="104"/>
      <c r="E67" s="103"/>
    </row>
    <row r="68" spans="1:5">
      <c r="A68" s="105" t="s">
        <v>119</v>
      </c>
      <c r="B68" s="105"/>
      <c r="C68" s="105"/>
      <c r="D68" s="105"/>
      <c r="E68" s="106"/>
    </row>
    <row r="70" spans="1:5">
      <c r="A70" s="107"/>
    </row>
    <row r="71" spans="1:5">
      <c r="A71" s="107"/>
    </row>
    <row r="72" spans="1:5">
      <c r="A72" s="107"/>
    </row>
    <row r="73" spans="1:5">
      <c r="A73" s="107"/>
    </row>
  </sheetData>
  <hyperlinks>
    <hyperlink ref="E2" location="'Lista tabela'!A1" display="Lista tabela"/>
  </hyperlink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68"/>
  <sheetViews>
    <sheetView zoomScale="130" zoomScaleNormal="130" workbookViewId="0">
      <pane ySplit="3" topLeftCell="A19" activePane="bottomLeft" state="frozen"/>
      <selection activeCell="A35" sqref="A35"/>
      <selection pane="bottomLeft" activeCell="D2" sqref="D2"/>
    </sheetView>
  </sheetViews>
  <sheetFormatPr defaultRowHeight="12"/>
  <cols>
    <col min="1" max="1" width="22.7109375" style="13" customWidth="1"/>
    <col min="2" max="2" width="17.7109375" style="13" customWidth="1"/>
    <col min="3" max="4" width="13.85546875" style="13" customWidth="1"/>
    <col min="5" max="5" width="9.140625" style="23" customWidth="1"/>
    <col min="6" max="256" width="9.140625" style="13"/>
    <col min="257" max="257" width="22.7109375" style="13" customWidth="1"/>
    <col min="258" max="258" width="17.7109375" style="13" customWidth="1"/>
    <col min="259" max="260" width="13.85546875" style="13" customWidth="1"/>
    <col min="261" max="261" width="9.140625" style="13" customWidth="1"/>
    <col min="262" max="512" width="9.140625" style="13"/>
    <col min="513" max="513" width="22.7109375" style="13" customWidth="1"/>
    <col min="514" max="514" width="17.7109375" style="13" customWidth="1"/>
    <col min="515" max="516" width="13.85546875" style="13" customWidth="1"/>
    <col min="517" max="517" width="9.140625" style="13" customWidth="1"/>
    <col min="518" max="768" width="9.140625" style="13"/>
    <col min="769" max="769" width="22.7109375" style="13" customWidth="1"/>
    <col min="770" max="770" width="17.7109375" style="13" customWidth="1"/>
    <col min="771" max="772" width="13.85546875" style="13" customWidth="1"/>
    <col min="773" max="773" width="9.140625" style="13" customWidth="1"/>
    <col min="774" max="1024" width="9.140625" style="13"/>
    <col min="1025" max="1025" width="22.7109375" style="13" customWidth="1"/>
    <col min="1026" max="1026" width="17.7109375" style="13" customWidth="1"/>
    <col min="1027" max="1028" width="13.85546875" style="13" customWidth="1"/>
    <col min="1029" max="1029" width="9.140625" style="13" customWidth="1"/>
    <col min="1030" max="1280" width="9.140625" style="13"/>
    <col min="1281" max="1281" width="22.7109375" style="13" customWidth="1"/>
    <col min="1282" max="1282" width="17.7109375" style="13" customWidth="1"/>
    <col min="1283" max="1284" width="13.85546875" style="13" customWidth="1"/>
    <col min="1285" max="1285" width="9.140625" style="13" customWidth="1"/>
    <col min="1286" max="1536" width="9.140625" style="13"/>
    <col min="1537" max="1537" width="22.7109375" style="13" customWidth="1"/>
    <col min="1538" max="1538" width="17.7109375" style="13" customWidth="1"/>
    <col min="1539" max="1540" width="13.85546875" style="13" customWidth="1"/>
    <col min="1541" max="1541" width="9.140625" style="13" customWidth="1"/>
    <col min="1542" max="1792" width="9.140625" style="13"/>
    <col min="1793" max="1793" width="22.7109375" style="13" customWidth="1"/>
    <col min="1794" max="1794" width="17.7109375" style="13" customWidth="1"/>
    <col min="1795" max="1796" width="13.85546875" style="13" customWidth="1"/>
    <col min="1797" max="1797" width="9.140625" style="13" customWidth="1"/>
    <col min="1798" max="2048" width="9.140625" style="13"/>
    <col min="2049" max="2049" width="22.7109375" style="13" customWidth="1"/>
    <col min="2050" max="2050" width="17.7109375" style="13" customWidth="1"/>
    <col min="2051" max="2052" width="13.85546875" style="13" customWidth="1"/>
    <col min="2053" max="2053" width="9.140625" style="13" customWidth="1"/>
    <col min="2054" max="2304" width="9.140625" style="13"/>
    <col min="2305" max="2305" width="22.7109375" style="13" customWidth="1"/>
    <col min="2306" max="2306" width="17.7109375" style="13" customWidth="1"/>
    <col min="2307" max="2308" width="13.85546875" style="13" customWidth="1"/>
    <col min="2309" max="2309" width="9.140625" style="13" customWidth="1"/>
    <col min="2310" max="2560" width="9.140625" style="13"/>
    <col min="2561" max="2561" width="22.7109375" style="13" customWidth="1"/>
    <col min="2562" max="2562" width="17.7109375" style="13" customWidth="1"/>
    <col min="2563" max="2564" width="13.85546875" style="13" customWidth="1"/>
    <col min="2565" max="2565" width="9.140625" style="13" customWidth="1"/>
    <col min="2566" max="2816" width="9.140625" style="13"/>
    <col min="2817" max="2817" width="22.7109375" style="13" customWidth="1"/>
    <col min="2818" max="2818" width="17.7109375" style="13" customWidth="1"/>
    <col min="2819" max="2820" width="13.85546875" style="13" customWidth="1"/>
    <col min="2821" max="2821" width="9.140625" style="13" customWidth="1"/>
    <col min="2822" max="3072" width="9.140625" style="13"/>
    <col min="3073" max="3073" width="22.7109375" style="13" customWidth="1"/>
    <col min="3074" max="3074" width="17.7109375" style="13" customWidth="1"/>
    <col min="3075" max="3076" width="13.85546875" style="13" customWidth="1"/>
    <col min="3077" max="3077" width="9.140625" style="13" customWidth="1"/>
    <col min="3078" max="3328" width="9.140625" style="13"/>
    <col min="3329" max="3329" width="22.7109375" style="13" customWidth="1"/>
    <col min="3330" max="3330" width="17.7109375" style="13" customWidth="1"/>
    <col min="3331" max="3332" width="13.85546875" style="13" customWidth="1"/>
    <col min="3333" max="3333" width="9.140625" style="13" customWidth="1"/>
    <col min="3334" max="3584" width="9.140625" style="13"/>
    <col min="3585" max="3585" width="22.7109375" style="13" customWidth="1"/>
    <col min="3586" max="3586" width="17.7109375" style="13" customWidth="1"/>
    <col min="3587" max="3588" width="13.85546875" style="13" customWidth="1"/>
    <col min="3589" max="3589" width="9.140625" style="13" customWidth="1"/>
    <col min="3590" max="3840" width="9.140625" style="13"/>
    <col min="3841" max="3841" width="22.7109375" style="13" customWidth="1"/>
    <col min="3842" max="3842" width="17.7109375" style="13" customWidth="1"/>
    <col min="3843" max="3844" width="13.85546875" style="13" customWidth="1"/>
    <col min="3845" max="3845" width="9.140625" style="13" customWidth="1"/>
    <col min="3846" max="4096" width="9.140625" style="13"/>
    <col min="4097" max="4097" width="22.7109375" style="13" customWidth="1"/>
    <col min="4098" max="4098" width="17.7109375" style="13" customWidth="1"/>
    <col min="4099" max="4100" width="13.85546875" style="13" customWidth="1"/>
    <col min="4101" max="4101" width="9.140625" style="13" customWidth="1"/>
    <col min="4102" max="4352" width="9.140625" style="13"/>
    <col min="4353" max="4353" width="22.7109375" style="13" customWidth="1"/>
    <col min="4354" max="4354" width="17.7109375" style="13" customWidth="1"/>
    <col min="4355" max="4356" width="13.85546875" style="13" customWidth="1"/>
    <col min="4357" max="4357" width="9.140625" style="13" customWidth="1"/>
    <col min="4358" max="4608" width="9.140625" style="13"/>
    <col min="4609" max="4609" width="22.7109375" style="13" customWidth="1"/>
    <col min="4610" max="4610" width="17.7109375" style="13" customWidth="1"/>
    <col min="4611" max="4612" width="13.85546875" style="13" customWidth="1"/>
    <col min="4613" max="4613" width="9.140625" style="13" customWidth="1"/>
    <col min="4614" max="4864" width="9.140625" style="13"/>
    <col min="4865" max="4865" width="22.7109375" style="13" customWidth="1"/>
    <col min="4866" max="4866" width="17.7109375" style="13" customWidth="1"/>
    <col min="4867" max="4868" width="13.85546875" style="13" customWidth="1"/>
    <col min="4869" max="4869" width="9.140625" style="13" customWidth="1"/>
    <col min="4870" max="5120" width="9.140625" style="13"/>
    <col min="5121" max="5121" width="22.7109375" style="13" customWidth="1"/>
    <col min="5122" max="5122" width="17.7109375" style="13" customWidth="1"/>
    <col min="5123" max="5124" width="13.85546875" style="13" customWidth="1"/>
    <col min="5125" max="5125" width="9.140625" style="13" customWidth="1"/>
    <col min="5126" max="5376" width="9.140625" style="13"/>
    <col min="5377" max="5377" width="22.7109375" style="13" customWidth="1"/>
    <col min="5378" max="5378" width="17.7109375" style="13" customWidth="1"/>
    <col min="5379" max="5380" width="13.85546875" style="13" customWidth="1"/>
    <col min="5381" max="5381" width="9.140625" style="13" customWidth="1"/>
    <col min="5382" max="5632" width="9.140625" style="13"/>
    <col min="5633" max="5633" width="22.7109375" style="13" customWidth="1"/>
    <col min="5634" max="5634" width="17.7109375" style="13" customWidth="1"/>
    <col min="5635" max="5636" width="13.85546875" style="13" customWidth="1"/>
    <col min="5637" max="5637" width="9.140625" style="13" customWidth="1"/>
    <col min="5638" max="5888" width="9.140625" style="13"/>
    <col min="5889" max="5889" width="22.7109375" style="13" customWidth="1"/>
    <col min="5890" max="5890" width="17.7109375" style="13" customWidth="1"/>
    <col min="5891" max="5892" width="13.85546875" style="13" customWidth="1"/>
    <col min="5893" max="5893" width="9.140625" style="13" customWidth="1"/>
    <col min="5894" max="6144" width="9.140625" style="13"/>
    <col min="6145" max="6145" width="22.7109375" style="13" customWidth="1"/>
    <col min="6146" max="6146" width="17.7109375" style="13" customWidth="1"/>
    <col min="6147" max="6148" width="13.85546875" style="13" customWidth="1"/>
    <col min="6149" max="6149" width="9.140625" style="13" customWidth="1"/>
    <col min="6150" max="6400" width="9.140625" style="13"/>
    <col min="6401" max="6401" width="22.7109375" style="13" customWidth="1"/>
    <col min="6402" max="6402" width="17.7109375" style="13" customWidth="1"/>
    <col min="6403" max="6404" width="13.85546875" style="13" customWidth="1"/>
    <col min="6405" max="6405" width="9.140625" style="13" customWidth="1"/>
    <col min="6406" max="6656" width="9.140625" style="13"/>
    <col min="6657" max="6657" width="22.7109375" style="13" customWidth="1"/>
    <col min="6658" max="6658" width="17.7109375" style="13" customWidth="1"/>
    <col min="6659" max="6660" width="13.85546875" style="13" customWidth="1"/>
    <col min="6661" max="6661" width="9.140625" style="13" customWidth="1"/>
    <col min="6662" max="6912" width="9.140625" style="13"/>
    <col min="6913" max="6913" width="22.7109375" style="13" customWidth="1"/>
    <col min="6914" max="6914" width="17.7109375" style="13" customWidth="1"/>
    <col min="6915" max="6916" width="13.85546875" style="13" customWidth="1"/>
    <col min="6917" max="6917" width="9.140625" style="13" customWidth="1"/>
    <col min="6918" max="7168" width="9.140625" style="13"/>
    <col min="7169" max="7169" width="22.7109375" style="13" customWidth="1"/>
    <col min="7170" max="7170" width="17.7109375" style="13" customWidth="1"/>
    <col min="7171" max="7172" width="13.85546875" style="13" customWidth="1"/>
    <col min="7173" max="7173" width="9.140625" style="13" customWidth="1"/>
    <col min="7174" max="7424" width="9.140625" style="13"/>
    <col min="7425" max="7425" width="22.7109375" style="13" customWidth="1"/>
    <col min="7426" max="7426" width="17.7109375" style="13" customWidth="1"/>
    <col min="7427" max="7428" width="13.85546875" style="13" customWidth="1"/>
    <col min="7429" max="7429" width="9.140625" style="13" customWidth="1"/>
    <col min="7430" max="7680" width="9.140625" style="13"/>
    <col min="7681" max="7681" width="22.7109375" style="13" customWidth="1"/>
    <col min="7682" max="7682" width="17.7109375" style="13" customWidth="1"/>
    <col min="7683" max="7684" width="13.85546875" style="13" customWidth="1"/>
    <col min="7685" max="7685" width="9.140625" style="13" customWidth="1"/>
    <col min="7686" max="7936" width="9.140625" style="13"/>
    <col min="7937" max="7937" width="22.7109375" style="13" customWidth="1"/>
    <col min="7938" max="7938" width="17.7109375" style="13" customWidth="1"/>
    <col min="7939" max="7940" width="13.85546875" style="13" customWidth="1"/>
    <col min="7941" max="7941" width="9.140625" style="13" customWidth="1"/>
    <col min="7942" max="8192" width="9.140625" style="13"/>
    <col min="8193" max="8193" width="22.7109375" style="13" customWidth="1"/>
    <col min="8194" max="8194" width="17.7109375" style="13" customWidth="1"/>
    <col min="8195" max="8196" width="13.85546875" style="13" customWidth="1"/>
    <col min="8197" max="8197" width="9.140625" style="13" customWidth="1"/>
    <col min="8198" max="8448" width="9.140625" style="13"/>
    <col min="8449" max="8449" width="22.7109375" style="13" customWidth="1"/>
    <col min="8450" max="8450" width="17.7109375" style="13" customWidth="1"/>
    <col min="8451" max="8452" width="13.85546875" style="13" customWidth="1"/>
    <col min="8453" max="8453" width="9.140625" style="13" customWidth="1"/>
    <col min="8454" max="8704" width="9.140625" style="13"/>
    <col min="8705" max="8705" width="22.7109375" style="13" customWidth="1"/>
    <col min="8706" max="8706" width="17.7109375" style="13" customWidth="1"/>
    <col min="8707" max="8708" width="13.85546875" style="13" customWidth="1"/>
    <col min="8709" max="8709" width="9.140625" style="13" customWidth="1"/>
    <col min="8710" max="8960" width="9.140625" style="13"/>
    <col min="8961" max="8961" width="22.7109375" style="13" customWidth="1"/>
    <col min="8962" max="8962" width="17.7109375" style="13" customWidth="1"/>
    <col min="8963" max="8964" width="13.85546875" style="13" customWidth="1"/>
    <col min="8965" max="8965" width="9.140625" style="13" customWidth="1"/>
    <col min="8966" max="9216" width="9.140625" style="13"/>
    <col min="9217" max="9217" width="22.7109375" style="13" customWidth="1"/>
    <col min="9218" max="9218" width="17.7109375" style="13" customWidth="1"/>
    <col min="9219" max="9220" width="13.85546875" style="13" customWidth="1"/>
    <col min="9221" max="9221" width="9.140625" style="13" customWidth="1"/>
    <col min="9222" max="9472" width="9.140625" style="13"/>
    <col min="9473" max="9473" width="22.7109375" style="13" customWidth="1"/>
    <col min="9474" max="9474" width="17.7109375" style="13" customWidth="1"/>
    <col min="9475" max="9476" width="13.85546875" style="13" customWidth="1"/>
    <col min="9477" max="9477" width="9.140625" style="13" customWidth="1"/>
    <col min="9478" max="9728" width="9.140625" style="13"/>
    <col min="9729" max="9729" width="22.7109375" style="13" customWidth="1"/>
    <col min="9730" max="9730" width="17.7109375" style="13" customWidth="1"/>
    <col min="9731" max="9732" width="13.85546875" style="13" customWidth="1"/>
    <col min="9733" max="9733" width="9.140625" style="13" customWidth="1"/>
    <col min="9734" max="9984" width="9.140625" style="13"/>
    <col min="9985" max="9985" width="22.7109375" style="13" customWidth="1"/>
    <col min="9986" max="9986" width="17.7109375" style="13" customWidth="1"/>
    <col min="9987" max="9988" width="13.85546875" style="13" customWidth="1"/>
    <col min="9989" max="9989" width="9.140625" style="13" customWidth="1"/>
    <col min="9990" max="10240" width="9.140625" style="13"/>
    <col min="10241" max="10241" width="22.7109375" style="13" customWidth="1"/>
    <col min="10242" max="10242" width="17.7109375" style="13" customWidth="1"/>
    <col min="10243" max="10244" width="13.85546875" style="13" customWidth="1"/>
    <col min="10245" max="10245" width="9.140625" style="13" customWidth="1"/>
    <col min="10246" max="10496" width="9.140625" style="13"/>
    <col min="10497" max="10497" width="22.7109375" style="13" customWidth="1"/>
    <col min="10498" max="10498" width="17.7109375" style="13" customWidth="1"/>
    <col min="10499" max="10500" width="13.85546875" style="13" customWidth="1"/>
    <col min="10501" max="10501" width="9.140625" style="13" customWidth="1"/>
    <col min="10502" max="10752" width="9.140625" style="13"/>
    <col min="10753" max="10753" width="22.7109375" style="13" customWidth="1"/>
    <col min="10754" max="10754" width="17.7109375" style="13" customWidth="1"/>
    <col min="10755" max="10756" width="13.85546875" style="13" customWidth="1"/>
    <col min="10757" max="10757" width="9.140625" style="13" customWidth="1"/>
    <col min="10758" max="11008" width="9.140625" style="13"/>
    <col min="11009" max="11009" width="22.7109375" style="13" customWidth="1"/>
    <col min="11010" max="11010" width="17.7109375" style="13" customWidth="1"/>
    <col min="11011" max="11012" width="13.85546875" style="13" customWidth="1"/>
    <col min="11013" max="11013" width="9.140625" style="13" customWidth="1"/>
    <col min="11014" max="11264" width="9.140625" style="13"/>
    <col min="11265" max="11265" width="22.7109375" style="13" customWidth="1"/>
    <col min="11266" max="11266" width="17.7109375" style="13" customWidth="1"/>
    <col min="11267" max="11268" width="13.85546875" style="13" customWidth="1"/>
    <col min="11269" max="11269" width="9.140625" style="13" customWidth="1"/>
    <col min="11270" max="11520" width="9.140625" style="13"/>
    <col min="11521" max="11521" width="22.7109375" style="13" customWidth="1"/>
    <col min="11522" max="11522" width="17.7109375" style="13" customWidth="1"/>
    <col min="11523" max="11524" width="13.85546875" style="13" customWidth="1"/>
    <col min="11525" max="11525" width="9.140625" style="13" customWidth="1"/>
    <col min="11526" max="11776" width="9.140625" style="13"/>
    <col min="11777" max="11777" width="22.7109375" style="13" customWidth="1"/>
    <col min="11778" max="11778" width="17.7109375" style="13" customWidth="1"/>
    <col min="11779" max="11780" width="13.85546875" style="13" customWidth="1"/>
    <col min="11781" max="11781" width="9.140625" style="13" customWidth="1"/>
    <col min="11782" max="12032" width="9.140625" style="13"/>
    <col min="12033" max="12033" width="22.7109375" style="13" customWidth="1"/>
    <col min="12034" max="12034" width="17.7109375" style="13" customWidth="1"/>
    <col min="12035" max="12036" width="13.85546875" style="13" customWidth="1"/>
    <col min="12037" max="12037" width="9.140625" style="13" customWidth="1"/>
    <col min="12038" max="12288" width="9.140625" style="13"/>
    <col min="12289" max="12289" width="22.7109375" style="13" customWidth="1"/>
    <col min="12290" max="12290" width="17.7109375" style="13" customWidth="1"/>
    <col min="12291" max="12292" width="13.85546875" style="13" customWidth="1"/>
    <col min="12293" max="12293" width="9.140625" style="13" customWidth="1"/>
    <col min="12294" max="12544" width="9.140625" style="13"/>
    <col min="12545" max="12545" width="22.7109375" style="13" customWidth="1"/>
    <col min="12546" max="12546" width="17.7109375" style="13" customWidth="1"/>
    <col min="12547" max="12548" width="13.85546875" style="13" customWidth="1"/>
    <col min="12549" max="12549" width="9.140625" style="13" customWidth="1"/>
    <col min="12550" max="12800" width="9.140625" style="13"/>
    <col min="12801" max="12801" width="22.7109375" style="13" customWidth="1"/>
    <col min="12802" max="12802" width="17.7109375" style="13" customWidth="1"/>
    <col min="12803" max="12804" width="13.85546875" style="13" customWidth="1"/>
    <col min="12805" max="12805" width="9.140625" style="13" customWidth="1"/>
    <col min="12806" max="13056" width="9.140625" style="13"/>
    <col min="13057" max="13057" width="22.7109375" style="13" customWidth="1"/>
    <col min="13058" max="13058" width="17.7109375" style="13" customWidth="1"/>
    <col min="13059" max="13060" width="13.85546875" style="13" customWidth="1"/>
    <col min="13061" max="13061" width="9.140625" style="13" customWidth="1"/>
    <col min="13062" max="13312" width="9.140625" style="13"/>
    <col min="13313" max="13313" width="22.7109375" style="13" customWidth="1"/>
    <col min="13314" max="13314" width="17.7109375" style="13" customWidth="1"/>
    <col min="13315" max="13316" width="13.85546875" style="13" customWidth="1"/>
    <col min="13317" max="13317" width="9.140625" style="13" customWidth="1"/>
    <col min="13318" max="13568" width="9.140625" style="13"/>
    <col min="13569" max="13569" width="22.7109375" style="13" customWidth="1"/>
    <col min="13570" max="13570" width="17.7109375" style="13" customWidth="1"/>
    <col min="13571" max="13572" width="13.85546875" style="13" customWidth="1"/>
    <col min="13573" max="13573" width="9.140625" style="13" customWidth="1"/>
    <col min="13574" max="13824" width="9.140625" style="13"/>
    <col min="13825" max="13825" width="22.7109375" style="13" customWidth="1"/>
    <col min="13826" max="13826" width="17.7109375" style="13" customWidth="1"/>
    <col min="13827" max="13828" width="13.85546875" style="13" customWidth="1"/>
    <col min="13829" max="13829" width="9.140625" style="13" customWidth="1"/>
    <col min="13830" max="14080" width="9.140625" style="13"/>
    <col min="14081" max="14081" width="22.7109375" style="13" customWidth="1"/>
    <col min="14082" max="14082" width="17.7109375" style="13" customWidth="1"/>
    <col min="14083" max="14084" width="13.85546875" style="13" customWidth="1"/>
    <col min="14085" max="14085" width="9.140625" style="13" customWidth="1"/>
    <col min="14086" max="14336" width="9.140625" style="13"/>
    <col min="14337" max="14337" width="22.7109375" style="13" customWidth="1"/>
    <col min="14338" max="14338" width="17.7109375" style="13" customWidth="1"/>
    <col min="14339" max="14340" width="13.85546875" style="13" customWidth="1"/>
    <col min="14341" max="14341" width="9.140625" style="13" customWidth="1"/>
    <col min="14342" max="14592" width="9.140625" style="13"/>
    <col min="14593" max="14593" width="22.7109375" style="13" customWidth="1"/>
    <col min="14594" max="14594" width="17.7109375" style="13" customWidth="1"/>
    <col min="14595" max="14596" width="13.85546875" style="13" customWidth="1"/>
    <col min="14597" max="14597" width="9.140625" style="13" customWidth="1"/>
    <col min="14598" max="14848" width="9.140625" style="13"/>
    <col min="14849" max="14849" width="22.7109375" style="13" customWidth="1"/>
    <col min="14850" max="14850" width="17.7109375" style="13" customWidth="1"/>
    <col min="14851" max="14852" width="13.85546875" style="13" customWidth="1"/>
    <col min="14853" max="14853" width="9.140625" style="13" customWidth="1"/>
    <col min="14854" max="15104" width="9.140625" style="13"/>
    <col min="15105" max="15105" width="22.7109375" style="13" customWidth="1"/>
    <col min="15106" max="15106" width="17.7109375" style="13" customWidth="1"/>
    <col min="15107" max="15108" width="13.85546875" style="13" customWidth="1"/>
    <col min="15109" max="15109" width="9.140625" style="13" customWidth="1"/>
    <col min="15110" max="15360" width="9.140625" style="13"/>
    <col min="15361" max="15361" width="22.7109375" style="13" customWidth="1"/>
    <col min="15362" max="15362" width="17.7109375" style="13" customWidth="1"/>
    <col min="15363" max="15364" width="13.85546875" style="13" customWidth="1"/>
    <col min="15365" max="15365" width="9.140625" style="13" customWidth="1"/>
    <col min="15366" max="15616" width="9.140625" style="13"/>
    <col min="15617" max="15617" width="22.7109375" style="13" customWidth="1"/>
    <col min="15618" max="15618" width="17.7109375" style="13" customWidth="1"/>
    <col min="15619" max="15620" width="13.85546875" style="13" customWidth="1"/>
    <col min="15621" max="15621" width="9.140625" style="13" customWidth="1"/>
    <col min="15622" max="15872" width="9.140625" style="13"/>
    <col min="15873" max="15873" width="22.7109375" style="13" customWidth="1"/>
    <col min="15874" max="15874" width="17.7109375" style="13" customWidth="1"/>
    <col min="15875" max="15876" width="13.85546875" style="13" customWidth="1"/>
    <col min="15877" max="15877" width="9.140625" style="13" customWidth="1"/>
    <col min="15878" max="16128" width="9.140625" style="13"/>
    <col min="16129" max="16129" width="22.7109375" style="13" customWidth="1"/>
    <col min="16130" max="16130" width="17.7109375" style="13" customWidth="1"/>
    <col min="16131" max="16132" width="13.85546875" style="13" customWidth="1"/>
    <col min="16133" max="16133" width="9.140625" style="13" customWidth="1"/>
    <col min="16134" max="16384" width="9.140625" style="13"/>
  </cols>
  <sheetData>
    <row r="1" spans="1:4" s="23" customFormat="1" ht="15" customHeight="1">
      <c r="A1" s="1" t="s">
        <v>251</v>
      </c>
      <c r="B1" s="29"/>
      <c r="C1" s="29"/>
      <c r="D1" s="29"/>
    </row>
    <row r="2" spans="1:4" s="23" customFormat="1" ht="15" customHeight="1" thickBot="1">
      <c r="A2" s="29"/>
      <c r="B2" s="29"/>
      <c r="C2" s="29"/>
      <c r="D2" s="396" t="s">
        <v>1</v>
      </c>
    </row>
    <row r="3" spans="1:4" s="23" customFormat="1" ht="31.5" customHeight="1" thickTop="1">
      <c r="A3" s="77" t="s">
        <v>2</v>
      </c>
      <c r="B3" s="5" t="s">
        <v>115</v>
      </c>
      <c r="C3" s="5" t="s">
        <v>252</v>
      </c>
      <c r="D3" s="70" t="s">
        <v>253</v>
      </c>
    </row>
    <row r="4" spans="1:4" s="23" customFormat="1" ht="15" customHeight="1">
      <c r="A4" s="78" t="s">
        <v>8</v>
      </c>
      <c r="B4" s="108">
        <v>189473</v>
      </c>
      <c r="C4" s="108">
        <v>94878</v>
      </c>
      <c r="D4" s="109" t="s">
        <v>254</v>
      </c>
    </row>
    <row r="5" spans="1:4" s="23" customFormat="1" ht="15" customHeight="1">
      <c r="A5" s="80" t="s">
        <v>9</v>
      </c>
      <c r="B5" s="108">
        <v>1750</v>
      </c>
      <c r="C5" s="108">
        <v>1286</v>
      </c>
      <c r="D5" s="110">
        <v>13</v>
      </c>
    </row>
    <row r="6" spans="1:4" s="23" customFormat="1" ht="15" customHeight="1">
      <c r="A6" s="81" t="s">
        <v>10</v>
      </c>
      <c r="B6" s="108">
        <v>108019</v>
      </c>
      <c r="C6" s="108">
        <v>61450</v>
      </c>
      <c r="D6" s="110">
        <v>31</v>
      </c>
    </row>
    <row r="7" spans="1:4" s="23" customFormat="1" ht="15" customHeight="1">
      <c r="A7" s="80" t="s">
        <v>11</v>
      </c>
      <c r="B7" s="108">
        <v>10279</v>
      </c>
      <c r="C7" s="108">
        <v>7758</v>
      </c>
      <c r="D7" s="110">
        <v>19</v>
      </c>
    </row>
    <row r="8" spans="1:4" s="23" customFormat="1" ht="15" customHeight="1">
      <c r="A8" s="80" t="s">
        <v>12</v>
      </c>
      <c r="B8" s="108">
        <v>18615</v>
      </c>
      <c r="C8" s="108">
        <v>11672</v>
      </c>
      <c r="D8" s="110">
        <v>25</v>
      </c>
    </row>
    <row r="9" spans="1:4" s="23" customFormat="1" ht="15" customHeight="1">
      <c r="A9" s="80" t="s">
        <v>13</v>
      </c>
      <c r="B9" s="108">
        <v>18713</v>
      </c>
      <c r="C9" s="108">
        <v>9504</v>
      </c>
      <c r="D9" s="110">
        <v>25</v>
      </c>
    </row>
    <row r="10" spans="1:4" s="23" customFormat="1" ht="15" customHeight="1">
      <c r="A10" s="80" t="s">
        <v>14</v>
      </c>
      <c r="B10" s="108">
        <v>11236</v>
      </c>
      <c r="C10" s="108">
        <v>6956</v>
      </c>
      <c r="D10" s="110">
        <v>21</v>
      </c>
    </row>
    <row r="11" spans="1:4" s="22" customFormat="1" ht="15" customHeight="1">
      <c r="A11" s="80" t="s">
        <v>15</v>
      </c>
      <c r="B11" s="108">
        <v>10518</v>
      </c>
      <c r="C11" s="108">
        <v>6554</v>
      </c>
      <c r="D11" s="110">
        <v>19</v>
      </c>
    </row>
    <row r="12" spans="1:4" s="23" customFormat="1" ht="15" customHeight="1">
      <c r="A12" s="80" t="s">
        <v>16</v>
      </c>
      <c r="B12" s="108">
        <v>4517</v>
      </c>
      <c r="C12" s="108">
        <v>2243</v>
      </c>
      <c r="D12" s="110" t="s">
        <v>255</v>
      </c>
    </row>
    <row r="13" spans="1:4" s="23" customFormat="1" ht="15" customHeight="1">
      <c r="A13" s="80" t="s">
        <v>17</v>
      </c>
      <c r="B13" s="108">
        <v>8260</v>
      </c>
      <c r="C13" s="108">
        <v>6151</v>
      </c>
      <c r="D13" s="110">
        <v>19</v>
      </c>
    </row>
    <row r="14" spans="1:4" s="23" customFormat="1" ht="15" customHeight="1">
      <c r="A14" s="80" t="s">
        <v>18</v>
      </c>
      <c r="B14" s="108">
        <v>55673</v>
      </c>
      <c r="C14" s="108">
        <v>28514</v>
      </c>
      <c r="D14" s="110" t="s">
        <v>254</v>
      </c>
    </row>
    <row r="15" spans="1:4" s="23" customFormat="1" ht="15" customHeight="1">
      <c r="A15" s="80" t="s">
        <v>19</v>
      </c>
      <c r="B15" s="108">
        <v>33842</v>
      </c>
      <c r="C15" s="108">
        <v>17209</v>
      </c>
      <c r="D15" s="110">
        <v>29</v>
      </c>
    </row>
    <row r="16" spans="1:4" s="23" customFormat="1" ht="15" customHeight="1">
      <c r="A16" s="81" t="s">
        <v>20</v>
      </c>
      <c r="B16" s="108">
        <v>63970</v>
      </c>
      <c r="C16" s="108">
        <v>37376</v>
      </c>
      <c r="D16" s="110">
        <v>31</v>
      </c>
    </row>
    <row r="17" spans="1:4" s="23" customFormat="1" ht="15" customHeight="1">
      <c r="A17" s="80" t="s">
        <v>21</v>
      </c>
      <c r="B17" s="108">
        <v>1968</v>
      </c>
      <c r="C17" s="108">
        <v>1325</v>
      </c>
      <c r="D17" s="110">
        <v>13</v>
      </c>
    </row>
    <row r="18" spans="1:4" s="23" customFormat="1" ht="15" customHeight="1">
      <c r="A18" s="81" t="s">
        <v>118</v>
      </c>
      <c r="B18" s="108">
        <v>54013</v>
      </c>
      <c r="C18" s="108">
        <v>32068</v>
      </c>
      <c r="D18" s="110">
        <v>31</v>
      </c>
    </row>
    <row r="19" spans="1:4" s="23" customFormat="1" ht="15" customHeight="1">
      <c r="A19" s="80" t="s">
        <v>26</v>
      </c>
      <c r="B19" s="108">
        <v>13447</v>
      </c>
      <c r="C19" s="108">
        <v>9451</v>
      </c>
      <c r="D19" s="110">
        <v>23</v>
      </c>
    </row>
    <row r="20" spans="1:4" s="23" customFormat="1" ht="15" customHeight="1">
      <c r="A20" s="82" t="s">
        <v>23</v>
      </c>
      <c r="B20" s="111">
        <v>190</v>
      </c>
      <c r="C20" s="111">
        <v>138</v>
      </c>
      <c r="D20" s="110">
        <v>11</v>
      </c>
    </row>
    <row r="21" spans="1:4" s="23" customFormat="1" ht="15" customHeight="1">
      <c r="A21" s="80" t="s">
        <v>24</v>
      </c>
      <c r="B21" s="108">
        <v>172</v>
      </c>
      <c r="C21" s="108">
        <v>145</v>
      </c>
      <c r="D21" s="110">
        <v>11</v>
      </c>
    </row>
    <row r="22" spans="1:4" s="23" customFormat="1" ht="15" customHeight="1">
      <c r="A22" s="80" t="s">
        <v>27</v>
      </c>
      <c r="B22" s="108">
        <v>1162</v>
      </c>
      <c r="C22" s="108">
        <v>933</v>
      </c>
      <c r="D22" s="110">
        <v>13</v>
      </c>
    </row>
    <row r="23" spans="1:4" s="23" customFormat="1" ht="15" customHeight="1">
      <c r="A23" s="80" t="s">
        <v>28</v>
      </c>
      <c r="B23" s="108">
        <v>10011</v>
      </c>
      <c r="C23" s="108">
        <v>7223</v>
      </c>
      <c r="D23" s="110">
        <v>19</v>
      </c>
    </row>
    <row r="24" spans="1:4" s="23" customFormat="1" ht="15" customHeight="1">
      <c r="A24" s="80" t="s">
        <v>32</v>
      </c>
      <c r="B24" s="108">
        <v>1120</v>
      </c>
      <c r="C24" s="108">
        <v>790</v>
      </c>
      <c r="D24" s="110">
        <v>13</v>
      </c>
    </row>
    <row r="25" spans="1:4" s="23" customFormat="1" ht="15" customHeight="1">
      <c r="A25" s="80" t="s">
        <v>33</v>
      </c>
      <c r="B25" s="108">
        <v>1901</v>
      </c>
      <c r="C25" s="108">
        <v>1485</v>
      </c>
      <c r="D25" s="110">
        <v>13</v>
      </c>
    </row>
    <row r="26" spans="1:4" s="23" customFormat="1" ht="15" customHeight="1">
      <c r="A26" s="80" t="s">
        <v>34</v>
      </c>
      <c r="B26" s="108">
        <v>9605</v>
      </c>
      <c r="C26" s="108">
        <v>6795</v>
      </c>
      <c r="D26" s="110">
        <v>19</v>
      </c>
    </row>
    <row r="27" spans="1:4" s="23" customFormat="1" ht="15" customHeight="1">
      <c r="A27" s="80" t="s">
        <v>35</v>
      </c>
      <c r="B27" s="108">
        <v>23865</v>
      </c>
      <c r="C27" s="108">
        <v>12814</v>
      </c>
      <c r="D27" s="110">
        <v>27</v>
      </c>
    </row>
    <row r="28" spans="1:4" s="23" customFormat="1" ht="15" customHeight="1">
      <c r="A28" s="80" t="s">
        <v>36</v>
      </c>
      <c r="B28" s="108">
        <v>5065</v>
      </c>
      <c r="C28" s="108">
        <v>3033</v>
      </c>
      <c r="D28" s="110">
        <v>17</v>
      </c>
    </row>
    <row r="29" spans="1:4" s="23" customFormat="1" ht="15" customHeight="1">
      <c r="A29" s="80" t="s">
        <v>37</v>
      </c>
      <c r="B29" s="108">
        <v>21625</v>
      </c>
      <c r="C29" s="108">
        <v>11655</v>
      </c>
      <c r="D29" s="110">
        <v>27</v>
      </c>
    </row>
    <row r="30" spans="1:4" s="23" customFormat="1" ht="15" customHeight="1">
      <c r="A30" s="80" t="s">
        <v>38</v>
      </c>
      <c r="B30" s="108">
        <v>1787</v>
      </c>
      <c r="C30" s="108">
        <v>1037</v>
      </c>
      <c r="D30" s="110">
        <v>13</v>
      </c>
    </row>
    <row r="31" spans="1:4" s="23" customFormat="1" ht="15" customHeight="1">
      <c r="A31" s="80" t="s">
        <v>39</v>
      </c>
      <c r="B31" s="108">
        <v>386</v>
      </c>
      <c r="C31" s="108">
        <v>232</v>
      </c>
      <c r="D31" s="110">
        <v>11</v>
      </c>
    </row>
    <row r="32" spans="1:4" s="23" customFormat="1" ht="15" customHeight="1">
      <c r="A32" s="82" t="s">
        <v>40</v>
      </c>
      <c r="B32" s="112">
        <v>32197</v>
      </c>
      <c r="C32" s="112">
        <v>18151</v>
      </c>
      <c r="D32" s="110">
        <v>29</v>
      </c>
    </row>
    <row r="33" spans="1:4" s="23" customFormat="1" ht="15" customHeight="1">
      <c r="A33" s="80" t="s">
        <v>41</v>
      </c>
      <c r="B33" s="108">
        <v>13048</v>
      </c>
      <c r="C33" s="108">
        <v>7855</v>
      </c>
      <c r="D33" s="110">
        <v>23</v>
      </c>
    </row>
    <row r="34" spans="1:4" s="23" customFormat="1" ht="15" customHeight="1">
      <c r="A34" s="80" t="s">
        <v>42</v>
      </c>
      <c r="B34" s="108">
        <v>3320</v>
      </c>
      <c r="C34" s="108">
        <v>2331</v>
      </c>
      <c r="D34" s="110">
        <v>15</v>
      </c>
    </row>
    <row r="35" spans="1:4" s="23" customFormat="1" ht="15" customHeight="1">
      <c r="A35" s="80" t="s">
        <v>43</v>
      </c>
      <c r="B35" s="108">
        <v>8595</v>
      </c>
      <c r="C35" s="108">
        <v>5707</v>
      </c>
      <c r="D35" s="110">
        <v>19</v>
      </c>
    </row>
    <row r="36" spans="1:4" s="23" customFormat="1" ht="15" customHeight="1">
      <c r="A36" s="80" t="s">
        <v>44</v>
      </c>
      <c r="B36" s="108">
        <v>27946</v>
      </c>
      <c r="C36" s="108">
        <v>14675</v>
      </c>
      <c r="D36" s="110">
        <v>27</v>
      </c>
    </row>
    <row r="37" spans="1:4" s="23" customFormat="1" ht="15" customHeight="1">
      <c r="A37" s="80" t="s">
        <v>45</v>
      </c>
      <c r="B37" s="108">
        <v>18284</v>
      </c>
      <c r="C37" s="108">
        <v>10535</v>
      </c>
      <c r="D37" s="110">
        <v>25</v>
      </c>
    </row>
    <row r="38" spans="1:4" s="23" customFormat="1" ht="15" customHeight="1">
      <c r="A38" s="80" t="s">
        <v>46</v>
      </c>
      <c r="B38" s="108">
        <v>11804</v>
      </c>
      <c r="C38" s="108">
        <v>8227</v>
      </c>
      <c r="D38" s="110">
        <v>21</v>
      </c>
    </row>
    <row r="39" spans="1:4" s="23" customFormat="1" ht="15" customHeight="1">
      <c r="A39" s="80" t="s">
        <v>47</v>
      </c>
      <c r="B39" s="108">
        <v>27148</v>
      </c>
      <c r="C39" s="108">
        <v>16268</v>
      </c>
      <c r="D39" s="110" t="s">
        <v>256</v>
      </c>
    </row>
    <row r="40" spans="1:4" s="23" customFormat="1" ht="15" customHeight="1">
      <c r="A40" s="80" t="s">
        <v>48</v>
      </c>
      <c r="B40" s="108">
        <v>1919</v>
      </c>
      <c r="C40" s="108">
        <v>1255</v>
      </c>
      <c r="D40" s="110">
        <v>13</v>
      </c>
    </row>
    <row r="41" spans="1:4" s="23" customFormat="1" ht="15" customHeight="1">
      <c r="A41" s="80" t="s">
        <v>49</v>
      </c>
      <c r="B41" s="108">
        <v>4058</v>
      </c>
      <c r="C41" s="108">
        <v>2761</v>
      </c>
      <c r="D41" s="110">
        <v>15</v>
      </c>
    </row>
    <row r="42" spans="1:4" s="23" customFormat="1" ht="15" customHeight="1">
      <c r="A42" s="80" t="s">
        <v>50</v>
      </c>
      <c r="B42" s="108">
        <v>4679</v>
      </c>
      <c r="C42" s="108">
        <v>2083</v>
      </c>
      <c r="D42" s="110">
        <v>15</v>
      </c>
    </row>
    <row r="43" spans="1:4" s="23" customFormat="1" ht="15" customHeight="1">
      <c r="A43" s="80" t="s">
        <v>29</v>
      </c>
      <c r="B43" s="108">
        <v>19924</v>
      </c>
      <c r="C43" s="108">
        <v>12988</v>
      </c>
      <c r="D43" s="110">
        <v>25</v>
      </c>
    </row>
    <row r="44" spans="1:4" s="23" customFormat="1" ht="15" customHeight="1">
      <c r="A44" s="80" t="s">
        <v>51</v>
      </c>
      <c r="B44" s="108">
        <v>4832</v>
      </c>
      <c r="C44" s="108">
        <v>3039</v>
      </c>
      <c r="D44" s="110">
        <v>15</v>
      </c>
    </row>
    <row r="45" spans="1:4" s="23" customFormat="1" ht="15" customHeight="1">
      <c r="A45" s="80" t="s">
        <v>52</v>
      </c>
      <c r="B45" s="108">
        <v>1090</v>
      </c>
      <c r="C45" s="108">
        <v>743</v>
      </c>
      <c r="D45" s="110">
        <v>13</v>
      </c>
    </row>
    <row r="46" spans="1:4" s="23" customFormat="1" ht="15" customHeight="1">
      <c r="A46" s="80" t="s">
        <v>53</v>
      </c>
      <c r="B46" s="108">
        <v>6833</v>
      </c>
      <c r="C46" s="108">
        <v>4058</v>
      </c>
      <c r="D46" s="110">
        <v>17</v>
      </c>
    </row>
    <row r="47" spans="1:4" s="23" customFormat="1" ht="15" customHeight="1">
      <c r="A47" s="85" t="s">
        <v>54</v>
      </c>
      <c r="B47" s="108">
        <v>86679</v>
      </c>
      <c r="C47" s="108">
        <v>37460</v>
      </c>
      <c r="D47" s="110" t="s">
        <v>254</v>
      </c>
    </row>
    <row r="48" spans="1:4" s="23" customFormat="1" ht="15" customHeight="1">
      <c r="A48" s="80" t="s">
        <v>55</v>
      </c>
      <c r="B48" s="108">
        <v>39490</v>
      </c>
      <c r="C48" s="108">
        <v>19670</v>
      </c>
      <c r="D48" s="110" t="s">
        <v>257</v>
      </c>
    </row>
    <row r="49" spans="1:4" s="23" customFormat="1" ht="15" customHeight="1">
      <c r="A49" s="80" t="s">
        <v>56</v>
      </c>
      <c r="B49" s="108">
        <v>6407</v>
      </c>
      <c r="C49" s="108">
        <v>4157</v>
      </c>
      <c r="D49" s="110">
        <v>17</v>
      </c>
    </row>
    <row r="50" spans="1:4" s="23" customFormat="1" ht="15" customHeight="1">
      <c r="A50" s="80" t="s">
        <v>57</v>
      </c>
      <c r="B50" s="108">
        <v>9676</v>
      </c>
      <c r="C50" s="108">
        <v>6959</v>
      </c>
      <c r="D50" s="110">
        <v>19</v>
      </c>
    </row>
    <row r="51" spans="1:4" s="23" customFormat="1" ht="15" customHeight="1">
      <c r="A51" s="80" t="s">
        <v>58</v>
      </c>
      <c r="B51" s="108">
        <v>7694</v>
      </c>
      <c r="C51" s="108">
        <v>4531</v>
      </c>
      <c r="D51" s="110">
        <v>17</v>
      </c>
    </row>
    <row r="52" spans="1:4" s="23" customFormat="1" ht="15" customHeight="1">
      <c r="A52" s="80" t="s">
        <v>30</v>
      </c>
      <c r="B52" s="108">
        <v>10992</v>
      </c>
      <c r="C52" s="108">
        <v>7195</v>
      </c>
      <c r="D52" s="110" t="s">
        <v>258</v>
      </c>
    </row>
    <row r="53" spans="1:4" s="23" customFormat="1" ht="15" customHeight="1">
      <c r="A53" s="80" t="s">
        <v>59</v>
      </c>
      <c r="B53" s="108">
        <v>17814</v>
      </c>
      <c r="C53" s="108">
        <v>10742</v>
      </c>
      <c r="D53" s="110">
        <v>25</v>
      </c>
    </row>
    <row r="54" spans="1:4" s="23" customFormat="1" ht="15" customHeight="1">
      <c r="A54" s="80" t="s">
        <v>60</v>
      </c>
      <c r="B54" s="108">
        <v>13803</v>
      </c>
      <c r="C54" s="108">
        <v>8505</v>
      </c>
      <c r="D54" s="110">
        <v>21</v>
      </c>
    </row>
    <row r="55" spans="1:4" s="23" customFormat="1" ht="15" customHeight="1">
      <c r="A55" s="82" t="s">
        <v>61</v>
      </c>
      <c r="B55" s="111">
        <v>7704</v>
      </c>
      <c r="C55" s="111">
        <v>5203</v>
      </c>
      <c r="D55" s="113">
        <v>17</v>
      </c>
    </row>
    <row r="56" spans="1:4" s="23" customFormat="1" ht="15" customHeight="1">
      <c r="A56" s="80" t="s">
        <v>62</v>
      </c>
      <c r="B56" s="108">
        <v>43985</v>
      </c>
      <c r="C56" s="108">
        <v>25272</v>
      </c>
      <c r="D56" s="110">
        <v>29</v>
      </c>
    </row>
    <row r="57" spans="1:4" s="23" customFormat="1" ht="15" customHeight="1">
      <c r="A57" s="85" t="s">
        <v>63</v>
      </c>
      <c r="B57" s="108">
        <v>30235</v>
      </c>
      <c r="C57" s="108">
        <v>19500</v>
      </c>
      <c r="D57" s="110" t="s">
        <v>257</v>
      </c>
    </row>
    <row r="58" spans="1:4" s="23" customFormat="1" ht="15" customHeight="1">
      <c r="A58" s="80" t="s">
        <v>31</v>
      </c>
      <c r="B58" s="108">
        <v>1342</v>
      </c>
      <c r="C58" s="108">
        <v>1089</v>
      </c>
      <c r="D58" s="110">
        <v>13</v>
      </c>
    </row>
    <row r="59" spans="1:4" s="23" customFormat="1" ht="15" customHeight="1">
      <c r="A59" s="80" t="s">
        <v>64</v>
      </c>
      <c r="B59" s="108">
        <v>14497</v>
      </c>
      <c r="C59" s="108">
        <v>10242</v>
      </c>
      <c r="D59" s="110">
        <v>23</v>
      </c>
    </row>
    <row r="60" spans="1:4" s="23" customFormat="1" ht="15" customHeight="1">
      <c r="A60" s="80" t="s">
        <v>65</v>
      </c>
      <c r="B60" s="108">
        <v>17642</v>
      </c>
      <c r="C60" s="108">
        <v>11545</v>
      </c>
      <c r="D60" s="110">
        <v>25</v>
      </c>
    </row>
    <row r="61" spans="1:4" s="23" customFormat="1" ht="15" customHeight="1">
      <c r="A61" s="80" t="s">
        <v>66</v>
      </c>
      <c r="B61" s="108">
        <v>3357</v>
      </c>
      <c r="C61" s="108">
        <v>2390</v>
      </c>
      <c r="D61" s="110">
        <v>15</v>
      </c>
    </row>
    <row r="62" spans="1:4" s="23" customFormat="1" ht="15" customHeight="1">
      <c r="A62" s="80" t="s">
        <v>67</v>
      </c>
      <c r="B62" s="108">
        <v>4298</v>
      </c>
      <c r="C62" s="108">
        <v>2785</v>
      </c>
      <c r="D62" s="110">
        <v>15</v>
      </c>
    </row>
    <row r="63" spans="1:4" s="23" customFormat="1" ht="15" customHeight="1">
      <c r="A63" s="80" t="s">
        <v>68</v>
      </c>
      <c r="B63" s="108">
        <v>15631</v>
      </c>
      <c r="C63" s="108">
        <v>10058</v>
      </c>
      <c r="D63" s="110">
        <v>25</v>
      </c>
    </row>
    <row r="64" spans="1:4" s="23" customFormat="1" ht="15" customHeight="1">
      <c r="A64" s="80" t="s">
        <v>69</v>
      </c>
      <c r="B64" s="108">
        <v>16714</v>
      </c>
      <c r="C64" s="108">
        <v>9217</v>
      </c>
      <c r="D64" s="110">
        <v>25</v>
      </c>
    </row>
    <row r="65" spans="1:4" ht="15" customHeight="1">
      <c r="A65" s="80" t="s">
        <v>70</v>
      </c>
      <c r="B65" s="108">
        <v>7412</v>
      </c>
      <c r="C65" s="108">
        <v>5291</v>
      </c>
      <c r="D65" s="110">
        <v>17</v>
      </c>
    </row>
    <row r="66" spans="1:4" ht="15" customHeight="1">
      <c r="A66" s="80" t="s">
        <v>71</v>
      </c>
      <c r="B66" s="108">
        <v>10837</v>
      </c>
      <c r="C66" s="108">
        <v>6762</v>
      </c>
      <c r="D66" s="110">
        <v>19</v>
      </c>
    </row>
    <row r="67" spans="1:4">
      <c r="A67" s="30"/>
      <c r="B67" s="110"/>
      <c r="C67" s="110"/>
      <c r="D67" s="23"/>
    </row>
    <row r="68" spans="1:4">
      <c r="A68" s="23" t="s">
        <v>119</v>
      </c>
      <c r="B68" s="110"/>
      <c r="C68" s="110"/>
      <c r="D68" s="23"/>
    </row>
  </sheetData>
  <hyperlinks>
    <hyperlink ref="C1" location="'Листа табела'!A1" display="Листа табела"/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78"/>
  <sheetViews>
    <sheetView zoomScaleNormal="100" workbookViewId="0">
      <pane ySplit="3" topLeftCell="A199" activePane="bottomLeft" state="frozen"/>
      <selection activeCell="A35" sqref="A35"/>
      <selection pane="bottomLeft" activeCell="E2" sqref="E2"/>
    </sheetView>
  </sheetViews>
  <sheetFormatPr defaultRowHeight="12"/>
  <cols>
    <col min="1" max="1" width="20.28515625" style="13" customWidth="1"/>
    <col min="2" max="2" width="36.28515625" style="13" customWidth="1"/>
    <col min="3" max="4" width="11.85546875" style="13" customWidth="1"/>
    <col min="5" max="5" width="11.85546875" style="23" customWidth="1"/>
    <col min="6" max="256" width="9.140625" style="13"/>
    <col min="257" max="257" width="20.28515625" style="13" customWidth="1"/>
    <col min="258" max="258" width="36.28515625" style="13" customWidth="1"/>
    <col min="259" max="261" width="11.85546875" style="13" customWidth="1"/>
    <col min="262" max="512" width="9.140625" style="13"/>
    <col min="513" max="513" width="20.28515625" style="13" customWidth="1"/>
    <col min="514" max="514" width="36.28515625" style="13" customWidth="1"/>
    <col min="515" max="517" width="11.85546875" style="13" customWidth="1"/>
    <col min="518" max="768" width="9.140625" style="13"/>
    <col min="769" max="769" width="20.28515625" style="13" customWidth="1"/>
    <col min="770" max="770" width="36.28515625" style="13" customWidth="1"/>
    <col min="771" max="773" width="11.85546875" style="13" customWidth="1"/>
    <col min="774" max="1024" width="9.140625" style="13"/>
    <col min="1025" max="1025" width="20.28515625" style="13" customWidth="1"/>
    <col min="1026" max="1026" width="36.28515625" style="13" customWidth="1"/>
    <col min="1027" max="1029" width="11.85546875" style="13" customWidth="1"/>
    <col min="1030" max="1280" width="9.140625" style="13"/>
    <col min="1281" max="1281" width="20.28515625" style="13" customWidth="1"/>
    <col min="1282" max="1282" width="36.28515625" style="13" customWidth="1"/>
    <col min="1283" max="1285" width="11.85546875" style="13" customWidth="1"/>
    <col min="1286" max="1536" width="9.140625" style="13"/>
    <col min="1537" max="1537" width="20.28515625" style="13" customWidth="1"/>
    <col min="1538" max="1538" width="36.28515625" style="13" customWidth="1"/>
    <col min="1539" max="1541" width="11.85546875" style="13" customWidth="1"/>
    <col min="1542" max="1792" width="9.140625" style="13"/>
    <col min="1793" max="1793" width="20.28515625" style="13" customWidth="1"/>
    <col min="1794" max="1794" width="36.28515625" style="13" customWidth="1"/>
    <col min="1795" max="1797" width="11.85546875" style="13" customWidth="1"/>
    <col min="1798" max="2048" width="9.140625" style="13"/>
    <col min="2049" max="2049" width="20.28515625" style="13" customWidth="1"/>
    <col min="2050" max="2050" width="36.28515625" style="13" customWidth="1"/>
    <col min="2051" max="2053" width="11.85546875" style="13" customWidth="1"/>
    <col min="2054" max="2304" width="9.140625" style="13"/>
    <col min="2305" max="2305" width="20.28515625" style="13" customWidth="1"/>
    <col min="2306" max="2306" width="36.28515625" style="13" customWidth="1"/>
    <col min="2307" max="2309" width="11.85546875" style="13" customWidth="1"/>
    <col min="2310" max="2560" width="9.140625" style="13"/>
    <col min="2561" max="2561" width="20.28515625" style="13" customWidth="1"/>
    <col min="2562" max="2562" width="36.28515625" style="13" customWidth="1"/>
    <col min="2563" max="2565" width="11.85546875" style="13" customWidth="1"/>
    <col min="2566" max="2816" width="9.140625" style="13"/>
    <col min="2817" max="2817" width="20.28515625" style="13" customWidth="1"/>
    <col min="2818" max="2818" width="36.28515625" style="13" customWidth="1"/>
    <col min="2819" max="2821" width="11.85546875" style="13" customWidth="1"/>
    <col min="2822" max="3072" width="9.140625" style="13"/>
    <col min="3073" max="3073" width="20.28515625" style="13" customWidth="1"/>
    <col min="3074" max="3074" width="36.28515625" style="13" customWidth="1"/>
    <col min="3075" max="3077" width="11.85546875" style="13" customWidth="1"/>
    <col min="3078" max="3328" width="9.140625" style="13"/>
    <col min="3329" max="3329" width="20.28515625" style="13" customWidth="1"/>
    <col min="3330" max="3330" width="36.28515625" style="13" customWidth="1"/>
    <col min="3331" max="3333" width="11.85546875" style="13" customWidth="1"/>
    <col min="3334" max="3584" width="9.140625" style="13"/>
    <col min="3585" max="3585" width="20.28515625" style="13" customWidth="1"/>
    <col min="3586" max="3586" width="36.28515625" style="13" customWidth="1"/>
    <col min="3587" max="3589" width="11.85546875" style="13" customWidth="1"/>
    <col min="3590" max="3840" width="9.140625" style="13"/>
    <col min="3841" max="3841" width="20.28515625" style="13" customWidth="1"/>
    <col min="3842" max="3842" width="36.28515625" style="13" customWidth="1"/>
    <col min="3843" max="3845" width="11.85546875" style="13" customWidth="1"/>
    <col min="3846" max="4096" width="9.140625" style="13"/>
    <col min="4097" max="4097" width="20.28515625" style="13" customWidth="1"/>
    <col min="4098" max="4098" width="36.28515625" style="13" customWidth="1"/>
    <col min="4099" max="4101" width="11.85546875" style="13" customWidth="1"/>
    <col min="4102" max="4352" width="9.140625" style="13"/>
    <col min="4353" max="4353" width="20.28515625" style="13" customWidth="1"/>
    <col min="4354" max="4354" width="36.28515625" style="13" customWidth="1"/>
    <col min="4355" max="4357" width="11.85546875" style="13" customWidth="1"/>
    <col min="4358" max="4608" width="9.140625" style="13"/>
    <col min="4609" max="4609" width="20.28515625" style="13" customWidth="1"/>
    <col min="4610" max="4610" width="36.28515625" style="13" customWidth="1"/>
    <col min="4611" max="4613" width="11.85546875" style="13" customWidth="1"/>
    <col min="4614" max="4864" width="9.140625" style="13"/>
    <col min="4865" max="4865" width="20.28515625" style="13" customWidth="1"/>
    <col min="4866" max="4866" width="36.28515625" style="13" customWidth="1"/>
    <col min="4867" max="4869" width="11.85546875" style="13" customWidth="1"/>
    <col min="4870" max="5120" width="9.140625" style="13"/>
    <col min="5121" max="5121" width="20.28515625" style="13" customWidth="1"/>
    <col min="5122" max="5122" width="36.28515625" style="13" customWidth="1"/>
    <col min="5123" max="5125" width="11.85546875" style="13" customWidth="1"/>
    <col min="5126" max="5376" width="9.140625" style="13"/>
    <col min="5377" max="5377" width="20.28515625" style="13" customWidth="1"/>
    <col min="5378" max="5378" width="36.28515625" style="13" customWidth="1"/>
    <col min="5379" max="5381" width="11.85546875" style="13" customWidth="1"/>
    <col min="5382" max="5632" width="9.140625" style="13"/>
    <col min="5633" max="5633" width="20.28515625" style="13" customWidth="1"/>
    <col min="5634" max="5634" width="36.28515625" style="13" customWidth="1"/>
    <col min="5635" max="5637" width="11.85546875" style="13" customWidth="1"/>
    <col min="5638" max="5888" width="9.140625" style="13"/>
    <col min="5889" max="5889" width="20.28515625" style="13" customWidth="1"/>
    <col min="5890" max="5890" width="36.28515625" style="13" customWidth="1"/>
    <col min="5891" max="5893" width="11.85546875" style="13" customWidth="1"/>
    <col min="5894" max="6144" width="9.140625" style="13"/>
    <col min="6145" max="6145" width="20.28515625" style="13" customWidth="1"/>
    <col min="6146" max="6146" width="36.28515625" style="13" customWidth="1"/>
    <col min="6147" max="6149" width="11.85546875" style="13" customWidth="1"/>
    <col min="6150" max="6400" width="9.140625" style="13"/>
    <col min="6401" max="6401" width="20.28515625" style="13" customWidth="1"/>
    <col min="6402" max="6402" width="36.28515625" style="13" customWidth="1"/>
    <col min="6403" max="6405" width="11.85546875" style="13" customWidth="1"/>
    <col min="6406" max="6656" width="9.140625" style="13"/>
    <col min="6657" max="6657" width="20.28515625" style="13" customWidth="1"/>
    <col min="6658" max="6658" width="36.28515625" style="13" customWidth="1"/>
    <col min="6659" max="6661" width="11.85546875" style="13" customWidth="1"/>
    <col min="6662" max="6912" width="9.140625" style="13"/>
    <col min="6913" max="6913" width="20.28515625" style="13" customWidth="1"/>
    <col min="6914" max="6914" width="36.28515625" style="13" customWidth="1"/>
    <col min="6915" max="6917" width="11.85546875" style="13" customWidth="1"/>
    <col min="6918" max="7168" width="9.140625" style="13"/>
    <col min="7169" max="7169" width="20.28515625" style="13" customWidth="1"/>
    <col min="7170" max="7170" width="36.28515625" style="13" customWidth="1"/>
    <col min="7171" max="7173" width="11.85546875" style="13" customWidth="1"/>
    <col min="7174" max="7424" width="9.140625" style="13"/>
    <col min="7425" max="7425" width="20.28515625" style="13" customWidth="1"/>
    <col min="7426" max="7426" width="36.28515625" style="13" customWidth="1"/>
    <col min="7427" max="7429" width="11.85546875" style="13" customWidth="1"/>
    <col min="7430" max="7680" width="9.140625" style="13"/>
    <col min="7681" max="7681" width="20.28515625" style="13" customWidth="1"/>
    <col min="7682" max="7682" width="36.28515625" style="13" customWidth="1"/>
    <col min="7683" max="7685" width="11.85546875" style="13" customWidth="1"/>
    <col min="7686" max="7936" width="9.140625" style="13"/>
    <col min="7937" max="7937" width="20.28515625" style="13" customWidth="1"/>
    <col min="7938" max="7938" width="36.28515625" style="13" customWidth="1"/>
    <col min="7939" max="7941" width="11.85546875" style="13" customWidth="1"/>
    <col min="7942" max="8192" width="9.140625" style="13"/>
    <col min="8193" max="8193" width="20.28515625" style="13" customWidth="1"/>
    <col min="8194" max="8194" width="36.28515625" style="13" customWidth="1"/>
    <col min="8195" max="8197" width="11.85546875" style="13" customWidth="1"/>
    <col min="8198" max="8448" width="9.140625" style="13"/>
    <col min="8449" max="8449" width="20.28515625" style="13" customWidth="1"/>
    <col min="8450" max="8450" width="36.28515625" style="13" customWidth="1"/>
    <col min="8451" max="8453" width="11.85546875" style="13" customWidth="1"/>
    <col min="8454" max="8704" width="9.140625" style="13"/>
    <col min="8705" max="8705" width="20.28515625" style="13" customWidth="1"/>
    <col min="8706" max="8706" width="36.28515625" style="13" customWidth="1"/>
    <col min="8707" max="8709" width="11.85546875" style="13" customWidth="1"/>
    <col min="8710" max="8960" width="9.140625" style="13"/>
    <col min="8961" max="8961" width="20.28515625" style="13" customWidth="1"/>
    <col min="8962" max="8962" width="36.28515625" style="13" customWidth="1"/>
    <col min="8963" max="8965" width="11.85546875" style="13" customWidth="1"/>
    <col min="8966" max="9216" width="9.140625" style="13"/>
    <col min="9217" max="9217" width="20.28515625" style="13" customWidth="1"/>
    <col min="9218" max="9218" width="36.28515625" style="13" customWidth="1"/>
    <col min="9219" max="9221" width="11.85546875" style="13" customWidth="1"/>
    <col min="9222" max="9472" width="9.140625" style="13"/>
    <col min="9473" max="9473" width="20.28515625" style="13" customWidth="1"/>
    <col min="9474" max="9474" width="36.28515625" style="13" customWidth="1"/>
    <col min="9475" max="9477" width="11.85546875" style="13" customWidth="1"/>
    <col min="9478" max="9728" width="9.140625" style="13"/>
    <col min="9729" max="9729" width="20.28515625" style="13" customWidth="1"/>
    <col min="9730" max="9730" width="36.28515625" style="13" customWidth="1"/>
    <col min="9731" max="9733" width="11.85546875" style="13" customWidth="1"/>
    <col min="9734" max="9984" width="9.140625" style="13"/>
    <col min="9985" max="9985" width="20.28515625" style="13" customWidth="1"/>
    <col min="9986" max="9986" width="36.28515625" style="13" customWidth="1"/>
    <col min="9987" max="9989" width="11.85546875" style="13" customWidth="1"/>
    <col min="9990" max="10240" width="9.140625" style="13"/>
    <col min="10241" max="10241" width="20.28515625" style="13" customWidth="1"/>
    <col min="10242" max="10242" width="36.28515625" style="13" customWidth="1"/>
    <col min="10243" max="10245" width="11.85546875" style="13" customWidth="1"/>
    <col min="10246" max="10496" width="9.140625" style="13"/>
    <col min="10497" max="10497" width="20.28515625" style="13" customWidth="1"/>
    <col min="10498" max="10498" width="36.28515625" style="13" customWidth="1"/>
    <col min="10499" max="10501" width="11.85546875" style="13" customWidth="1"/>
    <col min="10502" max="10752" width="9.140625" style="13"/>
    <col min="10753" max="10753" width="20.28515625" style="13" customWidth="1"/>
    <col min="10754" max="10754" width="36.28515625" style="13" customWidth="1"/>
    <col min="10755" max="10757" width="11.85546875" style="13" customWidth="1"/>
    <col min="10758" max="11008" width="9.140625" style="13"/>
    <col min="11009" max="11009" width="20.28515625" style="13" customWidth="1"/>
    <col min="11010" max="11010" width="36.28515625" style="13" customWidth="1"/>
    <col min="11011" max="11013" width="11.85546875" style="13" customWidth="1"/>
    <col min="11014" max="11264" width="9.140625" style="13"/>
    <col min="11265" max="11265" width="20.28515625" style="13" customWidth="1"/>
    <col min="11266" max="11266" width="36.28515625" style="13" customWidth="1"/>
    <col min="11267" max="11269" width="11.85546875" style="13" customWidth="1"/>
    <col min="11270" max="11520" width="9.140625" style="13"/>
    <col min="11521" max="11521" width="20.28515625" style="13" customWidth="1"/>
    <col min="11522" max="11522" width="36.28515625" style="13" customWidth="1"/>
    <col min="11523" max="11525" width="11.85546875" style="13" customWidth="1"/>
    <col min="11526" max="11776" width="9.140625" style="13"/>
    <col min="11777" max="11777" width="20.28515625" style="13" customWidth="1"/>
    <col min="11778" max="11778" width="36.28515625" style="13" customWidth="1"/>
    <col min="11779" max="11781" width="11.85546875" style="13" customWidth="1"/>
    <col min="11782" max="12032" width="9.140625" style="13"/>
    <col min="12033" max="12033" width="20.28515625" style="13" customWidth="1"/>
    <col min="12034" max="12034" width="36.28515625" style="13" customWidth="1"/>
    <col min="12035" max="12037" width="11.85546875" style="13" customWidth="1"/>
    <col min="12038" max="12288" width="9.140625" style="13"/>
    <col min="12289" max="12289" width="20.28515625" style="13" customWidth="1"/>
    <col min="12290" max="12290" width="36.28515625" style="13" customWidth="1"/>
    <col min="12291" max="12293" width="11.85546875" style="13" customWidth="1"/>
    <col min="12294" max="12544" width="9.140625" style="13"/>
    <col min="12545" max="12545" width="20.28515625" style="13" customWidth="1"/>
    <col min="12546" max="12546" width="36.28515625" style="13" customWidth="1"/>
    <col min="12547" max="12549" width="11.85546875" style="13" customWidth="1"/>
    <col min="12550" max="12800" width="9.140625" style="13"/>
    <col min="12801" max="12801" width="20.28515625" style="13" customWidth="1"/>
    <col min="12802" max="12802" width="36.28515625" style="13" customWidth="1"/>
    <col min="12803" max="12805" width="11.85546875" style="13" customWidth="1"/>
    <col min="12806" max="13056" width="9.140625" style="13"/>
    <col min="13057" max="13057" width="20.28515625" style="13" customWidth="1"/>
    <col min="13058" max="13058" width="36.28515625" style="13" customWidth="1"/>
    <col min="13059" max="13061" width="11.85546875" style="13" customWidth="1"/>
    <col min="13062" max="13312" width="9.140625" style="13"/>
    <col min="13313" max="13313" width="20.28515625" style="13" customWidth="1"/>
    <col min="13314" max="13314" width="36.28515625" style="13" customWidth="1"/>
    <col min="13315" max="13317" width="11.85546875" style="13" customWidth="1"/>
    <col min="13318" max="13568" width="9.140625" style="13"/>
    <col min="13569" max="13569" width="20.28515625" style="13" customWidth="1"/>
    <col min="13570" max="13570" width="36.28515625" style="13" customWidth="1"/>
    <col min="13571" max="13573" width="11.85546875" style="13" customWidth="1"/>
    <col min="13574" max="13824" width="9.140625" style="13"/>
    <col min="13825" max="13825" width="20.28515625" style="13" customWidth="1"/>
    <col min="13826" max="13826" width="36.28515625" style="13" customWidth="1"/>
    <col min="13827" max="13829" width="11.85546875" style="13" customWidth="1"/>
    <col min="13830" max="14080" width="9.140625" style="13"/>
    <col min="14081" max="14081" width="20.28515625" style="13" customWidth="1"/>
    <col min="14082" max="14082" width="36.28515625" style="13" customWidth="1"/>
    <col min="14083" max="14085" width="11.85546875" style="13" customWidth="1"/>
    <col min="14086" max="14336" width="9.140625" style="13"/>
    <col min="14337" max="14337" width="20.28515625" style="13" customWidth="1"/>
    <col min="14338" max="14338" width="36.28515625" style="13" customWidth="1"/>
    <col min="14339" max="14341" width="11.85546875" style="13" customWidth="1"/>
    <col min="14342" max="14592" width="9.140625" style="13"/>
    <col min="14593" max="14593" width="20.28515625" style="13" customWidth="1"/>
    <col min="14594" max="14594" width="36.28515625" style="13" customWidth="1"/>
    <col min="14595" max="14597" width="11.85546875" style="13" customWidth="1"/>
    <col min="14598" max="14848" width="9.140625" style="13"/>
    <col min="14849" max="14849" width="20.28515625" style="13" customWidth="1"/>
    <col min="14850" max="14850" width="36.28515625" style="13" customWidth="1"/>
    <col min="14851" max="14853" width="11.85546875" style="13" customWidth="1"/>
    <col min="14854" max="15104" width="9.140625" style="13"/>
    <col min="15105" max="15105" width="20.28515625" style="13" customWidth="1"/>
    <col min="15106" max="15106" width="36.28515625" style="13" customWidth="1"/>
    <col min="15107" max="15109" width="11.85546875" style="13" customWidth="1"/>
    <col min="15110" max="15360" width="9.140625" style="13"/>
    <col min="15361" max="15361" width="20.28515625" style="13" customWidth="1"/>
    <col min="15362" max="15362" width="36.28515625" style="13" customWidth="1"/>
    <col min="15363" max="15365" width="11.85546875" style="13" customWidth="1"/>
    <col min="15366" max="15616" width="9.140625" style="13"/>
    <col min="15617" max="15617" width="20.28515625" style="13" customWidth="1"/>
    <col min="15618" max="15618" width="36.28515625" style="13" customWidth="1"/>
    <col min="15619" max="15621" width="11.85546875" style="13" customWidth="1"/>
    <col min="15622" max="15872" width="9.140625" style="13"/>
    <col min="15873" max="15873" width="20.28515625" style="13" customWidth="1"/>
    <col min="15874" max="15874" width="36.28515625" style="13" customWidth="1"/>
    <col min="15875" max="15877" width="11.85546875" style="13" customWidth="1"/>
    <col min="15878" max="16128" width="9.140625" style="13"/>
    <col min="16129" max="16129" width="20.28515625" style="13" customWidth="1"/>
    <col min="16130" max="16130" width="36.28515625" style="13" customWidth="1"/>
    <col min="16131" max="16133" width="11.85546875" style="13" customWidth="1"/>
    <col min="16134" max="16384" width="9.140625" style="13"/>
  </cols>
  <sheetData>
    <row r="1" spans="1:5">
      <c r="A1" s="1" t="s">
        <v>259</v>
      </c>
      <c r="B1" s="29"/>
      <c r="C1" s="29"/>
      <c r="D1" s="29"/>
    </row>
    <row r="2" spans="1:5" ht="12.75" thickBot="1">
      <c r="A2" s="29"/>
      <c r="B2" s="29"/>
      <c r="C2" s="29"/>
      <c r="D2" s="29"/>
      <c r="E2" s="396" t="s">
        <v>1</v>
      </c>
    </row>
    <row r="3" spans="1:5" ht="26.25" customHeight="1" thickTop="1">
      <c r="A3" s="77" t="s">
        <v>2</v>
      </c>
      <c r="B3" s="5" t="s">
        <v>260</v>
      </c>
      <c r="C3" s="5" t="s">
        <v>122</v>
      </c>
      <c r="D3" s="5" t="s">
        <v>123</v>
      </c>
      <c r="E3" s="70" t="s">
        <v>124</v>
      </c>
    </row>
    <row r="4" spans="1:5" s="106" customFormat="1" ht="24">
      <c r="A4" s="114" t="s">
        <v>8</v>
      </c>
      <c r="B4" s="115" t="s">
        <v>261</v>
      </c>
      <c r="C4" s="116">
        <v>31419</v>
      </c>
      <c r="D4" s="117" t="s">
        <v>262</v>
      </c>
      <c r="E4" s="116">
        <v>11</v>
      </c>
    </row>
    <row r="5" spans="1:5" s="106" customFormat="1">
      <c r="A5" s="118"/>
      <c r="B5" s="119" t="s">
        <v>263</v>
      </c>
      <c r="C5" s="120">
        <v>12323</v>
      </c>
      <c r="D5" s="121" t="s">
        <v>264</v>
      </c>
      <c r="E5" s="120">
        <v>4</v>
      </c>
    </row>
    <row r="6" spans="1:5" s="106" customFormat="1">
      <c r="A6" s="118"/>
      <c r="B6" s="119" t="s">
        <v>265</v>
      </c>
      <c r="C6" s="120">
        <v>11030</v>
      </c>
      <c r="D6" s="121" t="s">
        <v>266</v>
      </c>
      <c r="E6" s="120">
        <v>4</v>
      </c>
    </row>
    <row r="7" spans="1:5" s="106" customFormat="1">
      <c r="A7" s="118"/>
      <c r="B7" s="119" t="s">
        <v>267</v>
      </c>
      <c r="C7" s="120">
        <v>9521</v>
      </c>
      <c r="D7" s="121" t="s">
        <v>268</v>
      </c>
      <c r="E7" s="120">
        <v>3</v>
      </c>
    </row>
    <row r="8" spans="1:5" s="106" customFormat="1">
      <c r="A8" s="118"/>
      <c r="B8" s="119" t="s">
        <v>269</v>
      </c>
      <c r="C8" s="120">
        <v>8872</v>
      </c>
      <c r="D8" s="121" t="s">
        <v>270</v>
      </c>
      <c r="E8" s="120">
        <v>3</v>
      </c>
    </row>
    <row r="9" spans="1:5" s="106" customFormat="1" ht="24">
      <c r="A9" s="118"/>
      <c r="B9" s="119" t="s">
        <v>271</v>
      </c>
      <c r="C9" s="120">
        <v>7199</v>
      </c>
      <c r="D9" s="121" t="s">
        <v>272</v>
      </c>
      <c r="E9" s="120">
        <v>3</v>
      </c>
    </row>
    <row r="10" spans="1:5" s="122" customFormat="1">
      <c r="A10" s="118"/>
      <c r="B10" s="119" t="s">
        <v>273</v>
      </c>
      <c r="C10" s="120">
        <v>5808</v>
      </c>
      <c r="D10" s="121" t="s">
        <v>274</v>
      </c>
      <c r="E10" s="120">
        <v>2</v>
      </c>
    </row>
    <row r="11" spans="1:5" s="106" customFormat="1" ht="24">
      <c r="A11" s="118"/>
      <c r="B11" s="119" t="s">
        <v>275</v>
      </c>
      <c r="C11" s="120">
        <v>842</v>
      </c>
      <c r="D11" s="121" t="s">
        <v>75</v>
      </c>
      <c r="E11" s="120">
        <v>1</v>
      </c>
    </row>
    <row r="12" spans="1:5" s="106" customFormat="1">
      <c r="A12" s="118" t="s">
        <v>9</v>
      </c>
      <c r="B12" s="119" t="s">
        <v>269</v>
      </c>
      <c r="C12" s="120">
        <v>616</v>
      </c>
      <c r="D12" s="121" t="s">
        <v>276</v>
      </c>
      <c r="E12" s="120">
        <v>7</v>
      </c>
    </row>
    <row r="13" spans="1:5" s="106" customFormat="1" ht="24">
      <c r="A13" s="118"/>
      <c r="B13" s="119" t="s">
        <v>261</v>
      </c>
      <c r="C13" s="120">
        <v>408</v>
      </c>
      <c r="D13" s="121" t="s">
        <v>277</v>
      </c>
      <c r="E13" s="120">
        <v>4</v>
      </c>
    </row>
    <row r="14" spans="1:5" s="106" customFormat="1">
      <c r="A14" s="118"/>
      <c r="B14" s="119" t="s">
        <v>265</v>
      </c>
      <c r="C14" s="120">
        <v>125</v>
      </c>
      <c r="D14" s="121" t="s">
        <v>278</v>
      </c>
      <c r="E14" s="120">
        <v>1</v>
      </c>
    </row>
    <row r="15" spans="1:5" s="106" customFormat="1">
      <c r="A15" s="118"/>
      <c r="B15" s="119" t="s">
        <v>267</v>
      </c>
      <c r="C15" s="120">
        <v>70</v>
      </c>
      <c r="D15" s="121" t="s">
        <v>279</v>
      </c>
      <c r="E15" s="120">
        <v>1</v>
      </c>
    </row>
    <row r="16" spans="1:5" s="106" customFormat="1">
      <c r="A16" s="118" t="s">
        <v>10</v>
      </c>
      <c r="B16" s="119" t="s">
        <v>269</v>
      </c>
      <c r="C16" s="120">
        <v>12.484999999999999</v>
      </c>
      <c r="D16" s="121" t="s">
        <v>280</v>
      </c>
      <c r="E16" s="120">
        <v>7</v>
      </c>
    </row>
    <row r="17" spans="1:5" s="106" customFormat="1" ht="24">
      <c r="A17" s="123"/>
      <c r="B17" s="119" t="s">
        <v>261</v>
      </c>
      <c r="C17" s="120">
        <v>11.324</v>
      </c>
      <c r="D17" s="121" t="s">
        <v>281</v>
      </c>
      <c r="E17" s="120">
        <v>6</v>
      </c>
    </row>
    <row r="18" spans="1:5" s="106" customFormat="1" ht="24">
      <c r="A18" s="118"/>
      <c r="B18" s="119" t="s">
        <v>271</v>
      </c>
      <c r="C18" s="120">
        <v>8.2129999999999992</v>
      </c>
      <c r="D18" s="121" t="s">
        <v>282</v>
      </c>
      <c r="E18" s="120">
        <v>5</v>
      </c>
    </row>
    <row r="19" spans="1:5" s="106" customFormat="1">
      <c r="A19" s="118"/>
      <c r="B19" s="119" t="s">
        <v>267</v>
      </c>
      <c r="C19" s="120">
        <v>5.6079999999999997</v>
      </c>
      <c r="D19" s="121" t="s">
        <v>283</v>
      </c>
      <c r="E19" s="120">
        <v>3</v>
      </c>
    </row>
    <row r="20" spans="1:5" s="106" customFormat="1">
      <c r="A20" s="118"/>
      <c r="B20" s="119" t="s">
        <v>265</v>
      </c>
      <c r="C20" s="120">
        <v>5.4930000000000003</v>
      </c>
      <c r="D20" s="121" t="s">
        <v>284</v>
      </c>
      <c r="E20" s="120">
        <v>3</v>
      </c>
    </row>
    <row r="21" spans="1:5" s="106" customFormat="1">
      <c r="A21" s="118"/>
      <c r="B21" s="119" t="s">
        <v>285</v>
      </c>
      <c r="C21" s="120">
        <v>5.4029999999999996</v>
      </c>
      <c r="D21" s="121" t="s">
        <v>286</v>
      </c>
      <c r="E21" s="120">
        <v>3</v>
      </c>
    </row>
    <row r="22" spans="1:5" s="106" customFormat="1">
      <c r="A22" s="118"/>
      <c r="B22" s="119" t="s">
        <v>287</v>
      </c>
      <c r="C22" s="120">
        <v>2.7480000000000002</v>
      </c>
      <c r="D22" s="121" t="s">
        <v>288</v>
      </c>
      <c r="E22" s="120">
        <v>2</v>
      </c>
    </row>
    <row r="23" spans="1:5" s="106" customFormat="1">
      <c r="A23" s="118"/>
      <c r="B23" s="119" t="s">
        <v>289</v>
      </c>
      <c r="C23" s="120">
        <v>2.5089999999999999</v>
      </c>
      <c r="D23" s="121" t="s">
        <v>290</v>
      </c>
      <c r="E23" s="120">
        <v>1</v>
      </c>
    </row>
    <row r="24" spans="1:5" s="106" customFormat="1">
      <c r="A24" s="118"/>
      <c r="B24" s="119" t="s">
        <v>291</v>
      </c>
      <c r="C24" s="120">
        <v>1.8879999999999999</v>
      </c>
      <c r="D24" s="121" t="s">
        <v>292</v>
      </c>
      <c r="E24" s="120">
        <v>1</v>
      </c>
    </row>
    <row r="25" spans="1:5" s="106" customFormat="1" ht="24">
      <c r="A25" s="118" t="s">
        <v>11</v>
      </c>
      <c r="B25" s="119" t="s">
        <v>261</v>
      </c>
      <c r="C25" s="120">
        <v>2.258</v>
      </c>
      <c r="D25" s="121" t="s">
        <v>293</v>
      </c>
      <c r="E25" s="120">
        <v>5</v>
      </c>
    </row>
    <row r="26" spans="1:5" s="106" customFormat="1">
      <c r="A26" s="118"/>
      <c r="B26" s="119" t="s">
        <v>269</v>
      </c>
      <c r="C26" s="120">
        <v>1.109</v>
      </c>
      <c r="D26" s="121" t="s">
        <v>294</v>
      </c>
      <c r="E26" s="120">
        <v>3</v>
      </c>
    </row>
    <row r="27" spans="1:5" s="106" customFormat="1" ht="24">
      <c r="A27" s="118"/>
      <c r="B27" s="119" t="s">
        <v>295</v>
      </c>
      <c r="C27" s="120">
        <v>869</v>
      </c>
      <c r="D27" s="121" t="s">
        <v>296</v>
      </c>
      <c r="E27" s="120">
        <v>2</v>
      </c>
    </row>
    <row r="28" spans="1:5" s="106" customFormat="1">
      <c r="A28" s="118"/>
      <c r="B28" s="119" t="s">
        <v>289</v>
      </c>
      <c r="C28" s="120">
        <v>739</v>
      </c>
      <c r="D28" s="121" t="s">
        <v>297</v>
      </c>
      <c r="E28" s="120">
        <v>2</v>
      </c>
    </row>
    <row r="29" spans="1:5" s="106" customFormat="1">
      <c r="A29" s="118"/>
      <c r="B29" s="119" t="s">
        <v>265</v>
      </c>
      <c r="C29" s="120">
        <v>606</v>
      </c>
      <c r="D29" s="121" t="s">
        <v>298</v>
      </c>
      <c r="E29" s="120">
        <v>1</v>
      </c>
    </row>
    <row r="30" spans="1:5" s="106" customFormat="1">
      <c r="A30" s="118"/>
      <c r="B30" s="119" t="s">
        <v>299</v>
      </c>
      <c r="C30" s="120">
        <v>500</v>
      </c>
      <c r="D30" s="121" t="s">
        <v>300</v>
      </c>
      <c r="E30" s="120">
        <v>1</v>
      </c>
    </row>
    <row r="31" spans="1:5" s="106" customFormat="1">
      <c r="A31" s="118"/>
      <c r="B31" s="119" t="s">
        <v>301</v>
      </c>
      <c r="C31" s="120">
        <v>400</v>
      </c>
      <c r="D31" s="121" t="s">
        <v>302</v>
      </c>
      <c r="E31" s="120">
        <v>1</v>
      </c>
    </row>
    <row r="32" spans="1:5" s="106" customFormat="1">
      <c r="A32" s="118"/>
      <c r="B32" s="119" t="s">
        <v>267</v>
      </c>
      <c r="C32" s="120">
        <v>331</v>
      </c>
      <c r="D32" s="121" t="s">
        <v>303</v>
      </c>
      <c r="E32" s="120">
        <v>1</v>
      </c>
    </row>
    <row r="33" spans="1:5" s="106" customFormat="1">
      <c r="A33" s="118"/>
      <c r="B33" s="119" t="s">
        <v>291</v>
      </c>
      <c r="C33" s="120">
        <v>323</v>
      </c>
      <c r="D33" s="121" t="s">
        <v>304</v>
      </c>
      <c r="E33" s="120">
        <v>1</v>
      </c>
    </row>
    <row r="34" spans="1:5" s="106" customFormat="1">
      <c r="A34" s="118"/>
      <c r="B34" s="119" t="s">
        <v>273</v>
      </c>
      <c r="C34" s="120">
        <v>280</v>
      </c>
      <c r="D34" s="121" t="s">
        <v>305</v>
      </c>
      <c r="E34" s="120">
        <v>1</v>
      </c>
    </row>
    <row r="35" spans="1:5" s="106" customFormat="1" ht="24">
      <c r="A35" s="118"/>
      <c r="B35" s="119" t="s">
        <v>271</v>
      </c>
      <c r="C35" s="120">
        <v>259</v>
      </c>
      <c r="D35" s="121" t="s">
        <v>306</v>
      </c>
      <c r="E35" s="120">
        <v>1</v>
      </c>
    </row>
    <row r="36" spans="1:5" s="106" customFormat="1">
      <c r="A36" s="118" t="s">
        <v>12</v>
      </c>
      <c r="B36" s="119" t="s">
        <v>307</v>
      </c>
      <c r="C36" s="120">
        <v>1.796</v>
      </c>
      <c r="D36" s="121" t="s">
        <v>308</v>
      </c>
      <c r="E36" s="120">
        <v>4</v>
      </c>
    </row>
    <row r="37" spans="1:5" s="106" customFormat="1">
      <c r="A37" s="118"/>
      <c r="B37" s="119" t="s">
        <v>265</v>
      </c>
      <c r="C37" s="120">
        <v>1.7330000000000001</v>
      </c>
      <c r="D37" s="121" t="s">
        <v>309</v>
      </c>
      <c r="E37" s="120">
        <v>4</v>
      </c>
    </row>
    <row r="38" spans="1:5" s="106" customFormat="1">
      <c r="A38" s="118"/>
      <c r="B38" s="119" t="s">
        <v>299</v>
      </c>
      <c r="C38" s="120">
        <v>1.556</v>
      </c>
      <c r="D38" s="121" t="s">
        <v>310</v>
      </c>
      <c r="E38" s="120">
        <v>4</v>
      </c>
    </row>
    <row r="39" spans="1:5" s="106" customFormat="1">
      <c r="A39" s="118"/>
      <c r="B39" s="119" t="s">
        <v>269</v>
      </c>
      <c r="C39" s="120">
        <v>1110</v>
      </c>
      <c r="D39" s="121" t="s">
        <v>311</v>
      </c>
      <c r="E39" s="120">
        <v>3</v>
      </c>
    </row>
    <row r="40" spans="1:5" s="106" customFormat="1" ht="24">
      <c r="A40" s="118"/>
      <c r="B40" s="119" t="s">
        <v>271</v>
      </c>
      <c r="C40" s="120">
        <v>970</v>
      </c>
      <c r="D40" s="121" t="s">
        <v>312</v>
      </c>
      <c r="E40" s="120">
        <v>2</v>
      </c>
    </row>
    <row r="41" spans="1:5" s="106" customFormat="1" ht="24">
      <c r="A41" s="118"/>
      <c r="B41" s="119" t="s">
        <v>261</v>
      </c>
      <c r="C41" s="120">
        <v>691</v>
      </c>
      <c r="D41" s="121" t="s">
        <v>313</v>
      </c>
      <c r="E41" s="120">
        <v>2</v>
      </c>
    </row>
    <row r="42" spans="1:5" s="106" customFormat="1">
      <c r="A42" s="118"/>
      <c r="B42" s="119" t="s">
        <v>314</v>
      </c>
      <c r="C42" s="120">
        <v>652</v>
      </c>
      <c r="D42" s="121" t="s">
        <v>315</v>
      </c>
      <c r="E42" s="120">
        <v>1</v>
      </c>
    </row>
    <row r="43" spans="1:5" s="106" customFormat="1">
      <c r="A43" s="118"/>
      <c r="B43" s="119" t="s">
        <v>316</v>
      </c>
      <c r="C43" s="120">
        <v>616</v>
      </c>
      <c r="D43" s="121" t="s">
        <v>317</v>
      </c>
      <c r="E43" s="120">
        <v>1</v>
      </c>
    </row>
    <row r="44" spans="1:5" s="106" customFormat="1" ht="24">
      <c r="A44" s="118"/>
      <c r="B44" s="119" t="s">
        <v>318</v>
      </c>
      <c r="C44" s="120">
        <v>493</v>
      </c>
      <c r="D44" s="121" t="s">
        <v>319</v>
      </c>
      <c r="E44" s="120">
        <v>1</v>
      </c>
    </row>
    <row r="45" spans="1:5" s="106" customFormat="1">
      <c r="A45" s="118"/>
      <c r="B45" s="119" t="s">
        <v>273</v>
      </c>
      <c r="C45" s="120">
        <v>467</v>
      </c>
      <c r="D45" s="121" t="s">
        <v>320</v>
      </c>
      <c r="E45" s="120">
        <v>1</v>
      </c>
    </row>
    <row r="46" spans="1:5" s="106" customFormat="1">
      <c r="A46" s="118"/>
      <c r="B46" s="119" t="s">
        <v>321</v>
      </c>
      <c r="C46" s="120">
        <v>434</v>
      </c>
      <c r="D46" s="121" t="s">
        <v>322</v>
      </c>
      <c r="E46" s="120">
        <v>1</v>
      </c>
    </row>
    <row r="47" spans="1:5" s="106" customFormat="1">
      <c r="A47" s="118"/>
      <c r="B47" s="119" t="s">
        <v>291</v>
      </c>
      <c r="C47" s="120">
        <v>395</v>
      </c>
      <c r="D47" s="121" t="s">
        <v>323</v>
      </c>
      <c r="E47" s="120">
        <v>1</v>
      </c>
    </row>
    <row r="48" spans="1:5" s="106" customFormat="1" ht="24">
      <c r="A48" s="118" t="s">
        <v>13</v>
      </c>
      <c r="B48" s="119" t="s">
        <v>261</v>
      </c>
      <c r="C48" s="120">
        <v>2.024</v>
      </c>
      <c r="D48" s="121" t="s">
        <v>324</v>
      </c>
      <c r="E48" s="120">
        <v>5</v>
      </c>
    </row>
    <row r="49" spans="1:5" s="106" customFormat="1">
      <c r="A49" s="118"/>
      <c r="B49" s="119" t="s">
        <v>269</v>
      </c>
      <c r="C49" s="120">
        <v>1.4339999999999999</v>
      </c>
      <c r="D49" s="121" t="s">
        <v>325</v>
      </c>
      <c r="E49" s="120">
        <v>4</v>
      </c>
    </row>
    <row r="50" spans="1:5" s="106" customFormat="1">
      <c r="A50" s="118"/>
      <c r="B50" s="119" t="s">
        <v>265</v>
      </c>
      <c r="C50" s="120">
        <v>995</v>
      </c>
      <c r="D50" s="121" t="s">
        <v>326</v>
      </c>
      <c r="E50" s="120">
        <v>3</v>
      </c>
    </row>
    <row r="51" spans="1:5" s="106" customFormat="1" ht="24">
      <c r="A51" s="118"/>
      <c r="B51" s="119" t="s">
        <v>271</v>
      </c>
      <c r="C51" s="120">
        <v>977</v>
      </c>
      <c r="D51" s="121" t="s">
        <v>327</v>
      </c>
      <c r="E51" s="120">
        <v>3</v>
      </c>
    </row>
    <row r="52" spans="1:5" s="106" customFormat="1" ht="24">
      <c r="A52" s="118"/>
      <c r="B52" s="119" t="s">
        <v>328</v>
      </c>
      <c r="C52" s="120">
        <v>704</v>
      </c>
      <c r="D52" s="121" t="s">
        <v>329</v>
      </c>
      <c r="E52" s="120">
        <v>2</v>
      </c>
    </row>
    <row r="53" spans="1:5" s="106" customFormat="1">
      <c r="A53" s="118"/>
      <c r="B53" s="119" t="s">
        <v>267</v>
      </c>
      <c r="C53" s="120">
        <v>699</v>
      </c>
      <c r="D53" s="121" t="s">
        <v>330</v>
      </c>
      <c r="E53" s="120">
        <v>2</v>
      </c>
    </row>
    <row r="54" spans="1:5" s="106" customFormat="1">
      <c r="A54" s="118"/>
      <c r="B54" s="119" t="s">
        <v>331</v>
      </c>
      <c r="C54" s="120">
        <v>564</v>
      </c>
      <c r="D54" s="121" t="s">
        <v>332</v>
      </c>
      <c r="E54" s="120">
        <v>2</v>
      </c>
    </row>
    <row r="55" spans="1:5" s="106" customFormat="1">
      <c r="A55" s="118"/>
      <c r="B55" s="119" t="s">
        <v>333</v>
      </c>
      <c r="C55" s="120">
        <v>418</v>
      </c>
      <c r="D55" s="121" t="s">
        <v>334</v>
      </c>
      <c r="E55" s="120">
        <v>1</v>
      </c>
    </row>
    <row r="56" spans="1:5" s="106" customFormat="1">
      <c r="A56" s="118"/>
      <c r="B56" s="119" t="s">
        <v>321</v>
      </c>
      <c r="C56" s="120">
        <v>360</v>
      </c>
      <c r="D56" s="121" t="s">
        <v>335</v>
      </c>
      <c r="E56" s="120">
        <v>1</v>
      </c>
    </row>
    <row r="57" spans="1:5" s="106" customFormat="1">
      <c r="A57" s="118"/>
      <c r="B57" s="119" t="s">
        <v>336</v>
      </c>
      <c r="C57" s="120">
        <v>343</v>
      </c>
      <c r="D57" s="121" t="s">
        <v>305</v>
      </c>
      <c r="E57" s="120">
        <v>1</v>
      </c>
    </row>
    <row r="58" spans="1:5" s="106" customFormat="1" ht="24">
      <c r="A58" s="118"/>
      <c r="B58" s="119" t="s">
        <v>295</v>
      </c>
      <c r="C58" s="120">
        <v>328</v>
      </c>
      <c r="D58" s="121" t="s">
        <v>337</v>
      </c>
      <c r="E58" s="120">
        <v>1</v>
      </c>
    </row>
    <row r="59" spans="1:5" s="106" customFormat="1" ht="24">
      <c r="A59" s="118" t="s">
        <v>14</v>
      </c>
      <c r="B59" s="119" t="s">
        <v>261</v>
      </c>
      <c r="C59" s="120">
        <v>2.2709999999999999</v>
      </c>
      <c r="D59" s="121" t="s">
        <v>338</v>
      </c>
      <c r="E59" s="120">
        <v>7</v>
      </c>
    </row>
    <row r="60" spans="1:5" s="106" customFormat="1">
      <c r="A60" s="118"/>
      <c r="B60" s="119" t="s">
        <v>269</v>
      </c>
      <c r="C60" s="120">
        <v>1.579</v>
      </c>
      <c r="D60" s="121" t="s">
        <v>339</v>
      </c>
      <c r="E60" s="120">
        <v>5</v>
      </c>
    </row>
    <row r="61" spans="1:5" s="106" customFormat="1" ht="24">
      <c r="A61" s="118"/>
      <c r="B61" s="119" t="s">
        <v>271</v>
      </c>
      <c r="C61" s="120">
        <v>720</v>
      </c>
      <c r="D61" s="121" t="s">
        <v>340</v>
      </c>
      <c r="E61" s="120">
        <v>2</v>
      </c>
    </row>
    <row r="62" spans="1:5" s="106" customFormat="1">
      <c r="A62" s="118"/>
      <c r="B62" s="119" t="s">
        <v>291</v>
      </c>
      <c r="C62" s="120">
        <v>668</v>
      </c>
      <c r="D62" s="121" t="s">
        <v>341</v>
      </c>
      <c r="E62" s="120">
        <v>2</v>
      </c>
    </row>
    <row r="63" spans="1:5" s="106" customFormat="1">
      <c r="A63" s="118"/>
      <c r="B63" s="119" t="s">
        <v>265</v>
      </c>
      <c r="C63" s="120">
        <v>557</v>
      </c>
      <c r="D63" s="121" t="s">
        <v>342</v>
      </c>
      <c r="E63" s="120">
        <v>2</v>
      </c>
    </row>
    <row r="64" spans="1:5" s="106" customFormat="1">
      <c r="A64" s="118"/>
      <c r="B64" s="119" t="s">
        <v>299</v>
      </c>
      <c r="C64" s="120">
        <v>428</v>
      </c>
      <c r="D64" s="121" t="s">
        <v>343</v>
      </c>
      <c r="E64" s="120">
        <v>1</v>
      </c>
    </row>
    <row r="65" spans="1:5" s="106" customFormat="1">
      <c r="A65" s="118"/>
      <c r="B65" s="119" t="s">
        <v>307</v>
      </c>
      <c r="C65" s="120">
        <v>307</v>
      </c>
      <c r="D65" s="121" t="s">
        <v>344</v>
      </c>
      <c r="E65" s="120">
        <v>1</v>
      </c>
    </row>
    <row r="66" spans="1:5" s="106" customFormat="1">
      <c r="A66" s="118"/>
      <c r="B66" s="119" t="s">
        <v>267</v>
      </c>
      <c r="C66" s="120">
        <v>276</v>
      </c>
      <c r="D66" s="121" t="s">
        <v>345</v>
      </c>
      <c r="E66" s="120">
        <v>1</v>
      </c>
    </row>
    <row r="67" spans="1:5" s="106" customFormat="1" ht="24">
      <c r="A67" s="118" t="s">
        <v>15</v>
      </c>
      <c r="B67" s="119" t="s">
        <v>261</v>
      </c>
      <c r="C67" s="120">
        <v>2.3140000000000001</v>
      </c>
      <c r="D67" s="121" t="s">
        <v>346</v>
      </c>
      <c r="E67" s="120">
        <v>7</v>
      </c>
    </row>
    <row r="68" spans="1:5" s="106" customFormat="1">
      <c r="A68" s="118"/>
      <c r="B68" s="119" t="s">
        <v>269</v>
      </c>
      <c r="C68" s="120">
        <v>1.474</v>
      </c>
      <c r="D68" s="121" t="s">
        <v>347</v>
      </c>
      <c r="E68" s="120">
        <v>5</v>
      </c>
    </row>
    <row r="69" spans="1:5" s="106" customFormat="1">
      <c r="A69" s="118"/>
      <c r="B69" s="119" t="s">
        <v>287</v>
      </c>
      <c r="C69" s="120">
        <v>530</v>
      </c>
      <c r="D69" s="121" t="s">
        <v>348</v>
      </c>
      <c r="E69" s="120">
        <v>2</v>
      </c>
    </row>
    <row r="70" spans="1:5" s="106" customFormat="1">
      <c r="A70" s="118"/>
      <c r="B70" s="119" t="s">
        <v>267</v>
      </c>
      <c r="C70" s="120">
        <v>431</v>
      </c>
      <c r="D70" s="121" t="s">
        <v>349</v>
      </c>
      <c r="E70" s="120">
        <v>1</v>
      </c>
    </row>
    <row r="71" spans="1:5" s="106" customFormat="1">
      <c r="A71" s="124"/>
      <c r="B71" s="119" t="s">
        <v>273</v>
      </c>
      <c r="C71" s="120">
        <v>421</v>
      </c>
      <c r="D71" s="121" t="s">
        <v>350</v>
      </c>
      <c r="E71" s="120">
        <v>1</v>
      </c>
    </row>
    <row r="72" spans="1:5" s="106" customFormat="1">
      <c r="A72" s="118"/>
      <c r="B72" s="119" t="s">
        <v>265</v>
      </c>
      <c r="C72" s="120">
        <v>337</v>
      </c>
      <c r="D72" s="121" t="s">
        <v>351</v>
      </c>
      <c r="E72" s="120">
        <v>1</v>
      </c>
    </row>
    <row r="73" spans="1:5" s="106" customFormat="1">
      <c r="A73" s="118"/>
      <c r="B73" s="119" t="s">
        <v>352</v>
      </c>
      <c r="C73" s="120">
        <v>320</v>
      </c>
      <c r="D73" s="121" t="s">
        <v>353</v>
      </c>
      <c r="E73" s="120">
        <v>1</v>
      </c>
    </row>
    <row r="74" spans="1:5" s="106" customFormat="1" ht="24">
      <c r="A74" s="118"/>
      <c r="B74" s="119" t="s">
        <v>271</v>
      </c>
      <c r="C74" s="120">
        <v>271</v>
      </c>
      <c r="D74" s="121" t="s">
        <v>354</v>
      </c>
      <c r="E74" s="120">
        <v>1</v>
      </c>
    </row>
    <row r="75" spans="1:5" s="106" customFormat="1">
      <c r="A75" s="118" t="s">
        <v>16</v>
      </c>
      <c r="B75" s="119" t="s">
        <v>307</v>
      </c>
      <c r="C75" s="120">
        <v>688</v>
      </c>
      <c r="D75" s="121" t="s">
        <v>355</v>
      </c>
      <c r="E75" s="120">
        <v>5</v>
      </c>
    </row>
    <row r="76" spans="1:5" s="106" customFormat="1" ht="24">
      <c r="A76" s="118"/>
      <c r="B76" s="119" t="s">
        <v>261</v>
      </c>
      <c r="C76" s="120">
        <v>476</v>
      </c>
      <c r="D76" s="121" t="s">
        <v>356</v>
      </c>
      <c r="E76" s="120">
        <v>3</v>
      </c>
    </row>
    <row r="77" spans="1:5" s="106" customFormat="1">
      <c r="A77" s="118"/>
      <c r="B77" s="119" t="s">
        <v>321</v>
      </c>
      <c r="C77" s="120">
        <v>229</v>
      </c>
      <c r="D77" s="121" t="s">
        <v>357</v>
      </c>
      <c r="E77" s="120">
        <v>2</v>
      </c>
    </row>
    <row r="78" spans="1:5" s="106" customFormat="1">
      <c r="A78" s="118"/>
      <c r="B78" s="119" t="s">
        <v>269</v>
      </c>
      <c r="C78" s="120">
        <v>180</v>
      </c>
      <c r="D78" s="121" t="s">
        <v>358</v>
      </c>
      <c r="E78" s="120">
        <v>1</v>
      </c>
    </row>
    <row r="79" spans="1:5" s="106" customFormat="1">
      <c r="A79" s="118"/>
      <c r="B79" s="119" t="s">
        <v>265</v>
      </c>
      <c r="C79" s="120">
        <v>155</v>
      </c>
      <c r="D79" s="121" t="s">
        <v>359</v>
      </c>
      <c r="E79" s="120">
        <v>1</v>
      </c>
    </row>
    <row r="80" spans="1:5" s="106" customFormat="1" ht="24">
      <c r="A80" s="118"/>
      <c r="B80" s="119" t="s">
        <v>271</v>
      </c>
      <c r="C80" s="120">
        <v>135</v>
      </c>
      <c r="D80" s="121" t="s">
        <v>360</v>
      </c>
      <c r="E80" s="120">
        <v>1</v>
      </c>
    </row>
    <row r="81" spans="1:5" s="106" customFormat="1">
      <c r="A81" s="118"/>
      <c r="B81" s="119" t="s">
        <v>267</v>
      </c>
      <c r="C81" s="120">
        <v>81</v>
      </c>
      <c r="D81" s="121" t="s">
        <v>361</v>
      </c>
      <c r="E81" s="120">
        <v>1</v>
      </c>
    </row>
    <row r="82" spans="1:5" s="106" customFormat="1" ht="36">
      <c r="A82" s="118"/>
      <c r="B82" s="119" t="s">
        <v>362</v>
      </c>
      <c r="C82" s="120">
        <v>93</v>
      </c>
      <c r="D82" s="121" t="s">
        <v>75</v>
      </c>
      <c r="E82" s="120">
        <v>1</v>
      </c>
    </row>
    <row r="83" spans="1:5" s="106" customFormat="1">
      <c r="A83" s="118" t="s">
        <v>17</v>
      </c>
      <c r="B83" s="119" t="s">
        <v>269</v>
      </c>
      <c r="C83" s="120">
        <v>1.9790000000000001</v>
      </c>
      <c r="D83" s="121" t="s">
        <v>363</v>
      </c>
      <c r="E83" s="120">
        <v>7</v>
      </c>
    </row>
    <row r="84" spans="1:5" s="106" customFormat="1" ht="24">
      <c r="A84" s="118"/>
      <c r="B84" s="119" t="s">
        <v>261</v>
      </c>
      <c r="C84" s="120">
        <v>1.919</v>
      </c>
      <c r="D84" s="121" t="s">
        <v>364</v>
      </c>
      <c r="E84" s="120">
        <v>6</v>
      </c>
    </row>
    <row r="85" spans="1:5" s="106" customFormat="1">
      <c r="A85" s="118"/>
      <c r="B85" s="119" t="s">
        <v>267</v>
      </c>
      <c r="C85" s="120">
        <v>629</v>
      </c>
      <c r="D85" s="121" t="s">
        <v>365</v>
      </c>
      <c r="E85" s="120">
        <v>2</v>
      </c>
    </row>
    <row r="86" spans="1:5" s="106" customFormat="1" ht="24">
      <c r="A86" s="118"/>
      <c r="B86" s="119" t="s">
        <v>271</v>
      </c>
      <c r="C86" s="120">
        <v>550</v>
      </c>
      <c r="D86" s="121" t="s">
        <v>284</v>
      </c>
      <c r="E86" s="120">
        <v>2</v>
      </c>
    </row>
    <row r="87" spans="1:5" s="106" customFormat="1">
      <c r="A87" s="118"/>
      <c r="B87" s="119" t="s">
        <v>265</v>
      </c>
      <c r="C87" s="120">
        <v>358</v>
      </c>
      <c r="D87" s="121" t="s">
        <v>366</v>
      </c>
      <c r="E87" s="120">
        <v>1</v>
      </c>
    </row>
    <row r="88" spans="1:5" s="106" customFormat="1" ht="24">
      <c r="A88" s="118"/>
      <c r="B88" s="119" t="s">
        <v>295</v>
      </c>
      <c r="C88" s="120">
        <v>267</v>
      </c>
      <c r="D88" s="121" t="s">
        <v>367</v>
      </c>
      <c r="E88" s="120">
        <v>1</v>
      </c>
    </row>
    <row r="89" spans="1:5" s="106" customFormat="1" ht="24">
      <c r="A89" s="118" t="s">
        <v>18</v>
      </c>
      <c r="B89" s="119" t="s">
        <v>261</v>
      </c>
      <c r="C89" s="120">
        <v>7.7430000000000003</v>
      </c>
      <c r="D89" s="121" t="s">
        <v>368</v>
      </c>
      <c r="E89" s="120">
        <v>10</v>
      </c>
    </row>
    <row r="90" spans="1:5" s="106" customFormat="1">
      <c r="A90" s="118"/>
      <c r="B90" s="119" t="s">
        <v>269</v>
      </c>
      <c r="C90" s="120">
        <v>3.956</v>
      </c>
      <c r="D90" s="121" t="s">
        <v>369</v>
      </c>
      <c r="E90" s="120">
        <v>5</v>
      </c>
    </row>
    <row r="91" spans="1:5" s="106" customFormat="1" ht="24">
      <c r="A91" s="118"/>
      <c r="B91" s="119" t="s">
        <v>271</v>
      </c>
      <c r="C91" s="120">
        <v>3.2559999999999998</v>
      </c>
      <c r="D91" s="121" t="s">
        <v>370</v>
      </c>
      <c r="E91" s="120">
        <v>4</v>
      </c>
    </row>
    <row r="92" spans="1:5" s="106" customFormat="1">
      <c r="A92" s="118"/>
      <c r="B92" s="119" t="s">
        <v>371</v>
      </c>
      <c r="C92" s="120">
        <v>2.617</v>
      </c>
      <c r="D92" s="121" t="s">
        <v>372</v>
      </c>
      <c r="E92" s="120">
        <v>3</v>
      </c>
    </row>
    <row r="93" spans="1:5" s="106" customFormat="1">
      <c r="A93" s="118"/>
      <c r="B93" s="119" t="s">
        <v>265</v>
      </c>
      <c r="C93" s="120">
        <v>2.448</v>
      </c>
      <c r="D93" s="121" t="s">
        <v>373</v>
      </c>
      <c r="E93" s="120">
        <v>3</v>
      </c>
    </row>
    <row r="94" spans="1:5" s="106" customFormat="1" ht="24">
      <c r="A94" s="118"/>
      <c r="B94" s="119" t="s">
        <v>374</v>
      </c>
      <c r="C94" s="120">
        <v>1.946</v>
      </c>
      <c r="D94" s="121" t="s">
        <v>375</v>
      </c>
      <c r="E94" s="120">
        <v>2</v>
      </c>
    </row>
    <row r="95" spans="1:5" s="106" customFormat="1">
      <c r="A95" s="118"/>
      <c r="B95" s="119" t="s">
        <v>267</v>
      </c>
      <c r="C95" s="120">
        <v>1.202</v>
      </c>
      <c r="D95" s="121" t="s">
        <v>376</v>
      </c>
      <c r="E95" s="120">
        <v>2</v>
      </c>
    </row>
    <row r="96" spans="1:5" s="106" customFormat="1">
      <c r="A96" s="118"/>
      <c r="B96" s="119" t="s">
        <v>291</v>
      </c>
      <c r="C96" s="120">
        <v>1080</v>
      </c>
      <c r="D96" s="121" t="s">
        <v>377</v>
      </c>
      <c r="E96" s="120">
        <v>1</v>
      </c>
    </row>
    <row r="97" spans="1:5" s="106" customFormat="1" ht="24">
      <c r="A97" s="118"/>
      <c r="B97" s="119" t="s">
        <v>378</v>
      </c>
      <c r="C97" s="120">
        <v>329</v>
      </c>
      <c r="D97" s="121" t="s">
        <v>75</v>
      </c>
      <c r="E97" s="120">
        <v>1</v>
      </c>
    </row>
    <row r="98" spans="1:5" s="106" customFormat="1" ht="24">
      <c r="A98" s="118" t="s">
        <v>19</v>
      </c>
      <c r="B98" s="119" t="s">
        <v>261</v>
      </c>
      <c r="C98" s="120">
        <v>4.9950000000000001</v>
      </c>
      <c r="D98" s="121" t="s">
        <v>379</v>
      </c>
      <c r="E98" s="120">
        <v>9</v>
      </c>
    </row>
    <row r="99" spans="1:5" s="106" customFormat="1">
      <c r="A99" s="118"/>
      <c r="B99" s="119" t="s">
        <v>269</v>
      </c>
      <c r="C99" s="120">
        <v>3.6680000000000001</v>
      </c>
      <c r="D99" s="121" t="s">
        <v>380</v>
      </c>
      <c r="E99" s="120">
        <v>6</v>
      </c>
    </row>
    <row r="100" spans="1:5" s="106" customFormat="1" ht="24">
      <c r="A100" s="118"/>
      <c r="B100" s="119" t="s">
        <v>271</v>
      </c>
      <c r="C100" s="120">
        <v>1.494</v>
      </c>
      <c r="D100" s="121" t="s">
        <v>381</v>
      </c>
      <c r="E100" s="120">
        <v>3</v>
      </c>
    </row>
    <row r="101" spans="1:5" s="106" customFormat="1">
      <c r="A101" s="118"/>
      <c r="B101" s="119" t="s">
        <v>273</v>
      </c>
      <c r="C101" s="120">
        <v>1.3009999999999999</v>
      </c>
      <c r="D101" s="121" t="s">
        <v>382</v>
      </c>
      <c r="E101" s="120">
        <v>2</v>
      </c>
    </row>
    <row r="102" spans="1:5" s="106" customFormat="1">
      <c r="A102" s="118"/>
      <c r="B102" s="119" t="s">
        <v>336</v>
      </c>
      <c r="C102" s="120">
        <v>1.1919999999999999</v>
      </c>
      <c r="D102" s="121" t="s">
        <v>383</v>
      </c>
      <c r="E102" s="120">
        <v>2</v>
      </c>
    </row>
    <row r="103" spans="1:5" s="106" customFormat="1">
      <c r="A103" s="118"/>
      <c r="B103" s="119" t="s">
        <v>291</v>
      </c>
      <c r="C103" s="120">
        <v>1.0649999999999999</v>
      </c>
      <c r="D103" s="121" t="s">
        <v>384</v>
      </c>
      <c r="E103" s="120">
        <v>2</v>
      </c>
    </row>
    <row r="104" spans="1:5" s="106" customFormat="1">
      <c r="A104" s="118"/>
      <c r="B104" s="119" t="s">
        <v>265</v>
      </c>
      <c r="C104" s="120">
        <v>952</v>
      </c>
      <c r="D104" s="121" t="s">
        <v>385</v>
      </c>
      <c r="E104" s="120">
        <v>2</v>
      </c>
    </row>
    <row r="105" spans="1:5" s="106" customFormat="1">
      <c r="A105" s="118"/>
      <c r="B105" s="119" t="s">
        <v>267</v>
      </c>
      <c r="C105" s="120">
        <v>905</v>
      </c>
      <c r="D105" s="121" t="s">
        <v>386</v>
      </c>
      <c r="E105" s="120">
        <v>2</v>
      </c>
    </row>
    <row r="106" spans="1:5" s="106" customFormat="1" ht="24">
      <c r="A106" s="118"/>
      <c r="B106" s="119" t="s">
        <v>328</v>
      </c>
      <c r="C106" s="120">
        <v>603</v>
      </c>
      <c r="D106" s="121" t="s">
        <v>387</v>
      </c>
      <c r="E106" s="120">
        <v>1</v>
      </c>
    </row>
    <row r="107" spans="1:5" s="106" customFormat="1">
      <c r="A107" s="123" t="s">
        <v>20</v>
      </c>
      <c r="B107" s="119" t="s">
        <v>269</v>
      </c>
      <c r="C107" s="120">
        <v>12.847</v>
      </c>
      <c r="D107" s="121" t="s">
        <v>388</v>
      </c>
      <c r="E107" s="120">
        <v>11</v>
      </c>
    </row>
    <row r="108" spans="1:5" s="106" customFormat="1" ht="24">
      <c r="A108" s="118"/>
      <c r="B108" s="119" t="s">
        <v>261</v>
      </c>
      <c r="C108" s="120">
        <v>7.5510000000000002</v>
      </c>
      <c r="D108" s="121" t="s">
        <v>389</v>
      </c>
      <c r="E108" s="120">
        <v>7</v>
      </c>
    </row>
    <row r="109" spans="1:5" s="106" customFormat="1">
      <c r="A109" s="118"/>
      <c r="B109" s="119" t="s">
        <v>267</v>
      </c>
      <c r="C109" s="120">
        <v>3.778</v>
      </c>
      <c r="D109" s="121" t="s">
        <v>390</v>
      </c>
      <c r="E109" s="120">
        <v>3</v>
      </c>
    </row>
    <row r="110" spans="1:5" s="106" customFormat="1">
      <c r="A110" s="118"/>
      <c r="B110" s="119" t="s">
        <v>391</v>
      </c>
      <c r="C110" s="120">
        <v>3.5710000000000002</v>
      </c>
      <c r="D110" s="121" t="s">
        <v>392</v>
      </c>
      <c r="E110" s="120">
        <v>3</v>
      </c>
    </row>
    <row r="111" spans="1:5" s="106" customFormat="1">
      <c r="A111" s="118"/>
      <c r="B111" s="119" t="s">
        <v>265</v>
      </c>
      <c r="C111" s="120">
        <v>2.8029999999999999</v>
      </c>
      <c r="D111" s="121" t="s">
        <v>393</v>
      </c>
      <c r="E111" s="120">
        <v>3</v>
      </c>
    </row>
    <row r="112" spans="1:5" s="106" customFormat="1">
      <c r="A112" s="118"/>
      <c r="B112" s="119" t="s">
        <v>321</v>
      </c>
      <c r="C112" s="120">
        <v>1.802</v>
      </c>
      <c r="D112" s="121" t="s">
        <v>394</v>
      </c>
      <c r="E112" s="120">
        <v>2</v>
      </c>
    </row>
    <row r="113" spans="1:5" s="106" customFormat="1">
      <c r="A113" s="118"/>
      <c r="B113" s="119" t="s">
        <v>291</v>
      </c>
      <c r="C113" s="120">
        <v>1.4430000000000001</v>
      </c>
      <c r="D113" s="121" t="s">
        <v>395</v>
      </c>
      <c r="E113" s="120">
        <v>1</v>
      </c>
    </row>
    <row r="114" spans="1:5" s="106" customFormat="1" ht="24">
      <c r="A114" s="118"/>
      <c r="B114" s="119" t="s">
        <v>271</v>
      </c>
      <c r="C114" s="120">
        <v>1.3680000000000001</v>
      </c>
      <c r="D114" s="121" t="s">
        <v>396</v>
      </c>
      <c r="E114" s="120">
        <v>1</v>
      </c>
    </row>
    <row r="115" spans="1:5" s="106" customFormat="1">
      <c r="A115" s="118" t="s">
        <v>21</v>
      </c>
      <c r="B115" s="119" t="s">
        <v>269</v>
      </c>
      <c r="C115" s="120">
        <v>464</v>
      </c>
      <c r="D115" s="121" t="s">
        <v>397</v>
      </c>
      <c r="E115" s="120">
        <v>4</v>
      </c>
    </row>
    <row r="116" spans="1:5" s="106" customFormat="1" ht="24">
      <c r="A116" s="118"/>
      <c r="B116" s="119" t="s">
        <v>261</v>
      </c>
      <c r="C116" s="120">
        <v>248</v>
      </c>
      <c r="D116" s="121" t="s">
        <v>398</v>
      </c>
      <c r="E116" s="120">
        <v>2</v>
      </c>
    </row>
    <row r="117" spans="1:5" s="106" customFormat="1">
      <c r="A117" s="118"/>
      <c r="B117" s="119" t="s">
        <v>289</v>
      </c>
      <c r="C117" s="120">
        <v>189</v>
      </c>
      <c r="D117" s="121" t="s">
        <v>399</v>
      </c>
      <c r="E117" s="120">
        <v>2</v>
      </c>
    </row>
    <row r="118" spans="1:5" s="106" customFormat="1">
      <c r="A118" s="118"/>
      <c r="B118" s="119" t="s">
        <v>267</v>
      </c>
      <c r="C118" s="120">
        <v>155</v>
      </c>
      <c r="D118" s="121" t="s">
        <v>400</v>
      </c>
      <c r="E118" s="120">
        <v>1</v>
      </c>
    </row>
    <row r="119" spans="1:5" s="106" customFormat="1">
      <c r="A119" s="118"/>
      <c r="B119" s="119" t="s">
        <v>291</v>
      </c>
      <c r="C119" s="120">
        <v>76</v>
      </c>
      <c r="D119" s="121" t="s">
        <v>401</v>
      </c>
      <c r="E119" s="120">
        <v>1</v>
      </c>
    </row>
    <row r="120" spans="1:5" s="106" customFormat="1">
      <c r="A120" s="118"/>
      <c r="B120" s="119" t="s">
        <v>265</v>
      </c>
      <c r="C120" s="120">
        <v>61</v>
      </c>
      <c r="D120" s="121" t="s">
        <v>402</v>
      </c>
      <c r="E120" s="120">
        <v>1</v>
      </c>
    </row>
    <row r="121" spans="1:5" s="106" customFormat="1">
      <c r="A121" s="118"/>
      <c r="B121" s="119" t="s">
        <v>403</v>
      </c>
      <c r="C121" s="120">
        <v>59</v>
      </c>
      <c r="D121" s="121" t="s">
        <v>404</v>
      </c>
      <c r="E121" s="120">
        <v>1</v>
      </c>
    </row>
    <row r="122" spans="1:5" s="106" customFormat="1" ht="24">
      <c r="A122" s="118"/>
      <c r="B122" s="119" t="s">
        <v>271</v>
      </c>
      <c r="C122" s="120">
        <v>58</v>
      </c>
      <c r="D122" s="121" t="s">
        <v>405</v>
      </c>
      <c r="E122" s="120">
        <v>1</v>
      </c>
    </row>
    <row r="123" spans="1:5" s="106" customFormat="1" ht="24">
      <c r="A123" s="118" t="s">
        <v>118</v>
      </c>
      <c r="B123" s="119" t="s">
        <v>261</v>
      </c>
      <c r="C123" s="120">
        <v>12460</v>
      </c>
      <c r="D123" s="121" t="s">
        <v>406</v>
      </c>
      <c r="E123" s="120">
        <v>13</v>
      </c>
    </row>
    <row r="124" spans="1:5" s="106" customFormat="1">
      <c r="A124" s="118"/>
      <c r="B124" s="119" t="s">
        <v>265</v>
      </c>
      <c r="C124" s="120">
        <v>6.0250000000000004</v>
      </c>
      <c r="D124" s="121" t="s">
        <v>407</v>
      </c>
      <c r="E124" s="120">
        <v>6</v>
      </c>
    </row>
    <row r="125" spans="1:5" s="106" customFormat="1" ht="24">
      <c r="A125" s="118"/>
      <c r="B125" s="119" t="s">
        <v>408</v>
      </c>
      <c r="C125" s="120">
        <v>4.2130000000000001</v>
      </c>
      <c r="D125" s="121" t="s">
        <v>409</v>
      </c>
      <c r="E125" s="120">
        <v>5</v>
      </c>
    </row>
    <row r="126" spans="1:5" s="106" customFormat="1">
      <c r="A126" s="118"/>
      <c r="B126" s="119" t="s">
        <v>307</v>
      </c>
      <c r="C126" s="120">
        <v>2.738</v>
      </c>
      <c r="D126" s="121" t="s">
        <v>410</v>
      </c>
      <c r="E126" s="120">
        <v>3</v>
      </c>
    </row>
    <row r="127" spans="1:5" s="106" customFormat="1">
      <c r="A127" s="118"/>
      <c r="B127" s="119" t="s">
        <v>267</v>
      </c>
      <c r="C127" s="120">
        <v>2.1139999999999999</v>
      </c>
      <c r="D127" s="121" t="s">
        <v>411</v>
      </c>
      <c r="E127" s="120">
        <v>2</v>
      </c>
    </row>
    <row r="128" spans="1:5" s="106" customFormat="1">
      <c r="A128" s="118"/>
      <c r="B128" s="119" t="s">
        <v>299</v>
      </c>
      <c r="C128" s="120">
        <v>1.3879999999999999</v>
      </c>
      <c r="D128" s="121" t="s">
        <v>412</v>
      </c>
      <c r="E128" s="120">
        <v>1</v>
      </c>
    </row>
    <row r="129" spans="1:5" s="106" customFormat="1">
      <c r="A129" s="118"/>
      <c r="B129" s="119" t="s">
        <v>321</v>
      </c>
      <c r="C129" s="120">
        <v>971</v>
      </c>
      <c r="D129" s="121" t="s">
        <v>413</v>
      </c>
      <c r="E129" s="120">
        <v>1</v>
      </c>
    </row>
    <row r="130" spans="1:5" s="106" customFormat="1">
      <c r="A130" s="118" t="s">
        <v>26</v>
      </c>
      <c r="B130" s="119" t="s">
        <v>269</v>
      </c>
      <c r="C130" s="120">
        <v>3600</v>
      </c>
      <c r="D130" s="121" t="s">
        <v>414</v>
      </c>
      <c r="E130" s="120">
        <v>9</v>
      </c>
    </row>
    <row r="131" spans="1:5" s="106" customFormat="1" ht="24">
      <c r="A131" s="118"/>
      <c r="B131" s="119" t="s">
        <v>261</v>
      </c>
      <c r="C131" s="120">
        <v>2.1440000000000001</v>
      </c>
      <c r="D131" s="121" t="s">
        <v>415</v>
      </c>
      <c r="E131" s="120">
        <v>5</v>
      </c>
    </row>
    <row r="132" spans="1:5" s="106" customFormat="1">
      <c r="A132" s="118"/>
      <c r="B132" s="119" t="s">
        <v>265</v>
      </c>
      <c r="C132" s="120">
        <v>1.2490000000000001</v>
      </c>
      <c r="D132" s="121" t="s">
        <v>416</v>
      </c>
      <c r="E132" s="120">
        <v>3</v>
      </c>
    </row>
    <row r="133" spans="1:5" s="106" customFormat="1" ht="24">
      <c r="A133" s="118"/>
      <c r="B133" s="119" t="s">
        <v>271</v>
      </c>
      <c r="C133" s="120">
        <v>1.111</v>
      </c>
      <c r="D133" s="121" t="s">
        <v>417</v>
      </c>
      <c r="E133" s="120">
        <v>3</v>
      </c>
    </row>
    <row r="134" spans="1:5" s="106" customFormat="1">
      <c r="A134" s="124"/>
      <c r="B134" s="119" t="s">
        <v>291</v>
      </c>
      <c r="C134" s="120">
        <v>723</v>
      </c>
      <c r="D134" s="121" t="s">
        <v>418</v>
      </c>
      <c r="E134" s="120">
        <v>2</v>
      </c>
    </row>
    <row r="135" spans="1:5" s="106" customFormat="1">
      <c r="A135" s="118"/>
      <c r="B135" s="119" t="s">
        <v>267</v>
      </c>
      <c r="C135" s="120">
        <v>414</v>
      </c>
      <c r="D135" s="121" t="s">
        <v>405</v>
      </c>
      <c r="E135" s="120">
        <v>1</v>
      </c>
    </row>
    <row r="136" spans="1:5" s="106" customFormat="1" ht="24">
      <c r="A136" s="118" t="s">
        <v>23</v>
      </c>
      <c r="B136" s="119" t="s">
        <v>261</v>
      </c>
      <c r="C136" s="120">
        <v>69</v>
      </c>
      <c r="D136" s="121" t="s">
        <v>419</v>
      </c>
      <c r="E136" s="120">
        <v>6</v>
      </c>
    </row>
    <row r="137" spans="1:5" s="106" customFormat="1" ht="24">
      <c r="A137" s="118"/>
      <c r="B137" s="119" t="s">
        <v>420</v>
      </c>
      <c r="C137" s="120">
        <v>31</v>
      </c>
      <c r="D137" s="121" t="s">
        <v>421</v>
      </c>
      <c r="E137" s="120">
        <v>2</v>
      </c>
    </row>
    <row r="138" spans="1:5" s="106" customFormat="1">
      <c r="A138" s="118"/>
      <c r="B138" s="119" t="s">
        <v>269</v>
      </c>
      <c r="C138" s="120">
        <v>10</v>
      </c>
      <c r="D138" s="121" t="s">
        <v>422</v>
      </c>
      <c r="E138" s="120">
        <v>1</v>
      </c>
    </row>
    <row r="139" spans="1:5" s="106" customFormat="1">
      <c r="A139" s="118"/>
      <c r="B139" s="119" t="s">
        <v>265</v>
      </c>
      <c r="C139" s="120">
        <v>8</v>
      </c>
      <c r="D139" s="121" t="s">
        <v>423</v>
      </c>
      <c r="E139" s="120">
        <v>1</v>
      </c>
    </row>
    <row r="140" spans="1:5" s="106" customFormat="1">
      <c r="A140" s="124"/>
      <c r="B140" s="119" t="s">
        <v>291</v>
      </c>
      <c r="C140" s="120">
        <v>7</v>
      </c>
      <c r="D140" s="121" t="s">
        <v>424</v>
      </c>
      <c r="E140" s="120">
        <v>1</v>
      </c>
    </row>
    <row r="141" spans="1:5" s="106" customFormat="1">
      <c r="A141" s="118" t="s">
        <v>24</v>
      </c>
      <c r="B141" s="119" t="s">
        <v>269</v>
      </c>
      <c r="C141" s="120">
        <v>81</v>
      </c>
      <c r="D141" s="121" t="s">
        <v>425</v>
      </c>
      <c r="E141" s="120">
        <v>6</v>
      </c>
    </row>
    <row r="142" spans="1:5" s="106" customFormat="1" ht="24">
      <c r="A142" s="118"/>
      <c r="B142" s="119" t="s">
        <v>261</v>
      </c>
      <c r="C142" s="120">
        <v>36</v>
      </c>
      <c r="D142" s="121" t="s">
        <v>426</v>
      </c>
      <c r="E142" s="120">
        <v>3</v>
      </c>
    </row>
    <row r="143" spans="1:5" s="106" customFormat="1">
      <c r="A143" s="118"/>
      <c r="B143" s="119" t="s">
        <v>287</v>
      </c>
      <c r="C143" s="120">
        <v>17</v>
      </c>
      <c r="D143" s="121" t="s">
        <v>427</v>
      </c>
      <c r="E143" s="120">
        <v>1</v>
      </c>
    </row>
    <row r="144" spans="1:5" s="106" customFormat="1">
      <c r="A144" s="118"/>
      <c r="B144" s="119" t="s">
        <v>291</v>
      </c>
      <c r="C144" s="120">
        <v>11</v>
      </c>
      <c r="D144" s="121" t="s">
        <v>428</v>
      </c>
      <c r="E144" s="120">
        <v>1</v>
      </c>
    </row>
    <row r="145" spans="1:5" s="106" customFormat="1">
      <c r="A145" s="118" t="s">
        <v>27</v>
      </c>
      <c r="B145" s="119" t="s">
        <v>269</v>
      </c>
      <c r="C145" s="120">
        <v>503</v>
      </c>
      <c r="D145" s="121" t="s">
        <v>128</v>
      </c>
      <c r="E145" s="120">
        <v>7</v>
      </c>
    </row>
    <row r="146" spans="1:5" s="106" customFormat="1" ht="24">
      <c r="A146" s="118"/>
      <c r="B146" s="119" t="s">
        <v>261</v>
      </c>
      <c r="C146" s="120">
        <v>315</v>
      </c>
      <c r="D146" s="121" t="s">
        <v>429</v>
      </c>
      <c r="E146" s="120">
        <v>5</v>
      </c>
    </row>
    <row r="147" spans="1:5" s="106" customFormat="1" ht="24">
      <c r="A147" s="118"/>
      <c r="B147" s="119" t="s">
        <v>271</v>
      </c>
      <c r="C147" s="120">
        <v>68</v>
      </c>
      <c r="D147" s="121" t="s">
        <v>430</v>
      </c>
      <c r="E147" s="120">
        <v>1</v>
      </c>
    </row>
    <row r="148" spans="1:5" s="106" customFormat="1" ht="24">
      <c r="A148" s="118" t="s">
        <v>28</v>
      </c>
      <c r="B148" s="119" t="s">
        <v>261</v>
      </c>
      <c r="C148" s="120">
        <v>2.5209999999999999</v>
      </c>
      <c r="D148" s="121" t="s">
        <v>431</v>
      </c>
      <c r="E148" s="120">
        <v>6</v>
      </c>
    </row>
    <row r="149" spans="1:5" s="106" customFormat="1">
      <c r="A149" s="118"/>
      <c r="B149" s="119" t="s">
        <v>269</v>
      </c>
      <c r="C149" s="120">
        <v>1.4159999999999999</v>
      </c>
      <c r="D149" s="121" t="s">
        <v>432</v>
      </c>
      <c r="E149" s="120">
        <v>4</v>
      </c>
    </row>
    <row r="150" spans="1:5" s="106" customFormat="1">
      <c r="A150" s="118"/>
      <c r="B150" s="119" t="s">
        <v>265</v>
      </c>
      <c r="C150" s="120">
        <v>990</v>
      </c>
      <c r="D150" s="121" t="s">
        <v>433</v>
      </c>
      <c r="E150" s="120">
        <v>3</v>
      </c>
    </row>
    <row r="151" spans="1:5" s="106" customFormat="1">
      <c r="A151" s="118"/>
      <c r="B151" s="119" t="s">
        <v>434</v>
      </c>
      <c r="C151" s="120">
        <v>651</v>
      </c>
      <c r="D151" s="121" t="s">
        <v>435</v>
      </c>
      <c r="E151" s="120">
        <v>2</v>
      </c>
    </row>
    <row r="152" spans="1:5" s="106" customFormat="1">
      <c r="A152" s="118"/>
      <c r="B152" s="119" t="s">
        <v>289</v>
      </c>
      <c r="C152" s="120">
        <v>492</v>
      </c>
      <c r="D152" s="121" t="s">
        <v>436</v>
      </c>
      <c r="E152" s="120">
        <v>1</v>
      </c>
    </row>
    <row r="153" spans="1:5" s="106" customFormat="1">
      <c r="A153" s="118"/>
      <c r="B153" s="119" t="s">
        <v>267</v>
      </c>
      <c r="C153" s="120">
        <v>448</v>
      </c>
      <c r="D153" s="121" t="s">
        <v>437</v>
      </c>
      <c r="E153" s="120">
        <v>1</v>
      </c>
    </row>
    <row r="154" spans="1:5" s="106" customFormat="1" ht="24">
      <c r="A154" s="118"/>
      <c r="B154" s="119" t="s">
        <v>271</v>
      </c>
      <c r="C154" s="120">
        <v>327</v>
      </c>
      <c r="D154" s="121" t="s">
        <v>438</v>
      </c>
      <c r="E154" s="120">
        <v>1</v>
      </c>
    </row>
    <row r="155" spans="1:5" s="106" customFormat="1">
      <c r="A155" s="118"/>
      <c r="B155" s="119" t="s">
        <v>291</v>
      </c>
      <c r="C155" s="120">
        <v>256</v>
      </c>
      <c r="D155" s="121" t="s">
        <v>439</v>
      </c>
      <c r="E155" s="120">
        <v>1</v>
      </c>
    </row>
    <row r="156" spans="1:5" s="106" customFormat="1" ht="24">
      <c r="A156" s="118" t="s">
        <v>32</v>
      </c>
      <c r="B156" s="119" t="s">
        <v>261</v>
      </c>
      <c r="C156" s="120">
        <v>197</v>
      </c>
      <c r="D156" s="121" t="s">
        <v>440</v>
      </c>
      <c r="E156" s="120">
        <v>3</v>
      </c>
    </row>
    <row r="157" spans="1:5" s="106" customFormat="1">
      <c r="A157" s="118"/>
      <c r="B157" s="119" t="s">
        <v>314</v>
      </c>
      <c r="C157" s="120">
        <v>184</v>
      </c>
      <c r="D157" s="121" t="s">
        <v>441</v>
      </c>
      <c r="E157" s="120">
        <v>3</v>
      </c>
    </row>
    <row r="158" spans="1:5" s="106" customFormat="1">
      <c r="A158" s="118"/>
      <c r="B158" s="119" t="s">
        <v>269</v>
      </c>
      <c r="C158" s="120">
        <v>146</v>
      </c>
      <c r="D158" s="121" t="s">
        <v>442</v>
      </c>
      <c r="E158" s="120">
        <v>2</v>
      </c>
    </row>
    <row r="159" spans="1:5" s="106" customFormat="1">
      <c r="A159" s="118"/>
      <c r="B159" s="119" t="s">
        <v>267</v>
      </c>
      <c r="C159" s="120">
        <v>100</v>
      </c>
      <c r="D159" s="121" t="s">
        <v>443</v>
      </c>
      <c r="E159" s="120">
        <v>2</v>
      </c>
    </row>
    <row r="160" spans="1:5" s="106" customFormat="1">
      <c r="A160" s="118"/>
      <c r="B160" s="119" t="s">
        <v>444</v>
      </c>
      <c r="C160" s="120">
        <v>66</v>
      </c>
      <c r="D160" s="121" t="s">
        <v>445</v>
      </c>
      <c r="E160" s="120">
        <v>1</v>
      </c>
    </row>
    <row r="161" spans="1:5" s="106" customFormat="1">
      <c r="A161" s="118"/>
      <c r="B161" s="119" t="s">
        <v>265</v>
      </c>
      <c r="C161" s="120">
        <v>46</v>
      </c>
      <c r="D161" s="121" t="s">
        <v>366</v>
      </c>
      <c r="E161" s="120">
        <v>1</v>
      </c>
    </row>
    <row r="162" spans="1:5" s="106" customFormat="1">
      <c r="A162" s="118"/>
      <c r="B162" s="119" t="s">
        <v>446</v>
      </c>
      <c r="C162" s="120">
        <v>31</v>
      </c>
      <c r="D162" s="121" t="s">
        <v>377</v>
      </c>
      <c r="E162" s="120">
        <v>1</v>
      </c>
    </row>
    <row r="163" spans="1:5" s="106" customFormat="1" ht="24">
      <c r="A163" s="118" t="s">
        <v>33</v>
      </c>
      <c r="B163" s="119" t="s">
        <v>261</v>
      </c>
      <c r="C163" s="120">
        <v>728</v>
      </c>
      <c r="D163" s="121" t="s">
        <v>447</v>
      </c>
      <c r="E163" s="120">
        <v>6</v>
      </c>
    </row>
    <row r="164" spans="1:5" s="106" customFormat="1">
      <c r="A164" s="118"/>
      <c r="B164" s="119" t="s">
        <v>269</v>
      </c>
      <c r="C164" s="120">
        <v>285</v>
      </c>
      <c r="D164" s="121" t="s">
        <v>448</v>
      </c>
      <c r="E164" s="120">
        <v>3</v>
      </c>
    </row>
    <row r="165" spans="1:5" s="106" customFormat="1">
      <c r="A165" s="118"/>
      <c r="B165" s="119" t="s">
        <v>265</v>
      </c>
      <c r="C165" s="120">
        <v>137</v>
      </c>
      <c r="D165" s="121" t="s">
        <v>449</v>
      </c>
      <c r="E165" s="120">
        <v>1</v>
      </c>
    </row>
    <row r="166" spans="1:5" s="106" customFormat="1" ht="24">
      <c r="A166" s="118"/>
      <c r="B166" s="119" t="s">
        <v>271</v>
      </c>
      <c r="C166" s="120">
        <v>112</v>
      </c>
      <c r="D166" s="121" t="s">
        <v>450</v>
      </c>
      <c r="E166" s="120">
        <v>1</v>
      </c>
    </row>
    <row r="167" spans="1:5" s="106" customFormat="1">
      <c r="A167" s="118"/>
      <c r="B167" s="119" t="s">
        <v>267</v>
      </c>
      <c r="C167" s="120">
        <v>91</v>
      </c>
      <c r="D167" s="121" t="s">
        <v>451</v>
      </c>
      <c r="E167" s="120">
        <v>1</v>
      </c>
    </row>
    <row r="168" spans="1:5" s="106" customFormat="1">
      <c r="A168" s="118"/>
      <c r="B168" s="119" t="s">
        <v>301</v>
      </c>
      <c r="C168" s="120">
        <v>85</v>
      </c>
      <c r="D168" s="121" t="s">
        <v>452</v>
      </c>
      <c r="E168" s="120">
        <v>1</v>
      </c>
    </row>
    <row r="169" spans="1:5" s="106" customFormat="1" ht="24">
      <c r="A169" s="118" t="s">
        <v>34</v>
      </c>
      <c r="B169" s="119" t="s">
        <v>261</v>
      </c>
      <c r="C169" s="120">
        <v>1.2490000000000001</v>
      </c>
      <c r="D169" s="121" t="s">
        <v>453</v>
      </c>
      <c r="E169" s="120">
        <v>4</v>
      </c>
    </row>
    <row r="170" spans="1:5" s="106" customFormat="1">
      <c r="A170" s="118"/>
      <c r="B170" s="119" t="s">
        <v>299</v>
      </c>
      <c r="C170" s="120">
        <v>1040</v>
      </c>
      <c r="D170" s="121" t="s">
        <v>454</v>
      </c>
      <c r="E170" s="120">
        <v>3</v>
      </c>
    </row>
    <row r="171" spans="1:5" s="106" customFormat="1">
      <c r="A171" s="118"/>
      <c r="B171" s="119" t="s">
        <v>314</v>
      </c>
      <c r="C171" s="120">
        <v>760</v>
      </c>
      <c r="D171" s="121" t="s">
        <v>455</v>
      </c>
      <c r="E171" s="120">
        <v>2</v>
      </c>
    </row>
    <row r="172" spans="1:5" s="106" customFormat="1">
      <c r="A172" s="118"/>
      <c r="B172" s="119" t="s">
        <v>267</v>
      </c>
      <c r="C172" s="120">
        <v>700</v>
      </c>
      <c r="D172" s="121" t="s">
        <v>456</v>
      </c>
      <c r="E172" s="120">
        <v>2</v>
      </c>
    </row>
    <row r="173" spans="1:5" s="106" customFormat="1">
      <c r="A173" s="118"/>
      <c r="B173" s="119" t="s">
        <v>265</v>
      </c>
      <c r="C173" s="120">
        <v>620</v>
      </c>
      <c r="D173" s="121" t="s">
        <v>457</v>
      </c>
      <c r="E173" s="120">
        <v>2</v>
      </c>
    </row>
    <row r="174" spans="1:5" s="106" customFormat="1" ht="24">
      <c r="A174" s="118"/>
      <c r="B174" s="119" t="s">
        <v>408</v>
      </c>
      <c r="C174" s="120">
        <v>528</v>
      </c>
      <c r="D174" s="121" t="s">
        <v>458</v>
      </c>
      <c r="E174" s="120">
        <v>2</v>
      </c>
    </row>
    <row r="175" spans="1:5" s="106" customFormat="1" ht="24">
      <c r="A175" s="118"/>
      <c r="B175" s="119" t="s">
        <v>271</v>
      </c>
      <c r="C175" s="120">
        <v>493</v>
      </c>
      <c r="D175" s="121" t="s">
        <v>459</v>
      </c>
      <c r="E175" s="120">
        <v>1</v>
      </c>
    </row>
    <row r="176" spans="1:5" s="106" customFormat="1">
      <c r="A176" s="118"/>
      <c r="B176" s="119" t="s">
        <v>291</v>
      </c>
      <c r="C176" s="120">
        <v>362</v>
      </c>
      <c r="D176" s="121" t="s">
        <v>460</v>
      </c>
      <c r="E176" s="120">
        <v>1</v>
      </c>
    </row>
    <row r="177" spans="1:5" s="106" customFormat="1">
      <c r="A177" s="118"/>
      <c r="B177" s="119" t="s">
        <v>273</v>
      </c>
      <c r="C177" s="120">
        <v>317</v>
      </c>
      <c r="D177" s="121" t="s">
        <v>461</v>
      </c>
      <c r="E177" s="120">
        <v>1</v>
      </c>
    </row>
    <row r="178" spans="1:5" s="106" customFormat="1">
      <c r="A178" s="118"/>
      <c r="B178" s="119" t="s">
        <v>462</v>
      </c>
      <c r="C178" s="120">
        <v>280</v>
      </c>
      <c r="D178" s="121" t="s">
        <v>463</v>
      </c>
      <c r="E178" s="120">
        <v>1</v>
      </c>
    </row>
    <row r="179" spans="1:5" s="106" customFormat="1" ht="24">
      <c r="A179" s="118" t="s">
        <v>35</v>
      </c>
      <c r="B179" s="119" t="s">
        <v>261</v>
      </c>
      <c r="C179" s="120">
        <v>4.3380000000000001</v>
      </c>
      <c r="D179" s="121" t="s">
        <v>464</v>
      </c>
      <c r="E179" s="120">
        <v>10</v>
      </c>
    </row>
    <row r="180" spans="1:5" s="106" customFormat="1">
      <c r="A180" s="118"/>
      <c r="B180" s="119" t="s">
        <v>265</v>
      </c>
      <c r="C180" s="120">
        <v>3060</v>
      </c>
      <c r="D180" s="121" t="s">
        <v>465</v>
      </c>
      <c r="E180" s="120">
        <v>7</v>
      </c>
    </row>
    <row r="181" spans="1:5" s="106" customFormat="1" ht="24">
      <c r="A181" s="118"/>
      <c r="B181" s="119" t="s">
        <v>466</v>
      </c>
      <c r="C181" s="120">
        <v>1.6859999999999999</v>
      </c>
      <c r="D181" s="121" t="s">
        <v>467</v>
      </c>
      <c r="E181" s="120">
        <v>4</v>
      </c>
    </row>
    <row r="182" spans="1:5" s="106" customFormat="1" ht="24">
      <c r="A182" s="118"/>
      <c r="B182" s="119" t="s">
        <v>271</v>
      </c>
      <c r="C182" s="120">
        <v>1.3640000000000001</v>
      </c>
      <c r="D182" s="121" t="s">
        <v>468</v>
      </c>
      <c r="E182" s="120">
        <v>3</v>
      </c>
    </row>
    <row r="183" spans="1:5" s="106" customFormat="1">
      <c r="A183" s="118"/>
      <c r="B183" s="119" t="s">
        <v>267</v>
      </c>
      <c r="C183" s="120">
        <v>1.0629999999999999</v>
      </c>
      <c r="D183" s="121" t="s">
        <v>469</v>
      </c>
      <c r="E183" s="120">
        <v>3</v>
      </c>
    </row>
    <row r="184" spans="1:5" s="106" customFormat="1" ht="24">
      <c r="A184" s="118" t="s">
        <v>36</v>
      </c>
      <c r="B184" s="119" t="s">
        <v>271</v>
      </c>
      <c r="C184" s="120">
        <v>687</v>
      </c>
      <c r="D184" s="121" t="s">
        <v>470</v>
      </c>
      <c r="E184" s="120">
        <v>4</v>
      </c>
    </row>
    <row r="185" spans="1:5" s="106" customFormat="1" ht="24">
      <c r="A185" s="118"/>
      <c r="B185" s="119" t="s">
        <v>408</v>
      </c>
      <c r="C185" s="120">
        <v>668</v>
      </c>
      <c r="D185" s="121" t="s">
        <v>471</v>
      </c>
      <c r="E185" s="120">
        <v>4</v>
      </c>
    </row>
    <row r="186" spans="1:5" s="106" customFormat="1" ht="24">
      <c r="A186" s="118"/>
      <c r="B186" s="119" t="s">
        <v>261</v>
      </c>
      <c r="C186" s="120">
        <v>507</v>
      </c>
      <c r="D186" s="121" t="s">
        <v>472</v>
      </c>
      <c r="E186" s="120">
        <v>3</v>
      </c>
    </row>
    <row r="187" spans="1:5" s="106" customFormat="1">
      <c r="A187" s="118"/>
      <c r="B187" s="119" t="s">
        <v>265</v>
      </c>
      <c r="C187" s="120">
        <v>247</v>
      </c>
      <c r="D187" s="121" t="s">
        <v>473</v>
      </c>
      <c r="E187" s="120">
        <v>1</v>
      </c>
    </row>
    <row r="188" spans="1:5" s="106" customFormat="1">
      <c r="A188" s="118"/>
      <c r="B188" s="119" t="s">
        <v>267</v>
      </c>
      <c r="C188" s="120">
        <v>214</v>
      </c>
      <c r="D188" s="121" t="s">
        <v>474</v>
      </c>
      <c r="E188" s="120">
        <v>1</v>
      </c>
    </row>
    <row r="189" spans="1:5" s="106" customFormat="1">
      <c r="A189" s="118"/>
      <c r="B189" s="119" t="s">
        <v>273</v>
      </c>
      <c r="C189" s="120">
        <v>175</v>
      </c>
      <c r="D189" s="121" t="s">
        <v>475</v>
      </c>
      <c r="E189" s="120">
        <v>1</v>
      </c>
    </row>
    <row r="190" spans="1:5" s="106" customFormat="1">
      <c r="A190" s="118"/>
      <c r="B190" s="119" t="s">
        <v>321</v>
      </c>
      <c r="C190" s="120">
        <v>139</v>
      </c>
      <c r="D190" s="121" t="s">
        <v>476</v>
      </c>
      <c r="E190" s="120">
        <v>1</v>
      </c>
    </row>
    <row r="191" spans="1:5">
      <c r="A191" s="124"/>
      <c r="B191" s="119" t="s">
        <v>287</v>
      </c>
      <c r="C191" s="120">
        <v>115</v>
      </c>
      <c r="D191" s="121" t="s">
        <v>335</v>
      </c>
      <c r="E191" s="120">
        <v>1</v>
      </c>
    </row>
    <row r="192" spans="1:5">
      <c r="A192" s="118"/>
      <c r="B192" s="119" t="s">
        <v>291</v>
      </c>
      <c r="C192" s="120">
        <v>95</v>
      </c>
      <c r="D192" s="121" t="s">
        <v>477</v>
      </c>
      <c r="E192" s="120">
        <v>1</v>
      </c>
    </row>
    <row r="193" spans="1:5" ht="24">
      <c r="A193" s="118" t="s">
        <v>37</v>
      </c>
      <c r="B193" s="119" t="s">
        <v>408</v>
      </c>
      <c r="C193" s="120">
        <v>2.5459999999999998</v>
      </c>
      <c r="D193" s="121" t="s">
        <v>478</v>
      </c>
      <c r="E193" s="120">
        <v>6</v>
      </c>
    </row>
    <row r="194" spans="1:5">
      <c r="A194" s="118"/>
      <c r="B194" s="119" t="s">
        <v>479</v>
      </c>
      <c r="C194" s="120">
        <v>2.395</v>
      </c>
      <c r="D194" s="121" t="s">
        <v>480</v>
      </c>
      <c r="E194" s="120">
        <v>5</v>
      </c>
    </row>
    <row r="195" spans="1:5" ht="24">
      <c r="A195" s="118"/>
      <c r="B195" s="119" t="s">
        <v>261</v>
      </c>
      <c r="C195" s="120">
        <v>1.605</v>
      </c>
      <c r="D195" s="121" t="s">
        <v>481</v>
      </c>
      <c r="E195" s="120">
        <v>4</v>
      </c>
    </row>
    <row r="196" spans="1:5">
      <c r="A196" s="118"/>
      <c r="B196" s="119" t="s">
        <v>265</v>
      </c>
      <c r="C196" s="120">
        <v>1.484</v>
      </c>
      <c r="D196" s="121" t="s">
        <v>482</v>
      </c>
      <c r="E196" s="120">
        <v>3</v>
      </c>
    </row>
    <row r="197" spans="1:5">
      <c r="A197" s="118"/>
      <c r="B197" s="119" t="s">
        <v>307</v>
      </c>
      <c r="C197" s="120">
        <v>1.1339999999999999</v>
      </c>
      <c r="D197" s="121" t="s">
        <v>483</v>
      </c>
      <c r="E197" s="120">
        <v>3</v>
      </c>
    </row>
    <row r="198" spans="1:5">
      <c r="A198" s="118"/>
      <c r="B198" s="119" t="s">
        <v>267</v>
      </c>
      <c r="C198" s="120">
        <v>816</v>
      </c>
      <c r="D198" s="121" t="s">
        <v>484</v>
      </c>
      <c r="E198" s="120">
        <v>2</v>
      </c>
    </row>
    <row r="199" spans="1:5" ht="24">
      <c r="A199" s="118"/>
      <c r="B199" s="119" t="s">
        <v>485</v>
      </c>
      <c r="C199" s="120">
        <v>716</v>
      </c>
      <c r="D199" s="121" t="s">
        <v>486</v>
      </c>
      <c r="E199" s="120">
        <v>2</v>
      </c>
    </row>
    <row r="200" spans="1:5">
      <c r="A200" s="118"/>
      <c r="B200" s="119" t="s">
        <v>289</v>
      </c>
      <c r="C200" s="120">
        <v>686</v>
      </c>
      <c r="D200" s="121" t="s">
        <v>487</v>
      </c>
      <c r="E200" s="120">
        <v>2</v>
      </c>
    </row>
    <row r="201" spans="1:5">
      <c r="A201" s="118" t="s">
        <v>38</v>
      </c>
      <c r="B201" s="119" t="s">
        <v>265</v>
      </c>
      <c r="C201" s="120">
        <v>420</v>
      </c>
      <c r="D201" s="121" t="s">
        <v>488</v>
      </c>
      <c r="E201" s="120">
        <v>5</v>
      </c>
    </row>
    <row r="202" spans="1:5">
      <c r="A202" s="118"/>
      <c r="B202" s="119" t="s">
        <v>269</v>
      </c>
      <c r="C202" s="120">
        <v>320</v>
      </c>
      <c r="D202" s="121" t="s">
        <v>489</v>
      </c>
      <c r="E202" s="120">
        <v>4</v>
      </c>
    </row>
    <row r="203" spans="1:5" ht="24">
      <c r="A203" s="118"/>
      <c r="B203" s="119" t="s">
        <v>261</v>
      </c>
      <c r="C203" s="120">
        <v>220</v>
      </c>
      <c r="D203" s="121" t="s">
        <v>490</v>
      </c>
      <c r="E203" s="120">
        <v>3</v>
      </c>
    </row>
    <row r="204" spans="1:5" ht="24">
      <c r="A204" s="118"/>
      <c r="B204" s="119" t="s">
        <v>271</v>
      </c>
      <c r="C204" s="120">
        <v>62</v>
      </c>
      <c r="D204" s="121" t="s">
        <v>491</v>
      </c>
      <c r="E204" s="120">
        <v>1</v>
      </c>
    </row>
    <row r="205" spans="1:5" ht="24">
      <c r="A205" s="118" t="s">
        <v>39</v>
      </c>
      <c r="B205" s="119" t="s">
        <v>261</v>
      </c>
      <c r="C205" s="120">
        <v>129</v>
      </c>
      <c r="D205" s="121" t="s">
        <v>492</v>
      </c>
      <c r="E205" s="120">
        <v>6</v>
      </c>
    </row>
    <row r="206" spans="1:5">
      <c r="A206" s="118"/>
      <c r="B206" s="119" t="s">
        <v>269</v>
      </c>
      <c r="C206" s="120">
        <v>52</v>
      </c>
      <c r="D206" s="121" t="s">
        <v>493</v>
      </c>
      <c r="E206" s="120">
        <v>3</v>
      </c>
    </row>
    <row r="207" spans="1:5" ht="24">
      <c r="A207" s="118"/>
      <c r="B207" s="119" t="s">
        <v>271</v>
      </c>
      <c r="C207" s="120">
        <v>31</v>
      </c>
      <c r="D207" s="121" t="s">
        <v>494</v>
      </c>
      <c r="E207" s="120">
        <v>2</v>
      </c>
    </row>
    <row r="208" spans="1:5" ht="24">
      <c r="A208" s="118" t="s">
        <v>40</v>
      </c>
      <c r="B208" s="119" t="s">
        <v>261</v>
      </c>
      <c r="C208" s="120">
        <v>8.6760000000000002</v>
      </c>
      <c r="D208" s="121" t="s">
        <v>495</v>
      </c>
      <c r="E208" s="120">
        <v>15</v>
      </c>
    </row>
    <row r="209" spans="1:5">
      <c r="A209" s="118"/>
      <c r="B209" s="119" t="s">
        <v>269</v>
      </c>
      <c r="C209" s="120">
        <v>2.379</v>
      </c>
      <c r="D209" s="121" t="s">
        <v>496</v>
      </c>
      <c r="E209" s="120">
        <v>4</v>
      </c>
    </row>
    <row r="210" spans="1:5">
      <c r="A210" s="118"/>
      <c r="B210" s="119" t="s">
        <v>265</v>
      </c>
      <c r="C210" s="120">
        <v>2.0619999999999998</v>
      </c>
      <c r="D210" s="121" t="s">
        <v>497</v>
      </c>
      <c r="E210" s="120">
        <v>3</v>
      </c>
    </row>
    <row r="211" spans="1:5">
      <c r="A211" s="118"/>
      <c r="B211" s="119" t="s">
        <v>267</v>
      </c>
      <c r="C211" s="120">
        <v>1.454</v>
      </c>
      <c r="D211" s="121" t="s">
        <v>342</v>
      </c>
      <c r="E211" s="120">
        <v>2</v>
      </c>
    </row>
    <row r="212" spans="1:5">
      <c r="A212" s="118"/>
      <c r="B212" s="119" t="s">
        <v>498</v>
      </c>
      <c r="C212" s="120">
        <v>1.2689999999999999</v>
      </c>
      <c r="D212" s="121" t="s">
        <v>499</v>
      </c>
      <c r="E212" s="120">
        <v>2</v>
      </c>
    </row>
    <row r="213" spans="1:5">
      <c r="A213" s="118"/>
      <c r="B213" s="119" t="s">
        <v>291</v>
      </c>
      <c r="C213" s="120">
        <v>891</v>
      </c>
      <c r="D213" s="121" t="s">
        <v>500</v>
      </c>
      <c r="E213" s="120">
        <v>2</v>
      </c>
    </row>
    <row r="214" spans="1:5" ht="24">
      <c r="A214" s="118"/>
      <c r="B214" s="119" t="s">
        <v>271</v>
      </c>
      <c r="C214" s="120">
        <v>556</v>
      </c>
      <c r="D214" s="121" t="s">
        <v>501</v>
      </c>
      <c r="E214" s="120">
        <v>1</v>
      </c>
    </row>
    <row r="215" spans="1:5">
      <c r="A215" s="118" t="s">
        <v>41</v>
      </c>
      <c r="B215" s="119" t="s">
        <v>269</v>
      </c>
      <c r="C215" s="120">
        <v>2.9940000000000002</v>
      </c>
      <c r="D215" s="121" t="s">
        <v>502</v>
      </c>
      <c r="E215" s="120">
        <v>9</v>
      </c>
    </row>
    <row r="216" spans="1:5" ht="24">
      <c r="A216" s="118"/>
      <c r="B216" s="119" t="s">
        <v>261</v>
      </c>
      <c r="C216" s="120">
        <v>1.4079999999999999</v>
      </c>
      <c r="D216" s="121" t="s">
        <v>503</v>
      </c>
      <c r="E216" s="120">
        <v>4</v>
      </c>
    </row>
    <row r="217" spans="1:5">
      <c r="A217" s="118"/>
      <c r="B217" s="119" t="s">
        <v>265</v>
      </c>
      <c r="C217" s="120">
        <v>1.2749999999999999</v>
      </c>
      <c r="D217" s="121" t="s">
        <v>504</v>
      </c>
      <c r="E217" s="120">
        <v>4</v>
      </c>
    </row>
    <row r="218" spans="1:5" ht="24">
      <c r="A218" s="118"/>
      <c r="B218" s="119" t="s">
        <v>271</v>
      </c>
      <c r="C218" s="120">
        <v>986</v>
      </c>
      <c r="D218" s="121" t="s">
        <v>505</v>
      </c>
      <c r="E218" s="120">
        <v>3</v>
      </c>
    </row>
    <row r="219" spans="1:5">
      <c r="A219" s="118"/>
      <c r="B219" s="119" t="s">
        <v>267</v>
      </c>
      <c r="C219" s="120">
        <v>485</v>
      </c>
      <c r="D219" s="121" t="s">
        <v>506</v>
      </c>
      <c r="E219" s="120">
        <v>2</v>
      </c>
    </row>
    <row r="220" spans="1:5">
      <c r="A220" s="118"/>
      <c r="B220" s="119" t="s">
        <v>299</v>
      </c>
      <c r="C220" s="120">
        <v>302</v>
      </c>
      <c r="D220" s="121" t="s">
        <v>507</v>
      </c>
      <c r="E220" s="120">
        <v>1</v>
      </c>
    </row>
    <row r="221" spans="1:5">
      <c r="A221" s="118" t="s">
        <v>42</v>
      </c>
      <c r="B221" s="119" t="s">
        <v>269</v>
      </c>
      <c r="C221" s="120">
        <v>713</v>
      </c>
      <c r="D221" s="121" t="s">
        <v>508</v>
      </c>
      <c r="E221" s="120">
        <v>5</v>
      </c>
    </row>
    <row r="222" spans="1:5">
      <c r="A222" s="118"/>
      <c r="B222" s="119" t="s">
        <v>265</v>
      </c>
      <c r="C222" s="120">
        <v>543</v>
      </c>
      <c r="D222" s="121" t="s">
        <v>441</v>
      </c>
      <c r="E222" s="120">
        <v>4</v>
      </c>
    </row>
    <row r="223" spans="1:5" ht="24">
      <c r="A223" s="118"/>
      <c r="B223" s="119" t="s">
        <v>261</v>
      </c>
      <c r="C223" s="120">
        <v>529</v>
      </c>
      <c r="D223" s="121" t="s">
        <v>415</v>
      </c>
      <c r="E223" s="120">
        <v>3</v>
      </c>
    </row>
    <row r="224" spans="1:5" ht="24">
      <c r="A224" s="124"/>
      <c r="B224" s="119" t="s">
        <v>271</v>
      </c>
      <c r="C224" s="120">
        <v>224</v>
      </c>
      <c r="D224" s="121" t="s">
        <v>509</v>
      </c>
      <c r="E224" s="120">
        <v>1</v>
      </c>
    </row>
    <row r="225" spans="1:5">
      <c r="A225" s="118"/>
      <c r="B225" s="119" t="s">
        <v>291</v>
      </c>
      <c r="C225" s="120">
        <v>131</v>
      </c>
      <c r="D225" s="121" t="s">
        <v>510</v>
      </c>
      <c r="E225" s="120">
        <v>1</v>
      </c>
    </row>
    <row r="226" spans="1:5">
      <c r="A226" s="118"/>
      <c r="B226" s="119" t="s">
        <v>267</v>
      </c>
      <c r="C226" s="120">
        <v>126</v>
      </c>
      <c r="D226" s="121" t="s">
        <v>511</v>
      </c>
      <c r="E226" s="120">
        <v>1</v>
      </c>
    </row>
    <row r="227" spans="1:5" ht="24">
      <c r="A227" s="118" t="s">
        <v>43</v>
      </c>
      <c r="B227" s="119" t="s">
        <v>261</v>
      </c>
      <c r="C227" s="120">
        <v>1.958</v>
      </c>
      <c r="D227" s="121" t="s">
        <v>512</v>
      </c>
      <c r="E227" s="120">
        <v>7</v>
      </c>
    </row>
    <row r="228" spans="1:5">
      <c r="A228" s="118"/>
      <c r="B228" s="119" t="s">
        <v>307</v>
      </c>
      <c r="C228" s="120">
        <v>758</v>
      </c>
      <c r="D228" s="121" t="s">
        <v>513</v>
      </c>
      <c r="E228" s="120">
        <v>3</v>
      </c>
    </row>
    <row r="229" spans="1:5">
      <c r="A229" s="118"/>
      <c r="B229" s="119" t="s">
        <v>514</v>
      </c>
      <c r="C229" s="120">
        <v>535</v>
      </c>
      <c r="D229" s="121" t="s">
        <v>515</v>
      </c>
      <c r="E229" s="120">
        <v>2</v>
      </c>
    </row>
    <row r="230" spans="1:5">
      <c r="A230" s="118"/>
      <c r="B230" s="119" t="s">
        <v>269</v>
      </c>
      <c r="C230" s="120">
        <v>512</v>
      </c>
      <c r="D230" s="121" t="s">
        <v>358</v>
      </c>
      <c r="E230" s="120">
        <v>2</v>
      </c>
    </row>
    <row r="231" spans="1:5">
      <c r="A231" s="118"/>
      <c r="B231" s="119" t="s">
        <v>289</v>
      </c>
      <c r="C231" s="120">
        <v>440</v>
      </c>
      <c r="D231" s="121" t="s">
        <v>516</v>
      </c>
      <c r="E231" s="120">
        <v>1</v>
      </c>
    </row>
    <row r="232" spans="1:5">
      <c r="A232" s="118"/>
      <c r="B232" s="119" t="s">
        <v>265</v>
      </c>
      <c r="C232" s="120">
        <v>438</v>
      </c>
      <c r="D232" s="121" t="s">
        <v>517</v>
      </c>
      <c r="E232" s="120">
        <v>1</v>
      </c>
    </row>
    <row r="233" spans="1:5">
      <c r="A233" s="118"/>
      <c r="B233" s="119" t="s">
        <v>267</v>
      </c>
      <c r="C233" s="120">
        <v>384</v>
      </c>
      <c r="D233" s="121" t="s">
        <v>360</v>
      </c>
      <c r="E233" s="120">
        <v>1</v>
      </c>
    </row>
    <row r="234" spans="1:5" ht="24">
      <c r="A234" s="118"/>
      <c r="B234" s="119" t="s">
        <v>271</v>
      </c>
      <c r="C234" s="120">
        <v>380</v>
      </c>
      <c r="D234" s="121" t="s">
        <v>518</v>
      </c>
      <c r="E234" s="120">
        <v>1</v>
      </c>
    </row>
    <row r="235" spans="1:5">
      <c r="A235" s="118"/>
      <c r="B235" s="119" t="s">
        <v>314</v>
      </c>
      <c r="C235" s="120">
        <v>204</v>
      </c>
      <c r="D235" s="121" t="s">
        <v>519</v>
      </c>
      <c r="E235" s="120">
        <v>1</v>
      </c>
    </row>
    <row r="236" spans="1:5" ht="24">
      <c r="A236" s="118" t="s">
        <v>44</v>
      </c>
      <c r="B236" s="119" t="s">
        <v>261</v>
      </c>
      <c r="C236" s="120">
        <v>4.593</v>
      </c>
      <c r="D236" s="121" t="s">
        <v>520</v>
      </c>
      <c r="E236" s="120">
        <v>9</v>
      </c>
    </row>
    <row r="237" spans="1:5">
      <c r="A237" s="118"/>
      <c r="B237" s="119" t="s">
        <v>269</v>
      </c>
      <c r="C237" s="120">
        <v>3.254</v>
      </c>
      <c r="D237" s="121" t="s">
        <v>521</v>
      </c>
      <c r="E237" s="120">
        <v>7</v>
      </c>
    </row>
    <row r="238" spans="1:5">
      <c r="A238" s="118"/>
      <c r="B238" s="119" t="s">
        <v>265</v>
      </c>
      <c r="C238" s="120">
        <v>1.7470000000000001</v>
      </c>
      <c r="D238" s="121" t="s">
        <v>522</v>
      </c>
      <c r="E238" s="120">
        <v>3</v>
      </c>
    </row>
    <row r="239" spans="1:5">
      <c r="A239" s="118"/>
      <c r="B239" s="119" t="s">
        <v>267</v>
      </c>
      <c r="C239" s="120">
        <v>1.2589999999999999</v>
      </c>
      <c r="D239" s="121" t="s">
        <v>523</v>
      </c>
      <c r="E239" s="120">
        <v>3</v>
      </c>
    </row>
    <row r="240" spans="1:5" ht="24">
      <c r="A240" s="118"/>
      <c r="B240" s="119" t="s">
        <v>271</v>
      </c>
      <c r="C240" s="120">
        <v>1.0029999999999999</v>
      </c>
      <c r="D240" s="121" t="s">
        <v>524</v>
      </c>
      <c r="E240" s="120">
        <v>2</v>
      </c>
    </row>
    <row r="241" spans="1:5">
      <c r="A241" s="118"/>
      <c r="B241" s="119" t="s">
        <v>291</v>
      </c>
      <c r="C241" s="120">
        <v>745</v>
      </c>
      <c r="D241" s="121" t="s">
        <v>525</v>
      </c>
      <c r="E241" s="120">
        <v>1</v>
      </c>
    </row>
    <row r="242" spans="1:5" ht="24">
      <c r="A242" s="118"/>
      <c r="B242" s="119" t="s">
        <v>328</v>
      </c>
      <c r="C242" s="120">
        <v>474</v>
      </c>
      <c r="D242" s="121" t="s">
        <v>526</v>
      </c>
      <c r="E242" s="120">
        <v>1</v>
      </c>
    </row>
    <row r="243" spans="1:5">
      <c r="A243" s="118"/>
      <c r="B243" s="119" t="s">
        <v>527</v>
      </c>
      <c r="C243" s="120">
        <v>452</v>
      </c>
      <c r="D243" s="121" t="s">
        <v>528</v>
      </c>
      <c r="E243" s="120">
        <v>1</v>
      </c>
    </row>
    <row r="244" spans="1:5" ht="24">
      <c r="A244" s="118" t="s">
        <v>45</v>
      </c>
      <c r="B244" s="119" t="s">
        <v>261</v>
      </c>
      <c r="C244" s="120">
        <v>4.6920000000000002</v>
      </c>
      <c r="D244" s="121" t="s">
        <v>529</v>
      </c>
      <c r="E244" s="120">
        <v>12</v>
      </c>
    </row>
    <row r="245" spans="1:5">
      <c r="A245" s="118"/>
      <c r="B245" s="119" t="s">
        <v>265</v>
      </c>
      <c r="C245" s="120">
        <v>1.369</v>
      </c>
      <c r="D245" s="121" t="s">
        <v>530</v>
      </c>
      <c r="E245" s="120">
        <v>3</v>
      </c>
    </row>
    <row r="246" spans="1:5">
      <c r="A246" s="118"/>
      <c r="B246" s="119" t="s">
        <v>267</v>
      </c>
      <c r="C246" s="120">
        <v>1.3420000000000001</v>
      </c>
      <c r="D246" s="121" t="s">
        <v>531</v>
      </c>
      <c r="E246" s="120">
        <v>3</v>
      </c>
    </row>
    <row r="247" spans="1:5">
      <c r="A247" s="118"/>
      <c r="B247" s="119" t="s">
        <v>269</v>
      </c>
      <c r="C247" s="120">
        <v>1190</v>
      </c>
      <c r="D247" s="121" t="s">
        <v>532</v>
      </c>
      <c r="E247" s="120">
        <v>3</v>
      </c>
    </row>
    <row r="248" spans="1:5" ht="24">
      <c r="A248" s="118"/>
      <c r="B248" s="119" t="s">
        <v>271</v>
      </c>
      <c r="C248" s="120">
        <v>839</v>
      </c>
      <c r="D248" s="121" t="s">
        <v>533</v>
      </c>
      <c r="E248" s="120">
        <v>2</v>
      </c>
    </row>
    <row r="249" spans="1:5" ht="24">
      <c r="A249" s="118"/>
      <c r="B249" s="119" t="s">
        <v>295</v>
      </c>
      <c r="C249" s="120">
        <v>499</v>
      </c>
      <c r="D249" s="121" t="s">
        <v>534</v>
      </c>
      <c r="E249" s="120">
        <v>1</v>
      </c>
    </row>
    <row r="250" spans="1:5">
      <c r="A250" s="118"/>
      <c r="B250" s="119" t="s">
        <v>291</v>
      </c>
      <c r="C250" s="120">
        <v>473</v>
      </c>
      <c r="D250" s="121" t="s">
        <v>535</v>
      </c>
      <c r="E250" s="120">
        <v>1</v>
      </c>
    </row>
    <row r="251" spans="1:5" ht="24">
      <c r="A251" s="118" t="s">
        <v>46</v>
      </c>
      <c r="B251" s="119" t="s">
        <v>261</v>
      </c>
      <c r="C251" s="120">
        <v>2050</v>
      </c>
      <c r="D251" s="121" t="s">
        <v>536</v>
      </c>
      <c r="E251" s="120">
        <v>6</v>
      </c>
    </row>
    <row r="252" spans="1:5">
      <c r="A252" s="118"/>
      <c r="B252" s="119" t="s">
        <v>269</v>
      </c>
      <c r="C252" s="120">
        <v>1.6459999999999999</v>
      </c>
      <c r="D252" s="121" t="s">
        <v>537</v>
      </c>
      <c r="E252" s="120">
        <v>4</v>
      </c>
    </row>
    <row r="253" spans="1:5">
      <c r="A253" s="118"/>
      <c r="B253" s="119" t="s">
        <v>289</v>
      </c>
      <c r="C253" s="120">
        <v>1.119</v>
      </c>
      <c r="D253" s="121" t="s">
        <v>538</v>
      </c>
      <c r="E253" s="120">
        <v>3</v>
      </c>
    </row>
    <row r="254" spans="1:5">
      <c r="A254" s="118"/>
      <c r="B254" s="119" t="s">
        <v>267</v>
      </c>
      <c r="C254" s="120">
        <v>1030</v>
      </c>
      <c r="D254" s="121" t="s">
        <v>539</v>
      </c>
      <c r="E254" s="120">
        <v>3</v>
      </c>
    </row>
    <row r="255" spans="1:5" ht="24">
      <c r="A255" s="118"/>
      <c r="B255" s="119" t="s">
        <v>271</v>
      </c>
      <c r="C255" s="120">
        <v>657</v>
      </c>
      <c r="D255" s="121" t="s">
        <v>540</v>
      </c>
      <c r="E255" s="120">
        <v>2</v>
      </c>
    </row>
    <row r="256" spans="1:5">
      <c r="A256" s="118"/>
      <c r="B256" s="119" t="s">
        <v>265</v>
      </c>
      <c r="C256" s="120">
        <v>490</v>
      </c>
      <c r="D256" s="121" t="s">
        <v>541</v>
      </c>
      <c r="E256" s="120">
        <v>1</v>
      </c>
    </row>
    <row r="257" spans="1:5" ht="24">
      <c r="A257" s="118"/>
      <c r="B257" s="119" t="s">
        <v>295</v>
      </c>
      <c r="C257" s="120">
        <v>475</v>
      </c>
      <c r="D257" s="121" t="s">
        <v>475</v>
      </c>
      <c r="E257" s="120">
        <v>1</v>
      </c>
    </row>
    <row r="258" spans="1:5">
      <c r="A258" s="118"/>
      <c r="B258" s="119" t="s">
        <v>291</v>
      </c>
      <c r="C258" s="120">
        <v>254</v>
      </c>
      <c r="D258" s="121" t="s">
        <v>542</v>
      </c>
      <c r="E258" s="120">
        <v>1</v>
      </c>
    </row>
    <row r="259" spans="1:5" ht="24">
      <c r="A259" s="118" t="s">
        <v>47</v>
      </c>
      <c r="B259" s="119" t="s">
        <v>261</v>
      </c>
      <c r="C259" s="120">
        <v>5.6070000000000002</v>
      </c>
      <c r="D259" s="121" t="s">
        <v>543</v>
      </c>
      <c r="E259" s="120">
        <v>9</v>
      </c>
    </row>
    <row r="260" spans="1:5">
      <c r="A260" s="118"/>
      <c r="B260" s="119" t="s">
        <v>269</v>
      </c>
      <c r="C260" s="120">
        <v>1.9079999999999999</v>
      </c>
      <c r="D260" s="121" t="s">
        <v>544</v>
      </c>
      <c r="E260" s="120">
        <v>3</v>
      </c>
    </row>
    <row r="261" spans="1:5">
      <c r="A261" s="118"/>
      <c r="B261" s="119" t="s">
        <v>265</v>
      </c>
      <c r="C261" s="120">
        <v>1.627</v>
      </c>
      <c r="D261" s="121" t="s">
        <v>545</v>
      </c>
      <c r="E261" s="120">
        <v>3</v>
      </c>
    </row>
    <row r="262" spans="1:5">
      <c r="A262" s="118"/>
      <c r="B262" s="119" t="s">
        <v>287</v>
      </c>
      <c r="C262" s="120">
        <v>1.5980000000000001</v>
      </c>
      <c r="D262" s="121" t="s">
        <v>546</v>
      </c>
      <c r="E262" s="120">
        <v>3</v>
      </c>
    </row>
    <row r="263" spans="1:5" ht="24">
      <c r="A263" s="118"/>
      <c r="B263" s="119" t="s">
        <v>271</v>
      </c>
      <c r="C263" s="120">
        <v>1030</v>
      </c>
      <c r="D263" s="121" t="s">
        <v>547</v>
      </c>
      <c r="E263" s="120">
        <v>2</v>
      </c>
    </row>
    <row r="264" spans="1:5">
      <c r="A264" s="118"/>
      <c r="B264" s="119" t="s">
        <v>291</v>
      </c>
      <c r="C264" s="120">
        <v>972</v>
      </c>
      <c r="D264" s="121" t="s">
        <v>548</v>
      </c>
      <c r="E264" s="120">
        <v>2</v>
      </c>
    </row>
    <row r="265" spans="1:5" ht="24">
      <c r="A265" s="118"/>
      <c r="B265" s="119" t="s">
        <v>295</v>
      </c>
      <c r="C265" s="120">
        <v>859</v>
      </c>
      <c r="D265" s="121" t="s">
        <v>549</v>
      </c>
      <c r="E265" s="120">
        <v>1</v>
      </c>
    </row>
    <row r="266" spans="1:5">
      <c r="A266" s="118"/>
      <c r="B266" s="119" t="s">
        <v>321</v>
      </c>
      <c r="C266" s="120">
        <v>621</v>
      </c>
      <c r="D266" s="121" t="s">
        <v>395</v>
      </c>
      <c r="E266" s="120">
        <v>1</v>
      </c>
    </row>
    <row r="267" spans="1:5">
      <c r="A267" s="118"/>
      <c r="B267" s="119" t="s">
        <v>267</v>
      </c>
      <c r="C267" s="120">
        <v>599</v>
      </c>
      <c r="D267" s="121" t="s">
        <v>322</v>
      </c>
      <c r="E267" s="120">
        <v>1</v>
      </c>
    </row>
    <row r="268" spans="1:5">
      <c r="A268" s="118"/>
      <c r="B268" s="119" t="s">
        <v>301</v>
      </c>
      <c r="C268" s="120">
        <v>491</v>
      </c>
      <c r="D268" s="121" t="s">
        <v>550</v>
      </c>
      <c r="E268" s="120">
        <v>1</v>
      </c>
    </row>
    <row r="269" spans="1:5" ht="36">
      <c r="A269" s="118"/>
      <c r="B269" s="119" t="s">
        <v>551</v>
      </c>
      <c r="C269" s="120">
        <v>158</v>
      </c>
      <c r="D269" s="121" t="s">
        <v>75</v>
      </c>
      <c r="E269" s="120">
        <v>1</v>
      </c>
    </row>
    <row r="270" spans="1:5" ht="24">
      <c r="A270" s="118" t="s">
        <v>48</v>
      </c>
      <c r="B270" s="119" t="s">
        <v>261</v>
      </c>
      <c r="C270" s="120">
        <v>351</v>
      </c>
      <c r="D270" s="121" t="s">
        <v>552</v>
      </c>
      <c r="E270" s="120">
        <v>4</v>
      </c>
    </row>
    <row r="271" spans="1:5">
      <c r="A271" s="118"/>
      <c r="B271" s="119" t="s">
        <v>269</v>
      </c>
      <c r="C271" s="120">
        <v>279</v>
      </c>
      <c r="D271" s="121" t="s">
        <v>553</v>
      </c>
      <c r="E271" s="120">
        <v>3</v>
      </c>
    </row>
    <row r="272" spans="1:5">
      <c r="A272" s="118"/>
      <c r="B272" s="119" t="s">
        <v>287</v>
      </c>
      <c r="C272" s="120">
        <v>248</v>
      </c>
      <c r="D272" s="121" t="s">
        <v>554</v>
      </c>
      <c r="E272" s="120">
        <v>2</v>
      </c>
    </row>
    <row r="273" spans="1:5">
      <c r="A273" s="118"/>
      <c r="B273" s="119" t="s">
        <v>291</v>
      </c>
      <c r="C273" s="120">
        <v>147</v>
      </c>
      <c r="D273" s="121" t="s">
        <v>555</v>
      </c>
      <c r="E273" s="120">
        <v>1</v>
      </c>
    </row>
    <row r="274" spans="1:5">
      <c r="A274" s="118"/>
      <c r="B274" s="119" t="s">
        <v>289</v>
      </c>
      <c r="C274" s="120">
        <v>64</v>
      </c>
      <c r="D274" s="121" t="s">
        <v>556</v>
      </c>
      <c r="E274" s="120">
        <v>1</v>
      </c>
    </row>
    <row r="275" spans="1:5">
      <c r="A275" s="118"/>
      <c r="B275" s="119" t="s">
        <v>321</v>
      </c>
      <c r="C275" s="120">
        <v>61</v>
      </c>
      <c r="D275" s="121" t="s">
        <v>557</v>
      </c>
      <c r="E275" s="120">
        <v>1</v>
      </c>
    </row>
    <row r="276" spans="1:5" ht="24">
      <c r="A276" s="118"/>
      <c r="B276" s="119" t="s">
        <v>558</v>
      </c>
      <c r="C276" s="120">
        <v>55</v>
      </c>
      <c r="D276" s="121" t="s">
        <v>405</v>
      </c>
      <c r="E276" s="120">
        <v>1</v>
      </c>
    </row>
    <row r="277" spans="1:5" ht="24">
      <c r="A277" s="118" t="s">
        <v>49</v>
      </c>
      <c r="B277" s="119" t="s">
        <v>261</v>
      </c>
      <c r="C277" s="120">
        <v>491</v>
      </c>
      <c r="D277" s="121" t="s">
        <v>559</v>
      </c>
      <c r="E277" s="120">
        <v>3</v>
      </c>
    </row>
    <row r="278" spans="1:5">
      <c r="A278" s="118"/>
      <c r="B278" s="119" t="s">
        <v>265</v>
      </c>
      <c r="C278" s="120">
        <v>451</v>
      </c>
      <c r="D278" s="121" t="s">
        <v>560</v>
      </c>
      <c r="E278" s="120">
        <v>2</v>
      </c>
    </row>
    <row r="279" spans="1:5">
      <c r="A279" s="118"/>
      <c r="B279" s="119" t="s">
        <v>287</v>
      </c>
      <c r="C279" s="120">
        <v>380</v>
      </c>
      <c r="D279" s="121" t="s">
        <v>561</v>
      </c>
      <c r="E279" s="120">
        <v>2</v>
      </c>
    </row>
    <row r="280" spans="1:5">
      <c r="A280" s="118"/>
      <c r="B280" s="119" t="s">
        <v>269</v>
      </c>
      <c r="C280" s="120">
        <v>356</v>
      </c>
      <c r="D280" s="121" t="s">
        <v>562</v>
      </c>
      <c r="E280" s="120">
        <v>2</v>
      </c>
    </row>
    <row r="281" spans="1:5">
      <c r="A281" s="118"/>
      <c r="B281" s="119" t="s">
        <v>267</v>
      </c>
      <c r="C281" s="120">
        <v>234</v>
      </c>
      <c r="D281" s="121" t="s">
        <v>563</v>
      </c>
      <c r="E281" s="120">
        <v>1</v>
      </c>
    </row>
    <row r="282" spans="1:5" ht="24">
      <c r="A282" s="118"/>
      <c r="B282" s="119" t="s">
        <v>271</v>
      </c>
      <c r="C282" s="120">
        <v>182</v>
      </c>
      <c r="D282" s="121" t="s">
        <v>411</v>
      </c>
      <c r="E282" s="120">
        <v>1</v>
      </c>
    </row>
    <row r="283" spans="1:5">
      <c r="A283" s="118"/>
      <c r="B283" s="119" t="s">
        <v>403</v>
      </c>
      <c r="C283" s="120">
        <v>162</v>
      </c>
      <c r="D283" s="121" t="s">
        <v>564</v>
      </c>
      <c r="E283" s="120">
        <v>1</v>
      </c>
    </row>
    <row r="284" spans="1:5">
      <c r="A284" s="118"/>
      <c r="B284" s="119" t="s">
        <v>291</v>
      </c>
      <c r="C284" s="120">
        <v>116</v>
      </c>
      <c r="D284" s="121" t="s">
        <v>565</v>
      </c>
      <c r="E284" s="120">
        <v>1</v>
      </c>
    </row>
    <row r="285" spans="1:5">
      <c r="A285" s="118"/>
      <c r="B285" s="119" t="s">
        <v>299</v>
      </c>
      <c r="C285" s="120">
        <v>100</v>
      </c>
      <c r="D285" s="121" t="s">
        <v>566</v>
      </c>
      <c r="E285" s="120">
        <v>1</v>
      </c>
    </row>
    <row r="286" spans="1:5" ht="24">
      <c r="A286" s="118"/>
      <c r="B286" s="119" t="s">
        <v>295</v>
      </c>
      <c r="C286" s="120">
        <v>98</v>
      </c>
      <c r="D286" s="121" t="s">
        <v>567</v>
      </c>
      <c r="E286" s="120">
        <v>1</v>
      </c>
    </row>
    <row r="287" spans="1:5" ht="24">
      <c r="A287" s="118" t="s">
        <v>50</v>
      </c>
      <c r="B287" s="119" t="s">
        <v>261</v>
      </c>
      <c r="C287" s="120">
        <v>638</v>
      </c>
      <c r="D287" s="121" t="s">
        <v>568</v>
      </c>
      <c r="E287" s="120">
        <v>4</v>
      </c>
    </row>
    <row r="288" spans="1:5">
      <c r="A288" s="118"/>
      <c r="B288" s="119" t="s">
        <v>265</v>
      </c>
      <c r="C288" s="120">
        <v>596</v>
      </c>
      <c r="D288" s="121" t="s">
        <v>569</v>
      </c>
      <c r="E288" s="120">
        <v>4</v>
      </c>
    </row>
    <row r="289" spans="1:5">
      <c r="A289" s="118"/>
      <c r="B289" s="119" t="s">
        <v>267</v>
      </c>
      <c r="C289" s="120">
        <v>226</v>
      </c>
      <c r="D289" s="121" t="s">
        <v>570</v>
      </c>
      <c r="E289" s="120">
        <v>2</v>
      </c>
    </row>
    <row r="290" spans="1:5" ht="24">
      <c r="A290" s="118"/>
      <c r="B290" s="119" t="s">
        <v>271</v>
      </c>
      <c r="C290" s="120">
        <v>225</v>
      </c>
      <c r="D290" s="121" t="s">
        <v>571</v>
      </c>
      <c r="E290" s="120">
        <v>2</v>
      </c>
    </row>
    <row r="291" spans="1:5">
      <c r="A291" s="118"/>
      <c r="B291" s="119" t="s">
        <v>269</v>
      </c>
      <c r="C291" s="120">
        <v>177</v>
      </c>
      <c r="D291" s="121" t="s">
        <v>572</v>
      </c>
      <c r="E291" s="120">
        <v>1</v>
      </c>
    </row>
    <row r="292" spans="1:5">
      <c r="A292" s="118"/>
      <c r="B292" s="119" t="s">
        <v>573</v>
      </c>
      <c r="C292" s="120">
        <v>98</v>
      </c>
      <c r="D292" s="121" t="s">
        <v>574</v>
      </c>
      <c r="E292" s="120">
        <v>1</v>
      </c>
    </row>
    <row r="293" spans="1:5" ht="24">
      <c r="A293" s="118"/>
      <c r="B293" s="119" t="s">
        <v>295</v>
      </c>
      <c r="C293" s="120">
        <v>72</v>
      </c>
      <c r="D293" s="121" t="s">
        <v>575</v>
      </c>
      <c r="E293" s="120">
        <v>1</v>
      </c>
    </row>
    <row r="294" spans="1:5" ht="24">
      <c r="A294" s="118" t="s">
        <v>29</v>
      </c>
      <c r="B294" s="119" t="s">
        <v>261</v>
      </c>
      <c r="C294" s="120">
        <v>3.1110000000000002</v>
      </c>
      <c r="D294" s="121" t="s">
        <v>576</v>
      </c>
      <c r="E294" s="120">
        <v>7</v>
      </c>
    </row>
    <row r="295" spans="1:5">
      <c r="A295" s="118"/>
      <c r="B295" s="119" t="s">
        <v>269</v>
      </c>
      <c r="C295" s="120">
        <v>3.0990000000000002</v>
      </c>
      <c r="D295" s="121" t="s">
        <v>577</v>
      </c>
      <c r="E295" s="120">
        <v>7</v>
      </c>
    </row>
    <row r="296" spans="1:5" ht="24">
      <c r="A296" s="118"/>
      <c r="B296" s="119" t="s">
        <v>271</v>
      </c>
      <c r="C296" s="120">
        <v>2.5070000000000001</v>
      </c>
      <c r="D296" s="121" t="s">
        <v>578</v>
      </c>
      <c r="E296" s="120">
        <v>5</v>
      </c>
    </row>
    <row r="297" spans="1:5">
      <c r="A297" s="118"/>
      <c r="B297" s="119" t="s">
        <v>265</v>
      </c>
      <c r="C297" s="120">
        <v>1.724</v>
      </c>
      <c r="D297" s="121" t="s">
        <v>579</v>
      </c>
      <c r="E297" s="120">
        <v>4</v>
      </c>
    </row>
    <row r="298" spans="1:5">
      <c r="A298" s="118"/>
      <c r="B298" s="119" t="s">
        <v>291</v>
      </c>
      <c r="C298" s="120">
        <v>656</v>
      </c>
      <c r="D298" s="121" t="s">
        <v>580</v>
      </c>
      <c r="E298" s="120">
        <v>1</v>
      </c>
    </row>
    <row r="299" spans="1:5">
      <c r="A299" s="118"/>
      <c r="B299" s="119" t="s">
        <v>267</v>
      </c>
      <c r="C299" s="120">
        <v>568</v>
      </c>
      <c r="D299" s="121" t="s">
        <v>376</v>
      </c>
      <c r="E299" s="120">
        <v>1</v>
      </c>
    </row>
    <row r="300" spans="1:5" ht="24">
      <c r="A300" s="118" t="s">
        <v>51</v>
      </c>
      <c r="B300" s="119" t="s">
        <v>581</v>
      </c>
      <c r="C300" s="120">
        <v>743</v>
      </c>
      <c r="D300" s="121" t="s">
        <v>582</v>
      </c>
      <c r="E300" s="120">
        <v>4</v>
      </c>
    </row>
    <row r="301" spans="1:5">
      <c r="A301" s="118"/>
      <c r="B301" s="119" t="s">
        <v>267</v>
      </c>
      <c r="C301" s="120">
        <v>566</v>
      </c>
      <c r="D301" s="121" t="s">
        <v>583</v>
      </c>
      <c r="E301" s="120">
        <v>3</v>
      </c>
    </row>
    <row r="302" spans="1:5" ht="24">
      <c r="A302" s="118"/>
      <c r="B302" s="119" t="s">
        <v>261</v>
      </c>
      <c r="C302" s="120">
        <v>335</v>
      </c>
      <c r="D302" s="121" t="s">
        <v>584</v>
      </c>
      <c r="E302" s="120">
        <v>2</v>
      </c>
    </row>
    <row r="303" spans="1:5" ht="24">
      <c r="A303" s="118"/>
      <c r="B303" s="119" t="s">
        <v>328</v>
      </c>
      <c r="C303" s="120">
        <v>310</v>
      </c>
      <c r="D303" s="121" t="s">
        <v>585</v>
      </c>
      <c r="E303" s="120">
        <v>1</v>
      </c>
    </row>
    <row r="304" spans="1:5">
      <c r="A304" s="118"/>
      <c r="B304" s="119" t="s">
        <v>265</v>
      </c>
      <c r="C304" s="120">
        <v>284</v>
      </c>
      <c r="D304" s="121" t="s">
        <v>586</v>
      </c>
      <c r="E304" s="120">
        <v>1</v>
      </c>
    </row>
    <row r="305" spans="1:5">
      <c r="A305" s="118"/>
      <c r="B305" s="119" t="s">
        <v>289</v>
      </c>
      <c r="C305" s="120">
        <v>242</v>
      </c>
      <c r="D305" s="121" t="s">
        <v>533</v>
      </c>
      <c r="E305" s="120">
        <v>1</v>
      </c>
    </row>
    <row r="306" spans="1:5" ht="24">
      <c r="A306" s="118"/>
      <c r="B306" s="119" t="s">
        <v>271</v>
      </c>
      <c r="C306" s="120">
        <v>216</v>
      </c>
      <c r="D306" s="121" t="s">
        <v>587</v>
      </c>
      <c r="E306" s="120">
        <v>1</v>
      </c>
    </row>
    <row r="307" spans="1:5">
      <c r="A307" s="118"/>
      <c r="B307" s="119" t="s">
        <v>269</v>
      </c>
      <c r="C307" s="120">
        <v>190</v>
      </c>
      <c r="D307" s="121" t="s">
        <v>588</v>
      </c>
      <c r="E307" s="120">
        <v>1</v>
      </c>
    </row>
    <row r="308" spans="1:5">
      <c r="A308" s="118"/>
      <c r="B308" s="119" t="s">
        <v>291</v>
      </c>
      <c r="C308" s="120">
        <v>148</v>
      </c>
      <c r="D308" s="121" t="s">
        <v>589</v>
      </c>
      <c r="E308" s="120">
        <v>1</v>
      </c>
    </row>
    <row r="309" spans="1:5">
      <c r="A309" s="118" t="s">
        <v>52</v>
      </c>
      <c r="B309" s="119" t="s">
        <v>265</v>
      </c>
      <c r="C309" s="120">
        <v>328</v>
      </c>
      <c r="D309" s="121" t="s">
        <v>590</v>
      </c>
      <c r="E309" s="120">
        <v>6</v>
      </c>
    </row>
    <row r="310" spans="1:5" ht="24">
      <c r="A310" s="118"/>
      <c r="B310" s="119" t="s">
        <v>261</v>
      </c>
      <c r="C310" s="120">
        <v>181</v>
      </c>
      <c r="D310" s="121" t="s">
        <v>591</v>
      </c>
      <c r="E310" s="120">
        <v>3</v>
      </c>
    </row>
    <row r="311" spans="1:5">
      <c r="A311" s="118"/>
      <c r="B311" s="119" t="s">
        <v>269</v>
      </c>
      <c r="C311" s="120">
        <v>118</v>
      </c>
      <c r="D311" s="121" t="s">
        <v>592</v>
      </c>
      <c r="E311" s="120">
        <v>2</v>
      </c>
    </row>
    <row r="312" spans="1:5">
      <c r="A312" s="118"/>
      <c r="B312" s="119" t="s">
        <v>299</v>
      </c>
      <c r="C312" s="120">
        <v>71</v>
      </c>
      <c r="D312" s="121" t="s">
        <v>593</v>
      </c>
      <c r="E312" s="120">
        <v>1</v>
      </c>
    </row>
    <row r="313" spans="1:5">
      <c r="A313" s="118"/>
      <c r="B313" s="119" t="s">
        <v>267</v>
      </c>
      <c r="C313" s="120">
        <v>45</v>
      </c>
      <c r="D313" s="121" t="s">
        <v>594</v>
      </c>
      <c r="E313" s="120">
        <v>1</v>
      </c>
    </row>
    <row r="314" spans="1:5">
      <c r="A314" s="118" t="s">
        <v>53</v>
      </c>
      <c r="B314" s="119" t="s">
        <v>269</v>
      </c>
      <c r="C314" s="120">
        <v>1.077</v>
      </c>
      <c r="D314" s="121" t="s">
        <v>595</v>
      </c>
      <c r="E314" s="120">
        <v>4</v>
      </c>
    </row>
    <row r="315" spans="1:5" ht="24">
      <c r="A315" s="118"/>
      <c r="B315" s="119" t="s">
        <v>261</v>
      </c>
      <c r="C315" s="120">
        <v>707</v>
      </c>
      <c r="D315" s="121" t="s">
        <v>596</v>
      </c>
      <c r="E315" s="120">
        <v>3</v>
      </c>
    </row>
    <row r="316" spans="1:5">
      <c r="A316" s="118"/>
      <c r="B316" s="119" t="s">
        <v>265</v>
      </c>
      <c r="C316" s="120">
        <v>529</v>
      </c>
      <c r="D316" s="121" t="s">
        <v>597</v>
      </c>
      <c r="E316" s="120">
        <v>2</v>
      </c>
    </row>
    <row r="317" spans="1:5">
      <c r="A317" s="123"/>
      <c r="B317" s="119" t="s">
        <v>291</v>
      </c>
      <c r="C317" s="120">
        <v>480</v>
      </c>
      <c r="D317" s="121" t="s">
        <v>598</v>
      </c>
      <c r="E317" s="120">
        <v>2</v>
      </c>
    </row>
    <row r="318" spans="1:5">
      <c r="A318" s="118"/>
      <c r="B318" s="119" t="s">
        <v>299</v>
      </c>
      <c r="C318" s="120">
        <v>375</v>
      </c>
      <c r="D318" s="121" t="s">
        <v>599</v>
      </c>
      <c r="E318" s="120">
        <v>2</v>
      </c>
    </row>
    <row r="319" spans="1:5">
      <c r="A319" s="118"/>
      <c r="B319" s="119" t="s">
        <v>289</v>
      </c>
      <c r="C319" s="120">
        <v>277</v>
      </c>
      <c r="D319" s="121" t="s">
        <v>524</v>
      </c>
      <c r="E319" s="120">
        <v>1</v>
      </c>
    </row>
    <row r="320" spans="1:5" ht="24">
      <c r="A320" s="118"/>
      <c r="B320" s="119" t="s">
        <v>271</v>
      </c>
      <c r="C320" s="120">
        <v>182</v>
      </c>
      <c r="D320" s="121" t="s">
        <v>600</v>
      </c>
      <c r="E320" s="120">
        <v>1</v>
      </c>
    </row>
    <row r="321" spans="1:5" ht="24">
      <c r="A321" s="118"/>
      <c r="B321" s="119" t="s">
        <v>295</v>
      </c>
      <c r="C321" s="120">
        <v>166</v>
      </c>
      <c r="D321" s="121" t="s">
        <v>601</v>
      </c>
      <c r="E321" s="120">
        <v>1</v>
      </c>
    </row>
    <row r="322" spans="1:5">
      <c r="A322" s="118"/>
      <c r="B322" s="119" t="s">
        <v>462</v>
      </c>
      <c r="C322" s="120">
        <v>158</v>
      </c>
      <c r="D322" s="121" t="s">
        <v>602</v>
      </c>
      <c r="E322" s="120">
        <v>1</v>
      </c>
    </row>
    <row r="323" spans="1:5">
      <c r="A323" s="118" t="s">
        <v>54</v>
      </c>
      <c r="B323" s="119" t="s">
        <v>265</v>
      </c>
      <c r="C323" s="120">
        <v>11.119</v>
      </c>
      <c r="D323" s="121" t="s">
        <v>603</v>
      </c>
      <c r="E323" s="120">
        <v>10</v>
      </c>
    </row>
    <row r="324" spans="1:5" ht="24">
      <c r="A324" s="118"/>
      <c r="B324" s="119" t="s">
        <v>261</v>
      </c>
      <c r="C324" s="120">
        <v>7.9870000000000001</v>
      </c>
      <c r="D324" s="121" t="s">
        <v>604</v>
      </c>
      <c r="E324" s="120">
        <v>7</v>
      </c>
    </row>
    <row r="325" spans="1:5" ht="24">
      <c r="A325" s="118"/>
      <c r="B325" s="119" t="s">
        <v>408</v>
      </c>
      <c r="C325" s="120">
        <v>5.4980000000000002</v>
      </c>
      <c r="D325" s="121" t="s">
        <v>605</v>
      </c>
      <c r="E325" s="120">
        <v>5</v>
      </c>
    </row>
    <row r="326" spans="1:5">
      <c r="A326" s="118"/>
      <c r="B326" s="119" t="s">
        <v>287</v>
      </c>
      <c r="C326" s="120">
        <v>2.8119999999999998</v>
      </c>
      <c r="D326" s="121" t="s">
        <v>606</v>
      </c>
      <c r="E326" s="120">
        <v>3</v>
      </c>
    </row>
    <row r="327" spans="1:5" ht="24">
      <c r="A327" s="118"/>
      <c r="B327" s="119" t="s">
        <v>271</v>
      </c>
      <c r="C327" s="120">
        <v>2.1360000000000001</v>
      </c>
      <c r="D327" s="121" t="s">
        <v>607</v>
      </c>
      <c r="E327" s="120">
        <v>2</v>
      </c>
    </row>
    <row r="328" spans="1:5">
      <c r="A328" s="118"/>
      <c r="B328" s="119" t="s">
        <v>267</v>
      </c>
      <c r="C328" s="120">
        <v>1.532</v>
      </c>
      <c r="D328" s="121" t="s">
        <v>608</v>
      </c>
      <c r="E328" s="120">
        <v>1</v>
      </c>
    </row>
    <row r="329" spans="1:5">
      <c r="A329" s="118"/>
      <c r="B329" s="119" t="s">
        <v>609</v>
      </c>
      <c r="C329" s="120">
        <v>1360</v>
      </c>
      <c r="D329" s="121" t="s">
        <v>610</v>
      </c>
      <c r="E329" s="120">
        <v>1</v>
      </c>
    </row>
    <row r="330" spans="1:5">
      <c r="A330" s="118"/>
      <c r="B330" s="119" t="s">
        <v>321</v>
      </c>
      <c r="C330" s="120">
        <v>1.1839999999999999</v>
      </c>
      <c r="D330" s="121" t="s">
        <v>611</v>
      </c>
      <c r="E330" s="120">
        <v>1</v>
      </c>
    </row>
    <row r="331" spans="1:5" ht="36">
      <c r="A331" s="118"/>
      <c r="B331" s="119" t="s">
        <v>612</v>
      </c>
      <c r="C331" s="120">
        <v>329</v>
      </c>
      <c r="D331" s="121" t="s">
        <v>75</v>
      </c>
      <c r="E331" s="120">
        <v>1</v>
      </c>
    </row>
    <row r="332" spans="1:5" ht="24">
      <c r="A332" s="118" t="s">
        <v>55</v>
      </c>
      <c r="B332" s="119" t="s">
        <v>261</v>
      </c>
      <c r="C332" s="120">
        <v>5.9050000000000002</v>
      </c>
      <c r="D332" s="121" t="s">
        <v>613</v>
      </c>
      <c r="E332" s="120">
        <v>10</v>
      </c>
    </row>
    <row r="333" spans="1:5">
      <c r="A333" s="118"/>
      <c r="B333" s="119" t="s">
        <v>269</v>
      </c>
      <c r="C333" s="120">
        <v>5.3319999999999999</v>
      </c>
      <c r="D333" s="121" t="s">
        <v>614</v>
      </c>
      <c r="E333" s="120">
        <v>9</v>
      </c>
    </row>
    <row r="334" spans="1:5">
      <c r="A334" s="118"/>
      <c r="B334" s="119" t="s">
        <v>291</v>
      </c>
      <c r="C334" s="120">
        <v>1620</v>
      </c>
      <c r="D334" s="121" t="s">
        <v>615</v>
      </c>
      <c r="E334" s="120">
        <v>3</v>
      </c>
    </row>
    <row r="335" spans="1:5">
      <c r="A335" s="118"/>
      <c r="B335" s="119" t="s">
        <v>265</v>
      </c>
      <c r="C335" s="120">
        <v>928</v>
      </c>
      <c r="D335" s="121" t="s">
        <v>616</v>
      </c>
      <c r="E335" s="120">
        <v>1</v>
      </c>
    </row>
    <row r="336" spans="1:5">
      <c r="A336" s="118"/>
      <c r="B336" s="119" t="s">
        <v>267</v>
      </c>
      <c r="C336" s="120">
        <v>918</v>
      </c>
      <c r="D336" s="121" t="s">
        <v>617</v>
      </c>
      <c r="E336" s="120">
        <v>1</v>
      </c>
    </row>
    <row r="337" spans="1:5" ht="24">
      <c r="A337" s="118"/>
      <c r="B337" s="119" t="s">
        <v>618</v>
      </c>
      <c r="C337" s="120">
        <v>861</v>
      </c>
      <c r="D337" s="121" t="s">
        <v>619</v>
      </c>
      <c r="E337" s="120">
        <v>1</v>
      </c>
    </row>
    <row r="338" spans="1:5">
      <c r="A338" s="118"/>
      <c r="B338" s="119" t="s">
        <v>287</v>
      </c>
      <c r="C338" s="120">
        <v>695</v>
      </c>
      <c r="D338" s="121" t="s">
        <v>620</v>
      </c>
      <c r="E338" s="120">
        <v>1</v>
      </c>
    </row>
    <row r="339" spans="1:5">
      <c r="A339" s="118"/>
      <c r="B339" s="119" t="s">
        <v>299</v>
      </c>
      <c r="C339" s="120">
        <v>670</v>
      </c>
      <c r="D339" s="121" t="s">
        <v>387</v>
      </c>
      <c r="E339" s="120">
        <v>1</v>
      </c>
    </row>
    <row r="340" spans="1:5" ht="24">
      <c r="A340" s="118"/>
      <c r="B340" s="119" t="s">
        <v>271</v>
      </c>
      <c r="C340" s="120">
        <v>600</v>
      </c>
      <c r="D340" s="121" t="s">
        <v>621</v>
      </c>
      <c r="E340" s="120">
        <v>1</v>
      </c>
    </row>
    <row r="341" spans="1:5" ht="24">
      <c r="A341" s="118"/>
      <c r="B341" s="119" t="s">
        <v>622</v>
      </c>
      <c r="C341" s="120">
        <v>211</v>
      </c>
      <c r="D341" s="121" t="s">
        <v>75</v>
      </c>
      <c r="E341" s="120">
        <v>1</v>
      </c>
    </row>
    <row r="342" spans="1:5" ht="24">
      <c r="A342" s="118" t="s">
        <v>56</v>
      </c>
      <c r="B342" s="119" t="s">
        <v>261</v>
      </c>
      <c r="C342" s="120">
        <v>1.849</v>
      </c>
      <c r="D342" s="121" t="s">
        <v>623</v>
      </c>
      <c r="E342" s="120">
        <v>8</v>
      </c>
    </row>
    <row r="343" spans="1:5" ht="24">
      <c r="A343" s="118"/>
      <c r="B343" s="119" t="s">
        <v>408</v>
      </c>
      <c r="C343" s="120">
        <v>880</v>
      </c>
      <c r="D343" s="121" t="s">
        <v>624</v>
      </c>
      <c r="E343" s="120">
        <v>4</v>
      </c>
    </row>
    <row r="344" spans="1:5">
      <c r="A344" s="118"/>
      <c r="B344" s="119" t="s">
        <v>265</v>
      </c>
      <c r="C344" s="120">
        <v>807</v>
      </c>
      <c r="D344" s="121" t="s">
        <v>625</v>
      </c>
      <c r="E344" s="120">
        <v>3</v>
      </c>
    </row>
    <row r="345" spans="1:5">
      <c r="A345" s="118"/>
      <c r="B345" s="119" t="s">
        <v>267</v>
      </c>
      <c r="C345" s="120">
        <v>317</v>
      </c>
      <c r="D345" s="121" t="s">
        <v>626</v>
      </c>
      <c r="E345" s="120">
        <v>1</v>
      </c>
    </row>
    <row r="346" spans="1:5">
      <c r="A346" s="118"/>
      <c r="B346" s="119" t="s">
        <v>627</v>
      </c>
      <c r="C346" s="120">
        <v>264</v>
      </c>
      <c r="D346" s="121" t="s">
        <v>274</v>
      </c>
      <c r="E346" s="120">
        <v>1</v>
      </c>
    </row>
    <row r="347" spans="1:5" ht="24">
      <c r="A347" s="118" t="s">
        <v>57</v>
      </c>
      <c r="B347" s="119" t="s">
        <v>261</v>
      </c>
      <c r="C347" s="120">
        <v>2.0910000000000002</v>
      </c>
      <c r="D347" s="121" t="s">
        <v>628</v>
      </c>
      <c r="E347" s="120">
        <v>7</v>
      </c>
    </row>
    <row r="348" spans="1:5">
      <c r="A348" s="118"/>
      <c r="B348" s="119" t="s">
        <v>269</v>
      </c>
      <c r="C348" s="120">
        <v>1.601</v>
      </c>
      <c r="D348" s="121" t="s">
        <v>629</v>
      </c>
      <c r="E348" s="120">
        <v>5</v>
      </c>
    </row>
    <row r="349" spans="1:5" ht="24">
      <c r="A349" s="118"/>
      <c r="B349" s="119" t="s">
        <v>271</v>
      </c>
      <c r="C349" s="120">
        <v>882</v>
      </c>
      <c r="D349" s="121" t="s">
        <v>630</v>
      </c>
      <c r="E349" s="120">
        <v>3</v>
      </c>
    </row>
    <row r="350" spans="1:5" ht="24">
      <c r="A350" s="118"/>
      <c r="B350" s="119" t="s">
        <v>631</v>
      </c>
      <c r="C350" s="120">
        <v>324</v>
      </c>
      <c r="D350" s="121" t="s">
        <v>632</v>
      </c>
      <c r="E350" s="120">
        <v>1</v>
      </c>
    </row>
    <row r="351" spans="1:5">
      <c r="A351" s="118"/>
      <c r="B351" s="119" t="s">
        <v>462</v>
      </c>
      <c r="C351" s="120">
        <v>242</v>
      </c>
      <c r="D351" s="121" t="s">
        <v>633</v>
      </c>
      <c r="E351" s="120">
        <v>1</v>
      </c>
    </row>
    <row r="352" spans="1:5">
      <c r="A352" s="118"/>
      <c r="B352" s="119" t="s">
        <v>265</v>
      </c>
      <c r="C352" s="120">
        <v>231</v>
      </c>
      <c r="D352" s="121" t="s">
        <v>634</v>
      </c>
      <c r="E352" s="120">
        <v>1</v>
      </c>
    </row>
    <row r="353" spans="1:5">
      <c r="A353" s="118"/>
      <c r="B353" s="119" t="s">
        <v>289</v>
      </c>
      <c r="C353" s="120">
        <v>212</v>
      </c>
      <c r="D353" s="121" t="s">
        <v>550</v>
      </c>
      <c r="E353" s="120">
        <v>1</v>
      </c>
    </row>
    <row r="354" spans="1:5" ht="24">
      <c r="A354" s="118" t="s">
        <v>58</v>
      </c>
      <c r="B354" s="119" t="s">
        <v>261</v>
      </c>
      <c r="C354" s="120">
        <v>664</v>
      </c>
      <c r="D354" s="121" t="s">
        <v>635</v>
      </c>
      <c r="E354" s="120">
        <v>3</v>
      </c>
    </row>
    <row r="355" spans="1:5">
      <c r="A355" s="118"/>
      <c r="B355" s="119" t="s">
        <v>265</v>
      </c>
      <c r="C355" s="120">
        <v>601</v>
      </c>
      <c r="D355" s="121" t="s">
        <v>636</v>
      </c>
      <c r="E355" s="120">
        <v>2</v>
      </c>
    </row>
    <row r="356" spans="1:5">
      <c r="A356" s="118"/>
      <c r="B356" s="119" t="s">
        <v>269</v>
      </c>
      <c r="C356" s="120">
        <v>544</v>
      </c>
      <c r="D356" s="121" t="s">
        <v>637</v>
      </c>
      <c r="E356" s="120">
        <v>2</v>
      </c>
    </row>
    <row r="357" spans="1:5" ht="24">
      <c r="A357" s="118"/>
      <c r="B357" s="119" t="s">
        <v>295</v>
      </c>
      <c r="C357" s="120">
        <v>520</v>
      </c>
      <c r="D357" s="121" t="s">
        <v>638</v>
      </c>
      <c r="E357" s="120">
        <v>2</v>
      </c>
    </row>
    <row r="358" spans="1:5">
      <c r="A358" s="118"/>
      <c r="B358" s="119" t="s">
        <v>289</v>
      </c>
      <c r="C358" s="120">
        <v>417</v>
      </c>
      <c r="D358" s="121" t="s">
        <v>639</v>
      </c>
      <c r="E358" s="120">
        <v>2</v>
      </c>
    </row>
    <row r="359" spans="1:5" ht="24">
      <c r="A359" s="118"/>
      <c r="B359" s="119" t="s">
        <v>271</v>
      </c>
      <c r="C359" s="120">
        <v>312</v>
      </c>
      <c r="D359" s="121" t="s">
        <v>640</v>
      </c>
      <c r="E359" s="120">
        <v>1</v>
      </c>
    </row>
    <row r="360" spans="1:5">
      <c r="A360" s="118"/>
      <c r="B360" s="119" t="s">
        <v>291</v>
      </c>
      <c r="C360" s="120">
        <v>289</v>
      </c>
      <c r="D360" s="121" t="s">
        <v>641</v>
      </c>
      <c r="E360" s="120">
        <v>1</v>
      </c>
    </row>
    <row r="361" spans="1:5">
      <c r="A361" s="118"/>
      <c r="B361" s="119" t="s">
        <v>642</v>
      </c>
      <c r="C361" s="120">
        <v>279</v>
      </c>
      <c r="D361" s="121" t="s">
        <v>643</v>
      </c>
      <c r="E361" s="120">
        <v>1</v>
      </c>
    </row>
    <row r="362" spans="1:5">
      <c r="A362" s="118"/>
      <c r="B362" s="119" t="s">
        <v>273</v>
      </c>
      <c r="C362" s="120">
        <v>264</v>
      </c>
      <c r="D362" s="121" t="s">
        <v>644</v>
      </c>
      <c r="E362" s="120">
        <v>1</v>
      </c>
    </row>
    <row r="363" spans="1:5">
      <c r="A363" s="118"/>
      <c r="B363" s="119" t="s">
        <v>267</v>
      </c>
      <c r="C363" s="120">
        <v>249</v>
      </c>
      <c r="D363" s="121" t="s">
        <v>645</v>
      </c>
      <c r="E363" s="120">
        <v>1</v>
      </c>
    </row>
    <row r="364" spans="1:5">
      <c r="A364" s="118"/>
      <c r="B364" s="119" t="s">
        <v>646</v>
      </c>
      <c r="C364" s="120">
        <v>199</v>
      </c>
      <c r="D364" s="121" t="s">
        <v>647</v>
      </c>
      <c r="E364" s="120">
        <v>1</v>
      </c>
    </row>
    <row r="365" spans="1:5">
      <c r="A365" s="118" t="s">
        <v>30</v>
      </c>
      <c r="B365" s="119" t="s">
        <v>269</v>
      </c>
      <c r="C365" s="120">
        <v>2.5619999999999998</v>
      </c>
      <c r="D365" s="121" t="s">
        <v>648</v>
      </c>
      <c r="E365" s="120">
        <v>8</v>
      </c>
    </row>
    <row r="366" spans="1:5" ht="24">
      <c r="A366" s="118"/>
      <c r="B366" s="119" t="s">
        <v>261</v>
      </c>
      <c r="C366" s="120">
        <v>2.3610000000000002</v>
      </c>
      <c r="D366" s="121" t="s">
        <v>649</v>
      </c>
      <c r="E366" s="120">
        <v>8</v>
      </c>
    </row>
    <row r="367" spans="1:5">
      <c r="A367" s="118"/>
      <c r="B367" s="119" t="s">
        <v>265</v>
      </c>
      <c r="C367" s="120">
        <v>786</v>
      </c>
      <c r="D367" s="121" t="s">
        <v>650</v>
      </c>
      <c r="E367" s="120">
        <v>2</v>
      </c>
    </row>
    <row r="368" spans="1:5" ht="24">
      <c r="A368" s="118"/>
      <c r="B368" s="119" t="s">
        <v>271</v>
      </c>
      <c r="C368" s="120">
        <v>770</v>
      </c>
      <c r="D368" s="121" t="s">
        <v>570</v>
      </c>
      <c r="E368" s="120">
        <v>2</v>
      </c>
    </row>
    <row r="369" spans="1:5" ht="36">
      <c r="A369" s="118"/>
      <c r="B369" s="119" t="s">
        <v>651</v>
      </c>
      <c r="C369" s="120">
        <v>57</v>
      </c>
      <c r="D369" s="121" t="s">
        <v>75</v>
      </c>
      <c r="E369" s="120">
        <v>1</v>
      </c>
    </row>
    <row r="370" spans="1:5" ht="24">
      <c r="A370" s="118" t="s">
        <v>59</v>
      </c>
      <c r="B370" s="119" t="s">
        <v>261</v>
      </c>
      <c r="C370" s="120">
        <v>5170</v>
      </c>
      <c r="D370" s="121" t="s">
        <v>652</v>
      </c>
      <c r="E370" s="120">
        <v>12</v>
      </c>
    </row>
    <row r="371" spans="1:5">
      <c r="A371" s="118"/>
      <c r="B371" s="119" t="s">
        <v>269</v>
      </c>
      <c r="C371" s="120">
        <v>1.417</v>
      </c>
      <c r="D371" s="121" t="s">
        <v>653</v>
      </c>
      <c r="E371" s="120">
        <v>3</v>
      </c>
    </row>
    <row r="372" spans="1:5">
      <c r="A372" s="118"/>
      <c r="B372" s="119" t="s">
        <v>267</v>
      </c>
      <c r="C372" s="120">
        <v>1.361</v>
      </c>
      <c r="D372" s="121" t="s">
        <v>630</v>
      </c>
      <c r="E372" s="120">
        <v>3</v>
      </c>
    </row>
    <row r="373" spans="1:5" ht="24">
      <c r="A373" s="124"/>
      <c r="B373" s="119" t="s">
        <v>271</v>
      </c>
      <c r="C373" s="120">
        <v>1.1879999999999999</v>
      </c>
      <c r="D373" s="121" t="s">
        <v>654</v>
      </c>
      <c r="E373" s="120">
        <v>3</v>
      </c>
    </row>
    <row r="374" spans="1:5">
      <c r="A374" s="124"/>
      <c r="B374" s="119" t="s">
        <v>291</v>
      </c>
      <c r="C374" s="120">
        <v>757</v>
      </c>
      <c r="D374" s="121" t="s">
        <v>655</v>
      </c>
      <c r="E374" s="120">
        <v>2</v>
      </c>
    </row>
    <row r="375" spans="1:5">
      <c r="A375" s="124"/>
      <c r="B375" s="119" t="s">
        <v>265</v>
      </c>
      <c r="C375" s="120">
        <v>728</v>
      </c>
      <c r="D375" s="121" t="s">
        <v>656</v>
      </c>
      <c r="E375" s="120">
        <v>2</v>
      </c>
    </row>
    <row r="376" spans="1:5">
      <c r="A376" s="124" t="s">
        <v>60</v>
      </c>
      <c r="B376" s="119" t="s">
        <v>391</v>
      </c>
      <c r="C376" s="120">
        <v>2.9060000000000001</v>
      </c>
      <c r="D376" s="121" t="s">
        <v>657</v>
      </c>
      <c r="E376" s="120">
        <v>7</v>
      </c>
    </row>
    <row r="377" spans="1:5" ht="24">
      <c r="A377" s="124"/>
      <c r="B377" s="119" t="s">
        <v>261</v>
      </c>
      <c r="C377" s="120">
        <v>1.9910000000000001</v>
      </c>
      <c r="D377" s="121" t="s">
        <v>658</v>
      </c>
      <c r="E377" s="120">
        <v>5</v>
      </c>
    </row>
    <row r="378" spans="1:5">
      <c r="A378" s="124"/>
      <c r="B378" s="119" t="s">
        <v>269</v>
      </c>
      <c r="C378" s="120">
        <v>1.038</v>
      </c>
      <c r="D378" s="121" t="s">
        <v>659</v>
      </c>
      <c r="E378" s="120">
        <v>2</v>
      </c>
    </row>
    <row r="379" spans="1:5">
      <c r="A379" s="124"/>
      <c r="B379" s="119" t="s">
        <v>265</v>
      </c>
      <c r="C379" s="120">
        <v>697</v>
      </c>
      <c r="D379" s="121" t="s">
        <v>660</v>
      </c>
      <c r="E379" s="120">
        <v>2</v>
      </c>
    </row>
    <row r="380" spans="1:5">
      <c r="A380" s="95"/>
      <c r="B380" s="119" t="s">
        <v>321</v>
      </c>
      <c r="C380" s="120">
        <v>674</v>
      </c>
      <c r="D380" s="121" t="s">
        <v>661</v>
      </c>
      <c r="E380" s="120">
        <v>2</v>
      </c>
    </row>
    <row r="381" spans="1:5">
      <c r="A381" s="124"/>
      <c r="B381" s="119" t="s">
        <v>289</v>
      </c>
      <c r="C381" s="120">
        <v>269</v>
      </c>
      <c r="D381" s="121" t="s">
        <v>662</v>
      </c>
      <c r="E381" s="120">
        <v>1</v>
      </c>
    </row>
    <row r="382" spans="1:5" ht="24">
      <c r="A382" s="124"/>
      <c r="B382" s="119" t="s">
        <v>271</v>
      </c>
      <c r="C382" s="120">
        <v>261</v>
      </c>
      <c r="D382" s="121" t="s">
        <v>292</v>
      </c>
      <c r="E382" s="120">
        <v>1</v>
      </c>
    </row>
    <row r="383" spans="1:5">
      <c r="A383" s="124"/>
      <c r="B383" s="119" t="s">
        <v>663</v>
      </c>
      <c r="C383" s="120">
        <v>260</v>
      </c>
      <c r="D383" s="121" t="s">
        <v>501</v>
      </c>
      <c r="E383" s="120">
        <v>1</v>
      </c>
    </row>
    <row r="384" spans="1:5" ht="24">
      <c r="A384" s="124" t="s">
        <v>61</v>
      </c>
      <c r="B384" s="119" t="s">
        <v>261</v>
      </c>
      <c r="C384" s="120">
        <v>2380</v>
      </c>
      <c r="D384" s="121" t="s">
        <v>664</v>
      </c>
      <c r="E384" s="120">
        <v>9</v>
      </c>
    </row>
    <row r="385" spans="1:5">
      <c r="A385" s="118"/>
      <c r="B385" s="119" t="s">
        <v>269</v>
      </c>
      <c r="C385" s="120">
        <v>895</v>
      </c>
      <c r="D385" s="121" t="s">
        <v>665</v>
      </c>
      <c r="E385" s="120">
        <v>3</v>
      </c>
    </row>
    <row r="386" spans="1:5">
      <c r="A386" s="118"/>
      <c r="B386" s="119" t="s">
        <v>267</v>
      </c>
      <c r="C386" s="120">
        <v>674</v>
      </c>
      <c r="D386" s="121" t="s">
        <v>666</v>
      </c>
      <c r="E386" s="120">
        <v>2</v>
      </c>
    </row>
    <row r="387" spans="1:5">
      <c r="A387" s="118"/>
      <c r="B387" s="119" t="s">
        <v>265</v>
      </c>
      <c r="C387" s="120">
        <v>629</v>
      </c>
      <c r="D387" s="121" t="s">
        <v>667</v>
      </c>
      <c r="E387" s="120">
        <v>2</v>
      </c>
    </row>
    <row r="388" spans="1:5" ht="24">
      <c r="A388" s="118"/>
      <c r="B388" s="119" t="s">
        <v>271</v>
      </c>
      <c r="C388" s="120">
        <v>226</v>
      </c>
      <c r="D388" s="121" t="s">
        <v>367</v>
      </c>
      <c r="E388" s="120">
        <v>1</v>
      </c>
    </row>
    <row r="389" spans="1:5">
      <c r="A389" s="118" t="s">
        <v>62</v>
      </c>
      <c r="B389" s="119" t="s">
        <v>269</v>
      </c>
      <c r="C389" s="120">
        <v>6.8209999999999997</v>
      </c>
      <c r="D389" s="121" t="s">
        <v>668</v>
      </c>
      <c r="E389" s="120">
        <v>9</v>
      </c>
    </row>
    <row r="390" spans="1:5" ht="24">
      <c r="A390" s="118"/>
      <c r="B390" s="119" t="s">
        <v>261</v>
      </c>
      <c r="C390" s="120">
        <v>5.992</v>
      </c>
      <c r="D390" s="121" t="s">
        <v>669</v>
      </c>
      <c r="E390" s="120">
        <v>7</v>
      </c>
    </row>
    <row r="391" spans="1:5" ht="24">
      <c r="A391" s="118"/>
      <c r="B391" s="119" t="s">
        <v>271</v>
      </c>
      <c r="C391" s="120">
        <v>3240</v>
      </c>
      <c r="D391" s="121" t="s">
        <v>670</v>
      </c>
      <c r="E391" s="120">
        <v>4</v>
      </c>
    </row>
    <row r="392" spans="1:5">
      <c r="A392" s="118"/>
      <c r="B392" s="119" t="s">
        <v>267</v>
      </c>
      <c r="C392" s="120">
        <v>2.2869999999999999</v>
      </c>
      <c r="D392" s="121" t="s">
        <v>671</v>
      </c>
      <c r="E392" s="120">
        <v>3</v>
      </c>
    </row>
    <row r="393" spans="1:5">
      <c r="A393" s="118"/>
      <c r="B393" s="119" t="s">
        <v>265</v>
      </c>
      <c r="C393" s="120">
        <v>1.766</v>
      </c>
      <c r="D393" s="121" t="s">
        <v>499</v>
      </c>
      <c r="E393" s="120">
        <v>2</v>
      </c>
    </row>
    <row r="394" spans="1:5">
      <c r="A394" s="118"/>
      <c r="B394" s="119" t="s">
        <v>672</v>
      </c>
      <c r="C394" s="120">
        <v>1.474</v>
      </c>
      <c r="D394" s="121" t="s">
        <v>644</v>
      </c>
      <c r="E394" s="120">
        <v>2</v>
      </c>
    </row>
    <row r="395" spans="1:5">
      <c r="A395" s="123"/>
      <c r="B395" s="119" t="s">
        <v>321</v>
      </c>
      <c r="C395" s="120">
        <v>1.161</v>
      </c>
      <c r="D395" s="121" t="s">
        <v>673</v>
      </c>
      <c r="E395" s="120">
        <v>1</v>
      </c>
    </row>
    <row r="396" spans="1:5">
      <c r="A396" s="118"/>
      <c r="B396" s="119" t="s">
        <v>289</v>
      </c>
      <c r="C396" s="120">
        <v>848</v>
      </c>
      <c r="D396" s="121" t="s">
        <v>674</v>
      </c>
      <c r="E396" s="120">
        <v>1</v>
      </c>
    </row>
    <row r="397" spans="1:5" ht="24">
      <c r="A397" s="118" t="s">
        <v>63</v>
      </c>
      <c r="B397" s="119" t="s">
        <v>261</v>
      </c>
      <c r="C397" s="120">
        <v>7390</v>
      </c>
      <c r="D397" s="121" t="s">
        <v>675</v>
      </c>
      <c r="E397" s="120">
        <v>11</v>
      </c>
    </row>
    <row r="398" spans="1:5" ht="24">
      <c r="A398" s="118"/>
      <c r="B398" s="119" t="s">
        <v>271</v>
      </c>
      <c r="C398" s="120">
        <v>3.5779999999999998</v>
      </c>
      <c r="D398" s="121" t="s">
        <v>676</v>
      </c>
      <c r="E398" s="120">
        <v>6</v>
      </c>
    </row>
    <row r="399" spans="1:5">
      <c r="A399" s="118"/>
      <c r="B399" s="119" t="s">
        <v>269</v>
      </c>
      <c r="C399" s="120">
        <v>2.3010000000000002</v>
      </c>
      <c r="D399" s="121" t="s">
        <v>667</v>
      </c>
      <c r="E399" s="120">
        <v>4</v>
      </c>
    </row>
    <row r="400" spans="1:5">
      <c r="A400" s="118"/>
      <c r="B400" s="119" t="s">
        <v>265</v>
      </c>
      <c r="C400" s="120">
        <v>1.5129999999999999</v>
      </c>
      <c r="D400" s="121" t="s">
        <v>677</v>
      </c>
      <c r="E400" s="120">
        <v>2</v>
      </c>
    </row>
    <row r="401" spans="1:5">
      <c r="A401" s="118"/>
      <c r="B401" s="119" t="s">
        <v>267</v>
      </c>
      <c r="C401" s="120">
        <v>1.286</v>
      </c>
      <c r="D401" s="121" t="s">
        <v>678</v>
      </c>
      <c r="E401" s="120">
        <v>2</v>
      </c>
    </row>
    <row r="402" spans="1:5">
      <c r="A402" s="118"/>
      <c r="B402" s="119" t="s">
        <v>273</v>
      </c>
      <c r="C402" s="120">
        <v>740</v>
      </c>
      <c r="D402" s="121" t="s">
        <v>602</v>
      </c>
      <c r="E402" s="120">
        <v>1</v>
      </c>
    </row>
    <row r="403" spans="1:5">
      <c r="A403" s="118"/>
      <c r="B403" s="119" t="s">
        <v>679</v>
      </c>
      <c r="C403" s="120">
        <v>710</v>
      </c>
      <c r="D403" s="121" t="s">
        <v>680</v>
      </c>
      <c r="E403" s="120">
        <v>1</v>
      </c>
    </row>
    <row r="404" spans="1:5">
      <c r="A404" s="118"/>
      <c r="B404" s="119" t="s">
        <v>462</v>
      </c>
      <c r="C404" s="120">
        <v>585</v>
      </c>
      <c r="D404" s="121" t="s">
        <v>292</v>
      </c>
      <c r="E404" s="120">
        <v>1</v>
      </c>
    </row>
    <row r="405" spans="1:5" ht="24">
      <c r="A405" s="118"/>
      <c r="B405" s="119" t="s">
        <v>681</v>
      </c>
      <c r="C405" s="120">
        <v>191</v>
      </c>
      <c r="D405" s="121" t="s">
        <v>75</v>
      </c>
      <c r="E405" s="120">
        <v>1</v>
      </c>
    </row>
    <row r="406" spans="1:5" ht="24">
      <c r="A406" s="118" t="s">
        <v>31</v>
      </c>
      <c r="B406" s="119" t="s">
        <v>261</v>
      </c>
      <c r="C406" s="120">
        <v>426</v>
      </c>
      <c r="D406" s="121" t="s">
        <v>682</v>
      </c>
      <c r="E406" s="120">
        <v>5</v>
      </c>
    </row>
    <row r="407" spans="1:5">
      <c r="A407" s="118"/>
      <c r="B407" s="119" t="s">
        <v>269</v>
      </c>
      <c r="C407" s="120">
        <v>313</v>
      </c>
      <c r="D407" s="121" t="s">
        <v>683</v>
      </c>
      <c r="E407" s="120">
        <v>4</v>
      </c>
    </row>
    <row r="408" spans="1:5">
      <c r="A408" s="118"/>
      <c r="B408" s="119" t="s">
        <v>265</v>
      </c>
      <c r="C408" s="120">
        <v>96</v>
      </c>
      <c r="D408" s="121" t="s">
        <v>684</v>
      </c>
      <c r="E408" s="120">
        <v>1</v>
      </c>
    </row>
    <row r="409" spans="1:5" ht="24">
      <c r="A409" s="118"/>
      <c r="B409" s="119" t="s">
        <v>271</v>
      </c>
      <c r="C409" s="120">
        <v>68</v>
      </c>
      <c r="D409" s="121" t="s">
        <v>685</v>
      </c>
      <c r="E409" s="120">
        <v>1</v>
      </c>
    </row>
    <row r="410" spans="1:5">
      <c r="A410" s="118"/>
      <c r="B410" s="119" t="s">
        <v>267</v>
      </c>
      <c r="C410" s="120">
        <v>47</v>
      </c>
      <c r="D410" s="121" t="s">
        <v>686</v>
      </c>
      <c r="E410" s="120">
        <v>1</v>
      </c>
    </row>
    <row r="411" spans="1:5">
      <c r="A411" s="118"/>
      <c r="B411" s="119" t="s">
        <v>609</v>
      </c>
      <c r="C411" s="120">
        <v>42</v>
      </c>
      <c r="D411" s="121" t="s">
        <v>395</v>
      </c>
      <c r="E411" s="120">
        <v>1</v>
      </c>
    </row>
    <row r="412" spans="1:5">
      <c r="A412" s="118" t="s">
        <v>64</v>
      </c>
      <c r="B412" s="119" t="s">
        <v>269</v>
      </c>
      <c r="C412" s="120">
        <v>2.6779999999999999</v>
      </c>
      <c r="D412" s="121" t="s">
        <v>687</v>
      </c>
      <c r="E412" s="120">
        <v>6</v>
      </c>
    </row>
    <row r="413" spans="1:5" ht="24">
      <c r="A413" s="118"/>
      <c r="B413" s="119" t="s">
        <v>261</v>
      </c>
      <c r="C413" s="120">
        <v>1600</v>
      </c>
      <c r="D413" s="121" t="s">
        <v>688</v>
      </c>
      <c r="E413" s="120">
        <v>4</v>
      </c>
    </row>
    <row r="414" spans="1:5">
      <c r="A414" s="118"/>
      <c r="B414" s="119" t="s">
        <v>265</v>
      </c>
      <c r="C414" s="120">
        <v>1.403</v>
      </c>
      <c r="D414" s="121" t="s">
        <v>689</v>
      </c>
      <c r="E414" s="120">
        <v>3</v>
      </c>
    </row>
    <row r="415" spans="1:5" ht="24">
      <c r="A415" s="118"/>
      <c r="B415" s="119" t="s">
        <v>295</v>
      </c>
      <c r="C415" s="120">
        <v>1.3460000000000001</v>
      </c>
      <c r="D415" s="121" t="s">
        <v>409</v>
      </c>
      <c r="E415" s="120">
        <v>3</v>
      </c>
    </row>
    <row r="416" spans="1:5" ht="24">
      <c r="A416" s="118"/>
      <c r="B416" s="119" t="s">
        <v>271</v>
      </c>
      <c r="C416" s="120">
        <v>746</v>
      </c>
      <c r="D416" s="121" t="s">
        <v>690</v>
      </c>
      <c r="E416" s="120">
        <v>2</v>
      </c>
    </row>
    <row r="417" spans="1:5">
      <c r="A417" s="118"/>
      <c r="B417" s="119" t="s">
        <v>267</v>
      </c>
      <c r="C417" s="120">
        <v>623</v>
      </c>
      <c r="D417" s="121" t="s">
        <v>691</v>
      </c>
      <c r="E417" s="120">
        <v>1</v>
      </c>
    </row>
    <row r="418" spans="1:5">
      <c r="A418" s="118"/>
      <c r="B418" s="119" t="s">
        <v>287</v>
      </c>
      <c r="C418" s="120">
        <v>484</v>
      </c>
      <c r="D418" s="121" t="s">
        <v>692</v>
      </c>
      <c r="E418" s="120">
        <v>1</v>
      </c>
    </row>
    <row r="419" spans="1:5">
      <c r="A419" s="118"/>
      <c r="B419" s="119" t="s">
        <v>291</v>
      </c>
      <c r="C419" s="120">
        <v>454</v>
      </c>
      <c r="D419" s="121" t="s">
        <v>693</v>
      </c>
      <c r="E419" s="120">
        <v>1</v>
      </c>
    </row>
    <row r="420" spans="1:5">
      <c r="A420" s="118"/>
      <c r="B420" s="119" t="s">
        <v>314</v>
      </c>
      <c r="C420" s="120">
        <v>332</v>
      </c>
      <c r="D420" s="121" t="s">
        <v>694</v>
      </c>
      <c r="E420" s="120">
        <v>1</v>
      </c>
    </row>
    <row r="421" spans="1:5">
      <c r="A421" s="118"/>
      <c r="B421" s="119" t="s">
        <v>285</v>
      </c>
      <c r="C421" s="120">
        <v>328</v>
      </c>
      <c r="D421" s="121" t="s">
        <v>695</v>
      </c>
      <c r="E421" s="120">
        <v>1</v>
      </c>
    </row>
    <row r="422" spans="1:5" ht="24">
      <c r="A422" s="118" t="s">
        <v>65</v>
      </c>
      <c r="B422" s="119" t="s">
        <v>261</v>
      </c>
      <c r="C422" s="120">
        <v>3.5619999999999998</v>
      </c>
      <c r="D422" s="121" t="s">
        <v>696</v>
      </c>
      <c r="E422" s="120">
        <v>8</v>
      </c>
    </row>
    <row r="423" spans="1:5">
      <c r="A423" s="118"/>
      <c r="B423" s="119" t="s">
        <v>697</v>
      </c>
      <c r="C423" s="120">
        <v>1.901</v>
      </c>
      <c r="D423" s="121" t="s">
        <v>698</v>
      </c>
      <c r="E423" s="120">
        <v>5</v>
      </c>
    </row>
    <row r="424" spans="1:5">
      <c r="A424" s="118"/>
      <c r="B424" s="119" t="s">
        <v>269</v>
      </c>
      <c r="C424" s="120">
        <v>1.623</v>
      </c>
      <c r="D424" s="121" t="s">
        <v>699</v>
      </c>
      <c r="E424" s="120">
        <v>4</v>
      </c>
    </row>
    <row r="425" spans="1:5">
      <c r="A425" s="118"/>
      <c r="B425" s="119" t="s">
        <v>265</v>
      </c>
      <c r="C425" s="120">
        <v>1.4330000000000001</v>
      </c>
      <c r="D425" s="121" t="s">
        <v>700</v>
      </c>
      <c r="E425" s="120">
        <v>3</v>
      </c>
    </row>
    <row r="426" spans="1:5" ht="24">
      <c r="A426" s="118"/>
      <c r="B426" s="119" t="s">
        <v>271</v>
      </c>
      <c r="C426" s="120">
        <v>1.0009999999999999</v>
      </c>
      <c r="D426" s="121" t="s">
        <v>701</v>
      </c>
      <c r="E426" s="120">
        <v>2</v>
      </c>
    </row>
    <row r="427" spans="1:5">
      <c r="A427" s="118"/>
      <c r="B427" s="119" t="s">
        <v>287</v>
      </c>
      <c r="C427" s="120">
        <v>705</v>
      </c>
      <c r="D427" s="121" t="s">
        <v>702</v>
      </c>
      <c r="E427" s="120">
        <v>2</v>
      </c>
    </row>
    <row r="428" spans="1:5">
      <c r="A428" s="118"/>
      <c r="B428" s="119" t="s">
        <v>267</v>
      </c>
      <c r="C428" s="120">
        <v>499</v>
      </c>
      <c r="D428" s="121" t="s">
        <v>686</v>
      </c>
      <c r="E428" s="120">
        <v>1</v>
      </c>
    </row>
    <row r="429" spans="1:5" ht="24">
      <c r="A429" s="118" t="s">
        <v>66</v>
      </c>
      <c r="B429" s="119" t="s">
        <v>261</v>
      </c>
      <c r="C429" s="120">
        <v>814</v>
      </c>
      <c r="D429" s="121" t="s">
        <v>703</v>
      </c>
      <c r="E429" s="120">
        <v>5</v>
      </c>
    </row>
    <row r="430" spans="1:5">
      <c r="A430" s="118"/>
      <c r="B430" s="119" t="s">
        <v>269</v>
      </c>
      <c r="C430" s="120">
        <v>430</v>
      </c>
      <c r="D430" s="121" t="s">
        <v>704</v>
      </c>
      <c r="E430" s="120">
        <v>2</v>
      </c>
    </row>
    <row r="431" spans="1:5">
      <c r="A431" s="118"/>
      <c r="B431" s="119" t="s">
        <v>265</v>
      </c>
      <c r="C431" s="120">
        <v>233</v>
      </c>
      <c r="D431" s="121" t="s">
        <v>705</v>
      </c>
      <c r="E431" s="120">
        <v>1</v>
      </c>
    </row>
    <row r="432" spans="1:5">
      <c r="A432" s="118"/>
      <c r="B432" s="119" t="s">
        <v>267</v>
      </c>
      <c r="C432" s="120">
        <v>208</v>
      </c>
      <c r="D432" s="121" t="s">
        <v>706</v>
      </c>
      <c r="E432" s="120">
        <v>1</v>
      </c>
    </row>
    <row r="433" spans="1:5">
      <c r="A433" s="118"/>
      <c r="B433" s="119" t="s">
        <v>289</v>
      </c>
      <c r="C433" s="120">
        <v>199</v>
      </c>
      <c r="D433" s="121" t="s">
        <v>707</v>
      </c>
      <c r="E433" s="120">
        <v>1</v>
      </c>
    </row>
    <row r="434" spans="1:5" ht="24">
      <c r="A434" s="118"/>
      <c r="B434" s="119" t="s">
        <v>271</v>
      </c>
      <c r="C434" s="120">
        <v>94</v>
      </c>
      <c r="D434" s="121" t="s">
        <v>708</v>
      </c>
      <c r="E434" s="120">
        <v>1</v>
      </c>
    </row>
    <row r="435" spans="1:5">
      <c r="A435" s="118"/>
      <c r="B435" s="119" t="s">
        <v>709</v>
      </c>
      <c r="C435" s="120">
        <v>93</v>
      </c>
      <c r="D435" s="121" t="s">
        <v>602</v>
      </c>
      <c r="E435" s="120">
        <v>1</v>
      </c>
    </row>
    <row r="436" spans="1:5">
      <c r="A436" s="118"/>
      <c r="B436" s="119" t="s">
        <v>314</v>
      </c>
      <c r="C436" s="120">
        <v>89</v>
      </c>
      <c r="D436" s="121" t="s">
        <v>322</v>
      </c>
      <c r="E436" s="120">
        <v>1</v>
      </c>
    </row>
    <row r="437" spans="1:5">
      <c r="A437" s="118"/>
      <c r="B437" s="119" t="s">
        <v>710</v>
      </c>
      <c r="C437" s="120">
        <v>88</v>
      </c>
      <c r="D437" s="121" t="s">
        <v>610</v>
      </c>
      <c r="E437" s="120">
        <v>1</v>
      </c>
    </row>
    <row r="438" spans="1:5">
      <c r="A438" s="118"/>
      <c r="B438" s="119" t="s">
        <v>321</v>
      </c>
      <c r="C438" s="120">
        <v>87</v>
      </c>
      <c r="D438" s="121" t="s">
        <v>711</v>
      </c>
      <c r="E438" s="120">
        <v>1</v>
      </c>
    </row>
    <row r="439" spans="1:5">
      <c r="A439" s="118" t="s">
        <v>67</v>
      </c>
      <c r="B439" s="119" t="s">
        <v>269</v>
      </c>
      <c r="C439" s="120">
        <v>701</v>
      </c>
      <c r="D439" s="121" t="s">
        <v>712</v>
      </c>
      <c r="E439" s="120">
        <v>4</v>
      </c>
    </row>
    <row r="440" spans="1:5" ht="24">
      <c r="A440" s="118"/>
      <c r="B440" s="119" t="s">
        <v>261</v>
      </c>
      <c r="C440" s="120">
        <v>488</v>
      </c>
      <c r="D440" s="121" t="s">
        <v>713</v>
      </c>
      <c r="E440" s="120">
        <v>2</v>
      </c>
    </row>
    <row r="441" spans="1:5">
      <c r="A441" s="118"/>
      <c r="B441" s="119" t="s">
        <v>267</v>
      </c>
      <c r="C441" s="120">
        <v>431</v>
      </c>
      <c r="D441" s="121" t="s">
        <v>714</v>
      </c>
      <c r="E441" s="120">
        <v>2</v>
      </c>
    </row>
    <row r="442" spans="1:5">
      <c r="A442" s="118"/>
      <c r="B442" s="119" t="s">
        <v>265</v>
      </c>
      <c r="C442" s="120">
        <v>348</v>
      </c>
      <c r="D442" s="121" t="s">
        <v>715</v>
      </c>
      <c r="E442" s="120">
        <v>2</v>
      </c>
    </row>
    <row r="443" spans="1:5" ht="24">
      <c r="A443" s="118"/>
      <c r="B443" s="119" t="s">
        <v>271</v>
      </c>
      <c r="C443" s="120">
        <v>285</v>
      </c>
      <c r="D443" s="121" t="s">
        <v>365</v>
      </c>
      <c r="E443" s="120">
        <v>1</v>
      </c>
    </row>
    <row r="444" spans="1:5">
      <c r="A444" s="118"/>
      <c r="B444" s="119" t="s">
        <v>299</v>
      </c>
      <c r="C444" s="120">
        <v>129</v>
      </c>
      <c r="D444" s="121" t="s">
        <v>716</v>
      </c>
      <c r="E444" s="120">
        <v>1</v>
      </c>
    </row>
    <row r="445" spans="1:5">
      <c r="A445" s="118"/>
      <c r="B445" s="119" t="s">
        <v>444</v>
      </c>
      <c r="C445" s="120">
        <v>122</v>
      </c>
      <c r="D445" s="121" t="s">
        <v>405</v>
      </c>
      <c r="E445" s="120">
        <v>1</v>
      </c>
    </row>
    <row r="446" spans="1:5">
      <c r="A446" s="118"/>
      <c r="B446" s="119" t="s">
        <v>289</v>
      </c>
      <c r="C446" s="120">
        <v>112</v>
      </c>
      <c r="D446" s="121" t="s">
        <v>717</v>
      </c>
      <c r="E446" s="120">
        <v>1</v>
      </c>
    </row>
    <row r="447" spans="1:5" ht="24">
      <c r="A447" s="118"/>
      <c r="B447" s="119" t="s">
        <v>295</v>
      </c>
      <c r="C447" s="120">
        <v>101</v>
      </c>
      <c r="D447" s="121" t="s">
        <v>620</v>
      </c>
      <c r="E447" s="120">
        <v>1</v>
      </c>
    </row>
    <row r="448" spans="1:5" ht="24">
      <c r="A448" s="118" t="s">
        <v>68</v>
      </c>
      <c r="B448" s="119" t="s">
        <v>261</v>
      </c>
      <c r="C448" s="120">
        <v>2.4940000000000002</v>
      </c>
      <c r="D448" s="121" t="s">
        <v>718</v>
      </c>
      <c r="E448" s="120">
        <v>6</v>
      </c>
    </row>
    <row r="449" spans="1:5">
      <c r="A449" s="118"/>
      <c r="B449" s="119" t="s">
        <v>265</v>
      </c>
      <c r="C449" s="120">
        <v>1.9419999999999999</v>
      </c>
      <c r="D449" s="121" t="s">
        <v>719</v>
      </c>
      <c r="E449" s="120">
        <v>5</v>
      </c>
    </row>
    <row r="450" spans="1:5">
      <c r="A450" s="118"/>
      <c r="B450" s="119" t="s">
        <v>269</v>
      </c>
      <c r="C450" s="120">
        <v>1850</v>
      </c>
      <c r="D450" s="121" t="s">
        <v>720</v>
      </c>
      <c r="E450" s="120">
        <v>5</v>
      </c>
    </row>
    <row r="451" spans="1:5">
      <c r="A451" s="118"/>
      <c r="B451" s="119" t="s">
        <v>267</v>
      </c>
      <c r="C451" s="120">
        <v>1.2190000000000001</v>
      </c>
      <c r="D451" s="121" t="s">
        <v>721</v>
      </c>
      <c r="E451" s="120">
        <v>3</v>
      </c>
    </row>
    <row r="452" spans="1:5">
      <c r="A452" s="118"/>
      <c r="B452" s="119" t="s">
        <v>273</v>
      </c>
      <c r="C452" s="120">
        <v>729</v>
      </c>
      <c r="D452" s="121" t="s">
        <v>422</v>
      </c>
      <c r="E452" s="120">
        <v>2</v>
      </c>
    </row>
    <row r="453" spans="1:5">
      <c r="A453" s="118"/>
      <c r="B453" s="119" t="s">
        <v>291</v>
      </c>
      <c r="C453" s="120">
        <v>712</v>
      </c>
      <c r="D453" s="121" t="s">
        <v>722</v>
      </c>
      <c r="E453" s="120">
        <v>2</v>
      </c>
    </row>
    <row r="454" spans="1:5" ht="24">
      <c r="A454" s="118"/>
      <c r="B454" s="119" t="s">
        <v>271</v>
      </c>
      <c r="C454" s="120">
        <v>599</v>
      </c>
      <c r="D454" s="121" t="s">
        <v>541</v>
      </c>
      <c r="E454" s="120">
        <v>2</v>
      </c>
    </row>
    <row r="455" spans="1:5" ht="24">
      <c r="A455" s="118" t="s">
        <v>69</v>
      </c>
      <c r="B455" s="119" t="s">
        <v>261</v>
      </c>
      <c r="C455" s="120">
        <v>2.1379999999999999</v>
      </c>
      <c r="D455" s="121" t="s">
        <v>723</v>
      </c>
      <c r="E455" s="120">
        <v>6</v>
      </c>
    </row>
    <row r="456" spans="1:5">
      <c r="A456" s="124"/>
      <c r="B456" s="119" t="s">
        <v>269</v>
      </c>
      <c r="C456" s="120">
        <v>1.7350000000000001</v>
      </c>
      <c r="D456" s="121" t="s">
        <v>724</v>
      </c>
      <c r="E456" s="120">
        <v>5</v>
      </c>
    </row>
    <row r="457" spans="1:5">
      <c r="A457" s="118"/>
      <c r="B457" s="119" t="s">
        <v>291</v>
      </c>
      <c r="C457" s="120">
        <v>1.6990000000000001</v>
      </c>
      <c r="D457" s="121" t="s">
        <v>281</v>
      </c>
      <c r="E457" s="120">
        <v>5</v>
      </c>
    </row>
    <row r="458" spans="1:5">
      <c r="A458" s="118"/>
      <c r="B458" s="119" t="s">
        <v>265</v>
      </c>
      <c r="C458" s="120">
        <v>1.2669999999999999</v>
      </c>
      <c r="D458" s="121" t="s">
        <v>725</v>
      </c>
      <c r="E458" s="120">
        <v>4</v>
      </c>
    </row>
    <row r="459" spans="1:5" ht="24">
      <c r="A459" s="118"/>
      <c r="B459" s="119" t="s">
        <v>726</v>
      </c>
      <c r="C459" s="120">
        <v>893</v>
      </c>
      <c r="D459" s="121" t="s">
        <v>727</v>
      </c>
      <c r="E459" s="120">
        <v>3</v>
      </c>
    </row>
    <row r="460" spans="1:5">
      <c r="A460" s="118"/>
      <c r="B460" s="119" t="s">
        <v>267</v>
      </c>
      <c r="C460" s="120">
        <v>520</v>
      </c>
      <c r="D460" s="121" t="s">
        <v>728</v>
      </c>
      <c r="E460" s="120">
        <v>1</v>
      </c>
    </row>
    <row r="461" spans="1:5" ht="24">
      <c r="A461" s="118"/>
      <c r="B461" s="119" t="s">
        <v>729</v>
      </c>
      <c r="C461" s="120">
        <v>339</v>
      </c>
      <c r="D461" s="121" t="s">
        <v>610</v>
      </c>
      <c r="E461" s="120">
        <v>1</v>
      </c>
    </row>
    <row r="462" spans="1:5" ht="24">
      <c r="A462" s="118" t="s">
        <v>70</v>
      </c>
      <c r="B462" s="119" t="s">
        <v>271</v>
      </c>
      <c r="C462" s="120">
        <v>1220</v>
      </c>
      <c r="D462" s="121" t="s">
        <v>730</v>
      </c>
      <c r="E462" s="120">
        <v>4</v>
      </c>
    </row>
    <row r="463" spans="1:5">
      <c r="A463" s="118"/>
      <c r="B463" s="119" t="s">
        <v>265</v>
      </c>
      <c r="C463" s="120">
        <v>1.0760000000000001</v>
      </c>
      <c r="D463" s="121" t="s">
        <v>731</v>
      </c>
      <c r="E463" s="120">
        <v>3</v>
      </c>
    </row>
    <row r="464" spans="1:5">
      <c r="A464" s="118"/>
      <c r="B464" s="119" t="s">
        <v>269</v>
      </c>
      <c r="C464" s="120">
        <v>1.0149999999999999</v>
      </c>
      <c r="D464" s="121" t="s">
        <v>732</v>
      </c>
      <c r="E464" s="120">
        <v>3</v>
      </c>
    </row>
    <row r="465" spans="1:5" ht="24">
      <c r="A465" s="118"/>
      <c r="B465" s="119" t="s">
        <v>261</v>
      </c>
      <c r="C465" s="120">
        <v>972</v>
      </c>
      <c r="D465" s="121" t="s">
        <v>733</v>
      </c>
      <c r="E465" s="120">
        <v>3</v>
      </c>
    </row>
    <row r="466" spans="1:5">
      <c r="A466" s="118"/>
      <c r="B466" s="119" t="s">
        <v>267</v>
      </c>
      <c r="C466" s="120">
        <v>354</v>
      </c>
      <c r="D466" s="121" t="s">
        <v>734</v>
      </c>
      <c r="E466" s="120">
        <v>1</v>
      </c>
    </row>
    <row r="467" spans="1:5">
      <c r="A467" s="23"/>
      <c r="B467" s="119" t="s">
        <v>314</v>
      </c>
      <c r="C467" s="125">
        <v>255</v>
      </c>
      <c r="D467" s="125" t="s">
        <v>394</v>
      </c>
      <c r="E467" s="126">
        <v>1</v>
      </c>
    </row>
    <row r="468" spans="1:5">
      <c r="B468" s="127" t="s">
        <v>273</v>
      </c>
      <c r="C468" s="125">
        <v>213</v>
      </c>
      <c r="D468" s="125" t="s">
        <v>735</v>
      </c>
      <c r="E468" s="126">
        <v>1</v>
      </c>
    </row>
    <row r="469" spans="1:5">
      <c r="B469" s="127" t="s">
        <v>289</v>
      </c>
      <c r="C469" s="125">
        <v>177</v>
      </c>
      <c r="D469" s="125" t="s">
        <v>736</v>
      </c>
      <c r="E469" s="126">
        <v>1</v>
      </c>
    </row>
    <row r="470" spans="1:5">
      <c r="A470" s="13" t="s">
        <v>71</v>
      </c>
      <c r="B470" s="127" t="s">
        <v>261</v>
      </c>
      <c r="C470" s="125">
        <v>2.6829999999999998</v>
      </c>
      <c r="D470" s="125" t="s">
        <v>737</v>
      </c>
      <c r="E470" s="126">
        <v>7</v>
      </c>
    </row>
    <row r="471" spans="1:5">
      <c r="B471" s="127" t="s">
        <v>265</v>
      </c>
      <c r="C471" s="125">
        <v>1.097</v>
      </c>
      <c r="D471" s="125" t="s">
        <v>738</v>
      </c>
      <c r="E471" s="126">
        <v>3</v>
      </c>
    </row>
    <row r="472" spans="1:5">
      <c r="B472" s="127" t="s">
        <v>291</v>
      </c>
      <c r="C472" s="125">
        <v>950</v>
      </c>
      <c r="D472" s="125" t="s">
        <v>739</v>
      </c>
      <c r="E472" s="126">
        <v>3</v>
      </c>
    </row>
    <row r="473" spans="1:5">
      <c r="B473" s="127" t="s">
        <v>314</v>
      </c>
      <c r="C473" s="125">
        <v>657</v>
      </c>
      <c r="D473" s="125" t="s">
        <v>278</v>
      </c>
      <c r="E473" s="126">
        <v>2</v>
      </c>
    </row>
    <row r="474" spans="1:5">
      <c r="B474" s="127" t="s">
        <v>269</v>
      </c>
      <c r="C474" s="125">
        <v>544</v>
      </c>
      <c r="D474" s="125" t="s">
        <v>740</v>
      </c>
      <c r="E474" s="126">
        <v>2</v>
      </c>
    </row>
    <row r="475" spans="1:5">
      <c r="B475" s="127" t="s">
        <v>271</v>
      </c>
      <c r="C475" s="125">
        <v>426</v>
      </c>
      <c r="D475" s="125" t="s">
        <v>741</v>
      </c>
      <c r="E475" s="126">
        <v>1</v>
      </c>
    </row>
    <row r="476" spans="1:5">
      <c r="B476" s="127" t="s">
        <v>287</v>
      </c>
      <c r="C476" s="125">
        <v>229</v>
      </c>
      <c r="D476" s="125" t="s">
        <v>742</v>
      </c>
      <c r="E476" s="126">
        <v>1</v>
      </c>
    </row>
    <row r="478" spans="1:5">
      <c r="A478" s="13" t="s">
        <v>119</v>
      </c>
    </row>
  </sheetData>
  <hyperlinks>
    <hyperlink ref="E2" location="'Lista tabela'!A1" display="Lista tabela"/>
  </hyperlink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pane ySplit="4" topLeftCell="A5" activePane="bottomLeft" state="frozen"/>
      <selection activeCell="A35" sqref="A35"/>
      <selection pane="bottomLeft" activeCell="H2" sqref="H2"/>
    </sheetView>
  </sheetViews>
  <sheetFormatPr defaultRowHeight="15"/>
  <cols>
    <col min="1" max="1" width="24" style="13" customWidth="1"/>
    <col min="2" max="2" width="10.28515625" style="13" customWidth="1"/>
    <col min="3" max="4" width="10.28515625" style="141" customWidth="1"/>
    <col min="5" max="7" width="9.140625" style="141"/>
    <col min="8" max="8" width="9.140625" style="13"/>
    <col min="9" max="256" width="9.140625" style="2"/>
    <col min="257" max="257" width="24" style="2" customWidth="1"/>
    <col min="258" max="260" width="10.28515625" style="2" customWidth="1"/>
    <col min="261" max="512" width="9.140625" style="2"/>
    <col min="513" max="513" width="24" style="2" customWidth="1"/>
    <col min="514" max="516" width="10.28515625" style="2" customWidth="1"/>
    <col min="517" max="768" width="9.140625" style="2"/>
    <col min="769" max="769" width="24" style="2" customWidth="1"/>
    <col min="770" max="772" width="10.28515625" style="2" customWidth="1"/>
    <col min="773" max="1024" width="9.140625" style="2"/>
    <col min="1025" max="1025" width="24" style="2" customWidth="1"/>
    <col min="1026" max="1028" width="10.28515625" style="2" customWidth="1"/>
    <col min="1029" max="1280" width="9.140625" style="2"/>
    <col min="1281" max="1281" width="24" style="2" customWidth="1"/>
    <col min="1282" max="1284" width="10.28515625" style="2" customWidth="1"/>
    <col min="1285" max="1536" width="9.140625" style="2"/>
    <col min="1537" max="1537" width="24" style="2" customWidth="1"/>
    <col min="1538" max="1540" width="10.28515625" style="2" customWidth="1"/>
    <col min="1541" max="1792" width="9.140625" style="2"/>
    <col min="1793" max="1793" width="24" style="2" customWidth="1"/>
    <col min="1794" max="1796" width="10.28515625" style="2" customWidth="1"/>
    <col min="1797" max="2048" width="9.140625" style="2"/>
    <col min="2049" max="2049" width="24" style="2" customWidth="1"/>
    <col min="2050" max="2052" width="10.28515625" style="2" customWidth="1"/>
    <col min="2053" max="2304" width="9.140625" style="2"/>
    <col min="2305" max="2305" width="24" style="2" customWidth="1"/>
    <col min="2306" max="2308" width="10.28515625" style="2" customWidth="1"/>
    <col min="2309" max="2560" width="9.140625" style="2"/>
    <col min="2561" max="2561" width="24" style="2" customWidth="1"/>
    <col min="2562" max="2564" width="10.28515625" style="2" customWidth="1"/>
    <col min="2565" max="2816" width="9.140625" style="2"/>
    <col min="2817" max="2817" width="24" style="2" customWidth="1"/>
    <col min="2818" max="2820" width="10.28515625" style="2" customWidth="1"/>
    <col min="2821" max="3072" width="9.140625" style="2"/>
    <col min="3073" max="3073" width="24" style="2" customWidth="1"/>
    <col min="3074" max="3076" width="10.28515625" style="2" customWidth="1"/>
    <col min="3077" max="3328" width="9.140625" style="2"/>
    <col min="3329" max="3329" width="24" style="2" customWidth="1"/>
    <col min="3330" max="3332" width="10.28515625" style="2" customWidth="1"/>
    <col min="3333" max="3584" width="9.140625" style="2"/>
    <col min="3585" max="3585" width="24" style="2" customWidth="1"/>
    <col min="3586" max="3588" width="10.28515625" style="2" customWidth="1"/>
    <col min="3589" max="3840" width="9.140625" style="2"/>
    <col min="3841" max="3841" width="24" style="2" customWidth="1"/>
    <col min="3842" max="3844" width="10.28515625" style="2" customWidth="1"/>
    <col min="3845" max="4096" width="9.140625" style="2"/>
    <col min="4097" max="4097" width="24" style="2" customWidth="1"/>
    <col min="4098" max="4100" width="10.28515625" style="2" customWidth="1"/>
    <col min="4101" max="4352" width="9.140625" style="2"/>
    <col min="4353" max="4353" width="24" style="2" customWidth="1"/>
    <col min="4354" max="4356" width="10.28515625" style="2" customWidth="1"/>
    <col min="4357" max="4608" width="9.140625" style="2"/>
    <col min="4609" max="4609" width="24" style="2" customWidth="1"/>
    <col min="4610" max="4612" width="10.28515625" style="2" customWidth="1"/>
    <col min="4613" max="4864" width="9.140625" style="2"/>
    <col min="4865" max="4865" width="24" style="2" customWidth="1"/>
    <col min="4866" max="4868" width="10.28515625" style="2" customWidth="1"/>
    <col min="4869" max="5120" width="9.140625" style="2"/>
    <col min="5121" max="5121" width="24" style="2" customWidth="1"/>
    <col min="5122" max="5124" width="10.28515625" style="2" customWidth="1"/>
    <col min="5125" max="5376" width="9.140625" style="2"/>
    <col min="5377" max="5377" width="24" style="2" customWidth="1"/>
    <col min="5378" max="5380" width="10.28515625" style="2" customWidth="1"/>
    <col min="5381" max="5632" width="9.140625" style="2"/>
    <col min="5633" max="5633" width="24" style="2" customWidth="1"/>
    <col min="5634" max="5636" width="10.28515625" style="2" customWidth="1"/>
    <col min="5637" max="5888" width="9.140625" style="2"/>
    <col min="5889" max="5889" width="24" style="2" customWidth="1"/>
    <col min="5890" max="5892" width="10.28515625" style="2" customWidth="1"/>
    <col min="5893" max="6144" width="9.140625" style="2"/>
    <col min="6145" max="6145" width="24" style="2" customWidth="1"/>
    <col min="6146" max="6148" width="10.28515625" style="2" customWidth="1"/>
    <col min="6149" max="6400" width="9.140625" style="2"/>
    <col min="6401" max="6401" width="24" style="2" customWidth="1"/>
    <col min="6402" max="6404" width="10.28515625" style="2" customWidth="1"/>
    <col min="6405" max="6656" width="9.140625" style="2"/>
    <col min="6657" max="6657" width="24" style="2" customWidth="1"/>
    <col min="6658" max="6660" width="10.28515625" style="2" customWidth="1"/>
    <col min="6661" max="6912" width="9.140625" style="2"/>
    <col min="6913" max="6913" width="24" style="2" customWidth="1"/>
    <col min="6914" max="6916" width="10.28515625" style="2" customWidth="1"/>
    <col min="6917" max="7168" width="9.140625" style="2"/>
    <col min="7169" max="7169" width="24" style="2" customWidth="1"/>
    <col min="7170" max="7172" width="10.28515625" style="2" customWidth="1"/>
    <col min="7173" max="7424" width="9.140625" style="2"/>
    <col min="7425" max="7425" width="24" style="2" customWidth="1"/>
    <col min="7426" max="7428" width="10.28515625" style="2" customWidth="1"/>
    <col min="7429" max="7680" width="9.140625" style="2"/>
    <col min="7681" max="7681" width="24" style="2" customWidth="1"/>
    <col min="7682" max="7684" width="10.28515625" style="2" customWidth="1"/>
    <col min="7685" max="7936" width="9.140625" style="2"/>
    <col min="7937" max="7937" width="24" style="2" customWidth="1"/>
    <col min="7938" max="7940" width="10.28515625" style="2" customWidth="1"/>
    <col min="7941" max="8192" width="9.140625" style="2"/>
    <col min="8193" max="8193" width="24" style="2" customWidth="1"/>
    <col min="8194" max="8196" width="10.28515625" style="2" customWidth="1"/>
    <col min="8197" max="8448" width="9.140625" style="2"/>
    <col min="8449" max="8449" width="24" style="2" customWidth="1"/>
    <col min="8450" max="8452" width="10.28515625" style="2" customWidth="1"/>
    <col min="8453" max="8704" width="9.140625" style="2"/>
    <col min="8705" max="8705" width="24" style="2" customWidth="1"/>
    <col min="8706" max="8708" width="10.28515625" style="2" customWidth="1"/>
    <col min="8709" max="8960" width="9.140625" style="2"/>
    <col min="8961" max="8961" width="24" style="2" customWidth="1"/>
    <col min="8962" max="8964" width="10.28515625" style="2" customWidth="1"/>
    <col min="8965" max="9216" width="9.140625" style="2"/>
    <col min="9217" max="9217" width="24" style="2" customWidth="1"/>
    <col min="9218" max="9220" width="10.28515625" style="2" customWidth="1"/>
    <col min="9221" max="9472" width="9.140625" style="2"/>
    <col min="9473" max="9473" width="24" style="2" customWidth="1"/>
    <col min="9474" max="9476" width="10.28515625" style="2" customWidth="1"/>
    <col min="9477" max="9728" width="9.140625" style="2"/>
    <col min="9729" max="9729" width="24" style="2" customWidth="1"/>
    <col min="9730" max="9732" width="10.28515625" style="2" customWidth="1"/>
    <col min="9733" max="9984" width="9.140625" style="2"/>
    <col min="9985" max="9985" width="24" style="2" customWidth="1"/>
    <col min="9986" max="9988" width="10.28515625" style="2" customWidth="1"/>
    <col min="9989" max="10240" width="9.140625" style="2"/>
    <col min="10241" max="10241" width="24" style="2" customWidth="1"/>
    <col min="10242" max="10244" width="10.28515625" style="2" customWidth="1"/>
    <col min="10245" max="10496" width="9.140625" style="2"/>
    <col min="10497" max="10497" width="24" style="2" customWidth="1"/>
    <col min="10498" max="10500" width="10.28515625" style="2" customWidth="1"/>
    <col min="10501" max="10752" width="9.140625" style="2"/>
    <col min="10753" max="10753" width="24" style="2" customWidth="1"/>
    <col min="10754" max="10756" width="10.28515625" style="2" customWidth="1"/>
    <col min="10757" max="11008" width="9.140625" style="2"/>
    <col min="11009" max="11009" width="24" style="2" customWidth="1"/>
    <col min="11010" max="11012" width="10.28515625" style="2" customWidth="1"/>
    <col min="11013" max="11264" width="9.140625" style="2"/>
    <col min="11265" max="11265" width="24" style="2" customWidth="1"/>
    <col min="11266" max="11268" width="10.28515625" style="2" customWidth="1"/>
    <col min="11269" max="11520" width="9.140625" style="2"/>
    <col min="11521" max="11521" width="24" style="2" customWidth="1"/>
    <col min="11522" max="11524" width="10.28515625" style="2" customWidth="1"/>
    <col min="11525" max="11776" width="9.140625" style="2"/>
    <col min="11777" max="11777" width="24" style="2" customWidth="1"/>
    <col min="11778" max="11780" width="10.28515625" style="2" customWidth="1"/>
    <col min="11781" max="12032" width="9.140625" style="2"/>
    <col min="12033" max="12033" width="24" style="2" customWidth="1"/>
    <col min="12034" max="12036" width="10.28515625" style="2" customWidth="1"/>
    <col min="12037" max="12288" width="9.140625" style="2"/>
    <col min="12289" max="12289" width="24" style="2" customWidth="1"/>
    <col min="12290" max="12292" width="10.28515625" style="2" customWidth="1"/>
    <col min="12293" max="12544" width="9.140625" style="2"/>
    <col min="12545" max="12545" width="24" style="2" customWidth="1"/>
    <col min="12546" max="12548" width="10.28515625" style="2" customWidth="1"/>
    <col min="12549" max="12800" width="9.140625" style="2"/>
    <col min="12801" max="12801" width="24" style="2" customWidth="1"/>
    <col min="12802" max="12804" width="10.28515625" style="2" customWidth="1"/>
    <col min="12805" max="13056" width="9.140625" style="2"/>
    <col min="13057" max="13057" width="24" style="2" customWidth="1"/>
    <col min="13058" max="13060" width="10.28515625" style="2" customWidth="1"/>
    <col min="13061" max="13312" width="9.140625" style="2"/>
    <col min="13313" max="13313" width="24" style="2" customWidth="1"/>
    <col min="13314" max="13316" width="10.28515625" style="2" customWidth="1"/>
    <col min="13317" max="13568" width="9.140625" style="2"/>
    <col min="13569" max="13569" width="24" style="2" customWidth="1"/>
    <col min="13570" max="13572" width="10.28515625" style="2" customWidth="1"/>
    <col min="13573" max="13824" width="9.140625" style="2"/>
    <col min="13825" max="13825" width="24" style="2" customWidth="1"/>
    <col min="13826" max="13828" width="10.28515625" style="2" customWidth="1"/>
    <col min="13829" max="14080" width="9.140625" style="2"/>
    <col min="14081" max="14081" width="24" style="2" customWidth="1"/>
    <col min="14082" max="14084" width="10.28515625" style="2" customWidth="1"/>
    <col min="14085" max="14336" width="9.140625" style="2"/>
    <col min="14337" max="14337" width="24" style="2" customWidth="1"/>
    <col min="14338" max="14340" width="10.28515625" style="2" customWidth="1"/>
    <col min="14341" max="14592" width="9.140625" style="2"/>
    <col min="14593" max="14593" width="24" style="2" customWidth="1"/>
    <col min="14594" max="14596" width="10.28515625" style="2" customWidth="1"/>
    <col min="14597" max="14848" width="9.140625" style="2"/>
    <col min="14849" max="14849" width="24" style="2" customWidth="1"/>
    <col min="14850" max="14852" width="10.28515625" style="2" customWidth="1"/>
    <col min="14853" max="15104" width="9.140625" style="2"/>
    <col min="15105" max="15105" width="24" style="2" customWidth="1"/>
    <col min="15106" max="15108" width="10.28515625" style="2" customWidth="1"/>
    <col min="15109" max="15360" width="9.140625" style="2"/>
    <col min="15361" max="15361" width="24" style="2" customWidth="1"/>
    <col min="15362" max="15364" width="10.28515625" style="2" customWidth="1"/>
    <col min="15365" max="15616" width="9.140625" style="2"/>
    <col min="15617" max="15617" width="24" style="2" customWidth="1"/>
    <col min="15618" max="15620" width="10.28515625" style="2" customWidth="1"/>
    <col min="15621" max="15872" width="9.140625" style="2"/>
    <col min="15873" max="15873" width="24" style="2" customWidth="1"/>
    <col min="15874" max="15876" width="10.28515625" style="2" customWidth="1"/>
    <col min="15877" max="16128" width="9.140625" style="2"/>
    <col min="16129" max="16129" width="24" style="2" customWidth="1"/>
    <col min="16130" max="16132" width="10.28515625" style="2" customWidth="1"/>
    <col min="16133" max="16384" width="9.140625" style="2"/>
  </cols>
  <sheetData>
    <row r="1" spans="1:8">
      <c r="A1" s="128" t="s">
        <v>743</v>
      </c>
      <c r="B1" s="129"/>
      <c r="C1" s="130" t="s">
        <v>744</v>
      </c>
      <c r="D1" s="130" t="s">
        <v>744</v>
      </c>
      <c r="E1" s="130" t="s">
        <v>744</v>
      </c>
      <c r="F1" s="130" t="s">
        <v>744</v>
      </c>
      <c r="G1" s="130" t="s">
        <v>744</v>
      </c>
    </row>
    <row r="2" spans="1:8" ht="15.75" thickBot="1">
      <c r="A2" s="129"/>
      <c r="B2" s="129"/>
      <c r="C2" s="130" t="s">
        <v>744</v>
      </c>
      <c r="D2" s="130" t="s">
        <v>744</v>
      </c>
      <c r="E2" s="130" t="s">
        <v>744</v>
      </c>
      <c r="F2" s="130" t="s">
        <v>744</v>
      </c>
      <c r="G2" s="130" t="s">
        <v>744</v>
      </c>
      <c r="H2" s="396" t="s">
        <v>1</v>
      </c>
    </row>
    <row r="3" spans="1:8" ht="22.5" customHeight="1" thickTop="1">
      <c r="A3" s="401" t="s">
        <v>2</v>
      </c>
      <c r="B3" s="403" t="s">
        <v>78</v>
      </c>
      <c r="C3" s="404"/>
      <c r="D3" s="405"/>
      <c r="E3" s="406" t="s">
        <v>745</v>
      </c>
      <c r="F3" s="407"/>
      <c r="G3" s="407"/>
      <c r="H3" s="407"/>
    </row>
    <row r="4" spans="1:8" ht="22.5" customHeight="1">
      <c r="A4" s="402"/>
      <c r="B4" s="131" t="s">
        <v>746</v>
      </c>
      <c r="C4" s="131" t="s">
        <v>80</v>
      </c>
      <c r="D4" s="131" t="s">
        <v>81</v>
      </c>
      <c r="E4" s="131" t="s">
        <v>747</v>
      </c>
      <c r="F4" s="131" t="s">
        <v>748</v>
      </c>
      <c r="G4" s="131" t="s">
        <v>749</v>
      </c>
      <c r="H4" s="132" t="s">
        <v>750</v>
      </c>
    </row>
    <row r="5" spans="1:8" s="135" customFormat="1">
      <c r="A5" s="133" t="s">
        <v>8</v>
      </c>
      <c r="B5" s="61">
        <v>30</v>
      </c>
      <c r="C5" s="134">
        <v>26</v>
      </c>
      <c r="D5" s="134">
        <v>4</v>
      </c>
      <c r="E5" s="134">
        <v>2</v>
      </c>
      <c r="F5" s="134">
        <v>12</v>
      </c>
      <c r="G5" s="134">
        <v>15</v>
      </c>
      <c r="H5" s="134">
        <v>1</v>
      </c>
    </row>
    <row r="6" spans="1:8" s="135" customFormat="1">
      <c r="A6" s="136" t="s">
        <v>9</v>
      </c>
      <c r="B6" s="134">
        <v>13</v>
      </c>
      <c r="C6" s="134">
        <v>9</v>
      </c>
      <c r="D6" s="134">
        <v>4</v>
      </c>
      <c r="E6" s="134">
        <v>6</v>
      </c>
      <c r="F6" s="134">
        <v>5</v>
      </c>
      <c r="G6" s="134">
        <v>2</v>
      </c>
      <c r="H6" s="134" t="s">
        <v>75</v>
      </c>
    </row>
    <row r="7" spans="1:8" s="135" customFormat="1">
      <c r="A7" s="137" t="s">
        <v>10</v>
      </c>
      <c r="B7" s="134">
        <v>31</v>
      </c>
      <c r="C7" s="134">
        <v>30</v>
      </c>
      <c r="D7" s="134">
        <v>1</v>
      </c>
      <c r="E7" s="134">
        <v>1</v>
      </c>
      <c r="F7" s="134">
        <v>9</v>
      </c>
      <c r="G7" s="134">
        <v>20</v>
      </c>
      <c r="H7" s="134">
        <v>1</v>
      </c>
    </row>
    <row r="8" spans="1:8" s="135" customFormat="1">
      <c r="A8" s="136" t="s">
        <v>11</v>
      </c>
      <c r="B8" s="134">
        <v>19</v>
      </c>
      <c r="C8" s="134">
        <v>18</v>
      </c>
      <c r="D8" s="134">
        <v>1</v>
      </c>
      <c r="E8" s="134">
        <v>2</v>
      </c>
      <c r="F8" s="134">
        <v>7</v>
      </c>
      <c r="G8" s="134">
        <v>10</v>
      </c>
      <c r="H8" s="134" t="s">
        <v>75</v>
      </c>
    </row>
    <row r="9" spans="1:8" s="135" customFormat="1">
      <c r="A9" s="136" t="s">
        <v>12</v>
      </c>
      <c r="B9" s="134">
        <v>25</v>
      </c>
      <c r="C9" s="134">
        <v>20</v>
      </c>
      <c r="D9" s="134">
        <v>5</v>
      </c>
      <c r="E9" s="134">
        <v>2</v>
      </c>
      <c r="F9" s="134">
        <v>7</v>
      </c>
      <c r="G9" s="134">
        <v>13</v>
      </c>
      <c r="H9" s="134">
        <v>3</v>
      </c>
    </row>
    <row r="10" spans="1:8" s="135" customFormat="1">
      <c r="A10" s="136" t="s">
        <v>13</v>
      </c>
      <c r="B10" s="134">
        <v>25</v>
      </c>
      <c r="C10" s="134">
        <v>19</v>
      </c>
      <c r="D10" s="134">
        <v>6</v>
      </c>
      <c r="E10" s="134">
        <v>2</v>
      </c>
      <c r="F10" s="134">
        <v>7</v>
      </c>
      <c r="G10" s="134">
        <v>13</v>
      </c>
      <c r="H10" s="134">
        <v>3</v>
      </c>
    </row>
    <row r="11" spans="1:8" s="135" customFormat="1">
      <c r="A11" s="136" t="s">
        <v>14</v>
      </c>
      <c r="B11" s="61">
        <v>21</v>
      </c>
      <c r="C11" s="134">
        <v>18</v>
      </c>
      <c r="D11" s="134">
        <v>3</v>
      </c>
      <c r="E11" s="134">
        <v>2</v>
      </c>
      <c r="F11" s="134">
        <v>7</v>
      </c>
      <c r="G11" s="134">
        <v>10</v>
      </c>
      <c r="H11" s="134">
        <v>2</v>
      </c>
    </row>
    <row r="12" spans="1:8" s="135" customFormat="1">
      <c r="A12" s="136" t="s">
        <v>15</v>
      </c>
      <c r="B12" s="134">
        <v>19</v>
      </c>
      <c r="C12" s="134">
        <v>16</v>
      </c>
      <c r="D12" s="134">
        <v>3</v>
      </c>
      <c r="E12" s="134">
        <v>5</v>
      </c>
      <c r="F12" s="134">
        <v>6</v>
      </c>
      <c r="G12" s="134">
        <v>6</v>
      </c>
      <c r="H12" s="134">
        <v>2</v>
      </c>
    </row>
    <row r="13" spans="1:8" s="135" customFormat="1">
      <c r="A13" s="136" t="s">
        <v>16</v>
      </c>
      <c r="B13" s="134">
        <v>14</v>
      </c>
      <c r="C13" s="134">
        <v>12</v>
      </c>
      <c r="D13" s="134">
        <v>2</v>
      </c>
      <c r="E13" s="134">
        <v>5</v>
      </c>
      <c r="F13" s="134">
        <v>2</v>
      </c>
      <c r="G13" s="134">
        <v>5</v>
      </c>
      <c r="H13" s="134">
        <v>2</v>
      </c>
    </row>
    <row r="14" spans="1:8" s="135" customFormat="1">
      <c r="A14" s="136" t="s">
        <v>17</v>
      </c>
      <c r="B14" s="134">
        <v>19</v>
      </c>
      <c r="C14" s="134">
        <v>16</v>
      </c>
      <c r="D14" s="134">
        <v>3</v>
      </c>
      <c r="E14" s="134">
        <v>2</v>
      </c>
      <c r="F14" s="134">
        <v>4</v>
      </c>
      <c r="G14" s="134">
        <v>11</v>
      </c>
      <c r="H14" s="134">
        <v>2</v>
      </c>
    </row>
    <row r="15" spans="1:8" s="135" customFormat="1">
      <c r="A15" s="136" t="s">
        <v>18</v>
      </c>
      <c r="B15" s="134">
        <v>30</v>
      </c>
      <c r="C15" s="134">
        <v>27</v>
      </c>
      <c r="D15" s="134">
        <v>3</v>
      </c>
      <c r="E15" s="134">
        <v>4</v>
      </c>
      <c r="F15" s="134">
        <v>8</v>
      </c>
      <c r="G15" s="134">
        <v>16</v>
      </c>
      <c r="H15" s="134">
        <v>2</v>
      </c>
    </row>
    <row r="16" spans="1:8" s="135" customFormat="1">
      <c r="A16" s="136" t="s">
        <v>19</v>
      </c>
      <c r="B16" s="134">
        <v>29</v>
      </c>
      <c r="C16" s="134">
        <v>25</v>
      </c>
      <c r="D16" s="134">
        <v>4</v>
      </c>
      <c r="E16" s="134" t="s">
        <v>75</v>
      </c>
      <c r="F16" s="134">
        <v>6</v>
      </c>
      <c r="G16" s="134">
        <v>21</v>
      </c>
      <c r="H16" s="134">
        <v>2</v>
      </c>
    </row>
    <row r="17" spans="1:8" s="135" customFormat="1">
      <c r="A17" s="137" t="s">
        <v>20</v>
      </c>
      <c r="B17" s="61">
        <v>31</v>
      </c>
      <c r="C17" s="134">
        <v>26</v>
      </c>
      <c r="D17" s="134">
        <v>5</v>
      </c>
      <c r="E17" s="134">
        <v>6</v>
      </c>
      <c r="F17" s="134">
        <v>14</v>
      </c>
      <c r="G17" s="134">
        <v>10</v>
      </c>
      <c r="H17" s="134">
        <v>1</v>
      </c>
    </row>
    <row r="18" spans="1:8" s="135" customFormat="1">
      <c r="A18" s="136" t="s">
        <v>21</v>
      </c>
      <c r="B18" s="134">
        <v>13</v>
      </c>
      <c r="C18" s="134">
        <v>13</v>
      </c>
      <c r="D18" s="134" t="s">
        <v>75</v>
      </c>
      <c r="E18" s="134">
        <v>1</v>
      </c>
      <c r="F18" s="134">
        <v>1</v>
      </c>
      <c r="G18" s="134">
        <v>8</v>
      </c>
      <c r="H18" s="134">
        <v>3</v>
      </c>
    </row>
    <row r="19" spans="1:8" s="135" customFormat="1">
      <c r="A19" s="137" t="s">
        <v>118</v>
      </c>
      <c r="B19" s="134">
        <v>31</v>
      </c>
      <c r="C19" s="134">
        <v>29</v>
      </c>
      <c r="D19" s="134">
        <v>2</v>
      </c>
      <c r="E19" s="134">
        <v>2</v>
      </c>
      <c r="F19" s="134">
        <v>12</v>
      </c>
      <c r="G19" s="134">
        <v>16</v>
      </c>
      <c r="H19" s="134">
        <v>1</v>
      </c>
    </row>
    <row r="20" spans="1:8" s="135" customFormat="1">
      <c r="A20" s="136" t="s">
        <v>26</v>
      </c>
      <c r="B20" s="134">
        <v>23</v>
      </c>
      <c r="C20" s="134">
        <v>18</v>
      </c>
      <c r="D20" s="134">
        <v>5</v>
      </c>
      <c r="E20" s="134">
        <v>7</v>
      </c>
      <c r="F20" s="134">
        <v>7</v>
      </c>
      <c r="G20" s="134">
        <v>9</v>
      </c>
      <c r="H20" s="134" t="s">
        <v>75</v>
      </c>
    </row>
    <row r="21" spans="1:8" s="135" customFormat="1">
      <c r="A21" s="138" t="s">
        <v>23</v>
      </c>
      <c r="B21" s="134">
        <v>11</v>
      </c>
      <c r="C21" s="134">
        <v>8</v>
      </c>
      <c r="D21" s="134">
        <v>3</v>
      </c>
      <c r="E21" s="134">
        <v>1</v>
      </c>
      <c r="F21" s="134">
        <v>3</v>
      </c>
      <c r="G21" s="134">
        <v>6</v>
      </c>
      <c r="H21" s="134">
        <v>1</v>
      </c>
    </row>
    <row r="22" spans="1:8" s="135" customFormat="1">
      <c r="A22" s="136" t="s">
        <v>24</v>
      </c>
      <c r="B22" s="134">
        <v>11</v>
      </c>
      <c r="C22" s="134">
        <v>8</v>
      </c>
      <c r="D22" s="134">
        <v>3</v>
      </c>
      <c r="E22" s="134" t="s">
        <v>75</v>
      </c>
      <c r="F22" s="134">
        <v>2</v>
      </c>
      <c r="G22" s="134">
        <v>9</v>
      </c>
      <c r="H22" s="134" t="s">
        <v>75</v>
      </c>
    </row>
    <row r="23" spans="1:8" s="135" customFormat="1">
      <c r="A23" s="136" t="s">
        <v>27</v>
      </c>
      <c r="B23" s="61">
        <v>13</v>
      </c>
      <c r="C23" s="134">
        <v>9</v>
      </c>
      <c r="D23" s="134">
        <v>4</v>
      </c>
      <c r="E23" s="134">
        <v>3</v>
      </c>
      <c r="F23" s="134">
        <v>7</v>
      </c>
      <c r="G23" s="134">
        <v>3</v>
      </c>
      <c r="H23" s="134" t="s">
        <v>75</v>
      </c>
    </row>
    <row r="24" spans="1:8" s="135" customFormat="1">
      <c r="A24" s="136" t="s">
        <v>28</v>
      </c>
      <c r="B24" s="134">
        <v>19</v>
      </c>
      <c r="C24" s="134">
        <v>17</v>
      </c>
      <c r="D24" s="134">
        <v>2</v>
      </c>
      <c r="E24" s="134">
        <v>6</v>
      </c>
      <c r="F24" s="134">
        <v>8</v>
      </c>
      <c r="G24" s="134">
        <v>4</v>
      </c>
      <c r="H24" s="134">
        <v>1</v>
      </c>
    </row>
    <row r="25" spans="1:8" s="135" customFormat="1">
      <c r="A25" s="136" t="s">
        <v>32</v>
      </c>
      <c r="B25" s="134">
        <v>13</v>
      </c>
      <c r="C25" s="134">
        <v>8</v>
      </c>
      <c r="D25" s="134">
        <v>5</v>
      </c>
      <c r="E25" s="134">
        <v>3</v>
      </c>
      <c r="F25" s="134">
        <v>3</v>
      </c>
      <c r="G25" s="134">
        <v>5</v>
      </c>
      <c r="H25" s="134">
        <v>2</v>
      </c>
    </row>
    <row r="26" spans="1:8" s="135" customFormat="1">
      <c r="A26" s="136" t="s">
        <v>33</v>
      </c>
      <c r="B26" s="134">
        <v>13</v>
      </c>
      <c r="C26" s="134">
        <v>10</v>
      </c>
      <c r="D26" s="134">
        <v>3</v>
      </c>
      <c r="E26" s="134">
        <v>2</v>
      </c>
      <c r="F26" s="134">
        <v>2</v>
      </c>
      <c r="G26" s="134">
        <v>8</v>
      </c>
      <c r="H26" s="134">
        <v>1</v>
      </c>
    </row>
    <row r="27" spans="1:8" s="135" customFormat="1">
      <c r="A27" s="136" t="s">
        <v>34</v>
      </c>
      <c r="B27" s="134">
        <v>19</v>
      </c>
      <c r="C27" s="134">
        <v>17</v>
      </c>
      <c r="D27" s="134">
        <v>2</v>
      </c>
      <c r="E27" s="134">
        <v>1</v>
      </c>
      <c r="F27" s="134">
        <v>7</v>
      </c>
      <c r="G27" s="134">
        <v>11</v>
      </c>
      <c r="H27" s="134" t="s">
        <v>75</v>
      </c>
    </row>
    <row r="28" spans="1:8" s="135" customFormat="1">
      <c r="A28" s="136" t="s">
        <v>35</v>
      </c>
      <c r="B28" s="134">
        <v>27</v>
      </c>
      <c r="C28" s="134">
        <v>14</v>
      </c>
      <c r="D28" s="134">
        <v>3</v>
      </c>
      <c r="E28" s="134">
        <v>1</v>
      </c>
      <c r="F28" s="134">
        <v>7</v>
      </c>
      <c r="G28" s="134">
        <v>16</v>
      </c>
      <c r="H28" s="134">
        <v>3</v>
      </c>
    </row>
    <row r="29" spans="1:8" s="135" customFormat="1">
      <c r="A29" s="136" t="s">
        <v>36</v>
      </c>
      <c r="B29" s="61">
        <v>17</v>
      </c>
      <c r="C29" s="134">
        <v>22</v>
      </c>
      <c r="D29" s="134">
        <v>5</v>
      </c>
      <c r="E29" s="134">
        <v>5</v>
      </c>
      <c r="F29" s="134">
        <v>4</v>
      </c>
      <c r="G29" s="134">
        <v>6</v>
      </c>
      <c r="H29" s="134">
        <v>2</v>
      </c>
    </row>
    <row r="30" spans="1:8" s="135" customFormat="1">
      <c r="A30" s="136" t="s">
        <v>37</v>
      </c>
      <c r="B30" s="134">
        <v>27</v>
      </c>
      <c r="C30" s="134">
        <v>22</v>
      </c>
      <c r="D30" s="134">
        <v>5</v>
      </c>
      <c r="E30" s="134">
        <v>3</v>
      </c>
      <c r="F30" s="134">
        <v>12</v>
      </c>
      <c r="G30" s="134">
        <v>12</v>
      </c>
      <c r="H30" s="134" t="s">
        <v>75</v>
      </c>
    </row>
    <row r="31" spans="1:8" s="135" customFormat="1">
      <c r="A31" s="136" t="s">
        <v>38</v>
      </c>
      <c r="B31" s="134">
        <v>13</v>
      </c>
      <c r="C31" s="134">
        <v>11</v>
      </c>
      <c r="D31" s="134">
        <v>2</v>
      </c>
      <c r="E31" s="134">
        <v>1</v>
      </c>
      <c r="F31" s="134">
        <v>2</v>
      </c>
      <c r="G31" s="134">
        <v>9</v>
      </c>
      <c r="H31" s="134">
        <v>1</v>
      </c>
    </row>
    <row r="32" spans="1:8" s="135" customFormat="1">
      <c r="A32" s="136" t="s">
        <v>39</v>
      </c>
      <c r="B32" s="134">
        <v>11</v>
      </c>
      <c r="C32" s="134">
        <v>5</v>
      </c>
      <c r="D32" s="134">
        <v>6</v>
      </c>
      <c r="E32" s="134">
        <v>3</v>
      </c>
      <c r="F32" s="134">
        <v>1</v>
      </c>
      <c r="G32" s="134">
        <v>7</v>
      </c>
      <c r="H32" s="134" t="s">
        <v>75</v>
      </c>
    </row>
    <row r="33" spans="1:8" s="135" customFormat="1">
      <c r="A33" s="138" t="s">
        <v>40</v>
      </c>
      <c r="B33" s="134">
        <v>29</v>
      </c>
      <c r="C33" s="134">
        <v>21</v>
      </c>
      <c r="D33" s="134">
        <v>8</v>
      </c>
      <c r="E33" s="134">
        <v>7</v>
      </c>
      <c r="F33" s="134">
        <v>10</v>
      </c>
      <c r="G33" s="134">
        <v>11</v>
      </c>
      <c r="H33" s="134">
        <v>1</v>
      </c>
    </row>
    <row r="34" spans="1:8" s="135" customFormat="1">
      <c r="A34" s="136" t="s">
        <v>41</v>
      </c>
      <c r="B34" s="134">
        <v>23</v>
      </c>
      <c r="C34" s="134">
        <v>18</v>
      </c>
      <c r="D34" s="134">
        <v>5</v>
      </c>
      <c r="E34" s="134">
        <v>1</v>
      </c>
      <c r="F34" s="134">
        <v>4</v>
      </c>
      <c r="G34" s="135">
        <v>18</v>
      </c>
      <c r="H34" s="134" t="s">
        <v>75</v>
      </c>
    </row>
    <row r="35" spans="1:8" s="135" customFormat="1">
      <c r="A35" s="136" t="s">
        <v>113</v>
      </c>
      <c r="B35" s="61">
        <v>15</v>
      </c>
      <c r="C35" s="134">
        <v>10</v>
      </c>
      <c r="D35" s="134">
        <v>5</v>
      </c>
      <c r="E35" s="134">
        <v>2</v>
      </c>
      <c r="F35" s="134">
        <v>6</v>
      </c>
      <c r="G35" s="134">
        <v>7</v>
      </c>
      <c r="H35" s="134" t="s">
        <v>75</v>
      </c>
    </row>
    <row r="36" spans="1:8" s="135" customFormat="1">
      <c r="A36" s="136" t="s">
        <v>43</v>
      </c>
      <c r="B36" s="134">
        <v>19</v>
      </c>
      <c r="C36" s="134">
        <v>18</v>
      </c>
      <c r="D36" s="134">
        <v>1</v>
      </c>
      <c r="E36" s="134">
        <v>1</v>
      </c>
      <c r="F36" s="134">
        <v>6</v>
      </c>
      <c r="G36" s="134">
        <v>12</v>
      </c>
      <c r="H36" s="134" t="s">
        <v>75</v>
      </c>
    </row>
    <row r="37" spans="1:8" s="135" customFormat="1">
      <c r="A37" s="136" t="s">
        <v>44</v>
      </c>
      <c r="B37" s="134">
        <v>27</v>
      </c>
      <c r="C37" s="134">
        <v>19</v>
      </c>
      <c r="D37" s="134">
        <v>8</v>
      </c>
      <c r="E37" s="134">
        <v>4</v>
      </c>
      <c r="F37" s="134">
        <v>9</v>
      </c>
      <c r="G37" s="134">
        <v>12</v>
      </c>
      <c r="H37" s="134">
        <v>2</v>
      </c>
    </row>
    <row r="38" spans="1:8" s="135" customFormat="1">
      <c r="A38" s="136" t="s">
        <v>45</v>
      </c>
      <c r="B38" s="134">
        <v>25</v>
      </c>
      <c r="C38" s="134">
        <v>20</v>
      </c>
      <c r="D38" s="134">
        <v>5</v>
      </c>
      <c r="E38" s="134">
        <v>3</v>
      </c>
      <c r="F38" s="134">
        <v>9</v>
      </c>
      <c r="G38" s="134">
        <v>11</v>
      </c>
      <c r="H38" s="134">
        <v>2</v>
      </c>
    </row>
    <row r="39" spans="1:8" s="135" customFormat="1">
      <c r="A39" s="136" t="s">
        <v>46</v>
      </c>
      <c r="B39" s="134">
        <v>21</v>
      </c>
      <c r="C39" s="134">
        <v>17</v>
      </c>
      <c r="D39" s="134">
        <v>4</v>
      </c>
      <c r="E39" s="134">
        <v>4</v>
      </c>
      <c r="F39" s="134">
        <v>9</v>
      </c>
      <c r="G39" s="134">
        <v>7</v>
      </c>
      <c r="H39" s="134">
        <v>1</v>
      </c>
    </row>
    <row r="40" spans="1:8" s="135" customFormat="1">
      <c r="A40" s="136" t="s">
        <v>47</v>
      </c>
      <c r="B40" s="134">
        <v>26</v>
      </c>
      <c r="C40" s="134">
        <v>19</v>
      </c>
      <c r="D40" s="134">
        <v>7</v>
      </c>
      <c r="E40" s="134">
        <v>5</v>
      </c>
      <c r="F40" s="134">
        <v>3</v>
      </c>
      <c r="G40" s="134">
        <v>14</v>
      </c>
      <c r="H40" s="134">
        <v>4</v>
      </c>
    </row>
    <row r="41" spans="1:8" s="135" customFormat="1">
      <c r="A41" s="136" t="s">
        <v>48</v>
      </c>
      <c r="B41" s="61">
        <v>13</v>
      </c>
      <c r="C41" s="134">
        <v>12</v>
      </c>
      <c r="D41" s="134">
        <v>1</v>
      </c>
      <c r="E41" s="134" t="s">
        <v>75</v>
      </c>
      <c r="F41" s="134">
        <v>5</v>
      </c>
      <c r="G41" s="134">
        <v>8</v>
      </c>
      <c r="H41" s="134" t="s">
        <v>75</v>
      </c>
    </row>
    <row r="42" spans="1:8" s="135" customFormat="1">
      <c r="A42" s="136" t="s">
        <v>49</v>
      </c>
      <c r="B42" s="134">
        <v>15</v>
      </c>
      <c r="C42" s="134">
        <v>14</v>
      </c>
      <c r="D42" s="134">
        <v>1</v>
      </c>
      <c r="E42" s="134">
        <v>2</v>
      </c>
      <c r="F42" s="134">
        <v>4</v>
      </c>
      <c r="G42" s="134">
        <v>9</v>
      </c>
      <c r="H42" s="134" t="s">
        <v>75</v>
      </c>
    </row>
    <row r="43" spans="1:8" s="135" customFormat="1">
      <c r="A43" s="136" t="s">
        <v>50</v>
      </c>
      <c r="B43" s="134">
        <v>15</v>
      </c>
      <c r="C43" s="134">
        <v>14</v>
      </c>
      <c r="D43" s="134">
        <v>1</v>
      </c>
      <c r="E43" s="134">
        <v>2</v>
      </c>
      <c r="F43" s="134" t="s">
        <v>75</v>
      </c>
      <c r="G43" s="134">
        <v>10</v>
      </c>
      <c r="H43" s="134">
        <v>3</v>
      </c>
    </row>
    <row r="44" spans="1:8" s="135" customFormat="1">
      <c r="A44" s="136" t="s">
        <v>29</v>
      </c>
      <c r="B44" s="134">
        <v>25</v>
      </c>
      <c r="C44" s="134">
        <v>21</v>
      </c>
      <c r="D44" s="134">
        <v>4</v>
      </c>
      <c r="E44" s="134">
        <v>3</v>
      </c>
      <c r="F44" s="134">
        <v>13</v>
      </c>
      <c r="G44" s="134">
        <v>8</v>
      </c>
      <c r="H44" s="134">
        <v>1</v>
      </c>
    </row>
    <row r="45" spans="1:8" s="135" customFormat="1">
      <c r="A45" s="136" t="s">
        <v>51</v>
      </c>
      <c r="B45" s="134">
        <v>15</v>
      </c>
      <c r="C45" s="134">
        <v>15</v>
      </c>
      <c r="D45" s="134" t="s">
        <v>75</v>
      </c>
      <c r="E45" s="134">
        <v>2</v>
      </c>
      <c r="F45" s="134">
        <v>2</v>
      </c>
      <c r="G45" s="134">
        <v>9</v>
      </c>
      <c r="H45" s="134">
        <v>2</v>
      </c>
    </row>
    <row r="46" spans="1:8" s="135" customFormat="1">
      <c r="A46" s="136" t="s">
        <v>52</v>
      </c>
      <c r="B46" s="134">
        <v>13</v>
      </c>
      <c r="C46" s="134">
        <v>8</v>
      </c>
      <c r="D46" s="134">
        <v>5</v>
      </c>
      <c r="E46" s="134">
        <v>3</v>
      </c>
      <c r="F46" s="134">
        <v>5</v>
      </c>
      <c r="G46" s="134">
        <v>5</v>
      </c>
      <c r="H46" s="134" t="s">
        <v>75</v>
      </c>
    </row>
    <row r="47" spans="1:8" s="135" customFormat="1">
      <c r="A47" s="136" t="s">
        <v>53</v>
      </c>
      <c r="B47" s="61">
        <v>17</v>
      </c>
      <c r="C47" s="134">
        <v>15</v>
      </c>
      <c r="D47" s="134">
        <v>2</v>
      </c>
      <c r="E47" s="134">
        <v>1</v>
      </c>
      <c r="F47" s="134">
        <v>2</v>
      </c>
      <c r="G47" s="134">
        <v>13</v>
      </c>
      <c r="H47" s="134">
        <v>1</v>
      </c>
    </row>
    <row r="48" spans="1:8" s="135" customFormat="1">
      <c r="A48" s="139" t="s">
        <v>54</v>
      </c>
      <c r="B48" s="134">
        <v>30</v>
      </c>
      <c r="C48" s="134">
        <v>26</v>
      </c>
      <c r="D48" s="134">
        <v>4</v>
      </c>
      <c r="E48" s="134">
        <v>3</v>
      </c>
      <c r="F48" s="134">
        <v>5</v>
      </c>
      <c r="G48" s="134">
        <v>19</v>
      </c>
      <c r="H48" s="134">
        <v>3</v>
      </c>
    </row>
    <row r="49" spans="1:8" s="135" customFormat="1">
      <c r="A49" s="136" t="s">
        <v>55</v>
      </c>
      <c r="B49" s="134">
        <v>28</v>
      </c>
      <c r="C49" s="134">
        <v>24</v>
      </c>
      <c r="D49" s="134">
        <v>4</v>
      </c>
      <c r="E49" s="134">
        <v>2</v>
      </c>
      <c r="F49" s="134">
        <v>4</v>
      </c>
      <c r="G49" s="134">
        <v>21</v>
      </c>
      <c r="H49" s="134">
        <v>1</v>
      </c>
    </row>
    <row r="50" spans="1:8" s="135" customFormat="1">
      <c r="A50" s="136" t="s">
        <v>56</v>
      </c>
      <c r="B50" s="134">
        <v>17</v>
      </c>
      <c r="C50" s="134">
        <v>16</v>
      </c>
      <c r="D50" s="134">
        <v>1</v>
      </c>
      <c r="E50" s="134" t="s">
        <v>75</v>
      </c>
      <c r="F50" s="134">
        <v>8</v>
      </c>
      <c r="G50" s="134">
        <v>6</v>
      </c>
      <c r="H50" s="134">
        <v>3</v>
      </c>
    </row>
    <row r="51" spans="1:8" s="135" customFormat="1">
      <c r="A51" s="136" t="s">
        <v>57</v>
      </c>
      <c r="B51" s="134">
        <v>19</v>
      </c>
      <c r="C51" s="134">
        <v>15</v>
      </c>
      <c r="D51" s="134">
        <v>4</v>
      </c>
      <c r="E51" s="134">
        <v>5</v>
      </c>
      <c r="F51" s="134">
        <v>8</v>
      </c>
      <c r="G51" s="134">
        <v>5</v>
      </c>
      <c r="H51" s="134">
        <v>1</v>
      </c>
    </row>
    <row r="52" spans="1:8" s="135" customFormat="1">
      <c r="A52" s="136" t="s">
        <v>58</v>
      </c>
      <c r="B52" s="134">
        <v>17</v>
      </c>
      <c r="C52" s="134">
        <v>17</v>
      </c>
      <c r="D52" s="134" t="s">
        <v>75</v>
      </c>
      <c r="E52" s="134">
        <v>1</v>
      </c>
      <c r="F52" s="134">
        <v>5</v>
      </c>
      <c r="G52" s="134">
        <v>8</v>
      </c>
      <c r="H52" s="134">
        <v>3</v>
      </c>
    </row>
    <row r="53" spans="1:8" s="135" customFormat="1">
      <c r="A53" s="136" t="s">
        <v>30</v>
      </c>
      <c r="B53" s="61">
        <v>20</v>
      </c>
      <c r="C53" s="134">
        <v>17</v>
      </c>
      <c r="D53" s="134">
        <v>3</v>
      </c>
      <c r="E53" s="134">
        <v>5</v>
      </c>
      <c r="F53" s="134">
        <v>6</v>
      </c>
      <c r="G53" s="134">
        <v>8</v>
      </c>
      <c r="H53" s="134">
        <v>1</v>
      </c>
    </row>
    <row r="54" spans="1:8" s="135" customFormat="1">
      <c r="A54" s="136" t="s">
        <v>59</v>
      </c>
      <c r="B54" s="134">
        <v>25</v>
      </c>
      <c r="C54" s="134">
        <v>15</v>
      </c>
      <c r="D54" s="134">
        <v>10</v>
      </c>
      <c r="E54" s="134">
        <v>5</v>
      </c>
      <c r="F54" s="134">
        <v>3</v>
      </c>
      <c r="G54" s="134">
        <v>16</v>
      </c>
      <c r="H54" s="134">
        <v>1</v>
      </c>
    </row>
    <row r="55" spans="1:8" s="135" customFormat="1">
      <c r="A55" s="136" t="s">
        <v>60</v>
      </c>
      <c r="B55" s="134">
        <v>21</v>
      </c>
      <c r="C55" s="134">
        <v>19</v>
      </c>
      <c r="D55" s="134">
        <v>2</v>
      </c>
      <c r="E55" s="134">
        <v>2</v>
      </c>
      <c r="F55" s="134">
        <v>7</v>
      </c>
      <c r="G55" s="134">
        <v>11</v>
      </c>
      <c r="H55" s="134">
        <v>1</v>
      </c>
    </row>
    <row r="56" spans="1:8" s="135" customFormat="1">
      <c r="A56" s="138" t="s">
        <v>61</v>
      </c>
      <c r="B56" s="134">
        <v>17</v>
      </c>
      <c r="C56" s="134">
        <v>14</v>
      </c>
      <c r="D56" s="134">
        <v>3</v>
      </c>
      <c r="E56" s="134">
        <v>4</v>
      </c>
      <c r="F56" s="134">
        <v>3</v>
      </c>
      <c r="G56" s="134">
        <v>10</v>
      </c>
      <c r="H56" s="134" t="s">
        <v>75</v>
      </c>
    </row>
    <row r="57" spans="1:8" s="135" customFormat="1">
      <c r="A57" s="136" t="s">
        <v>62</v>
      </c>
      <c r="B57" s="134">
        <v>29</v>
      </c>
      <c r="C57" s="134">
        <v>26</v>
      </c>
      <c r="D57" s="134">
        <v>3</v>
      </c>
      <c r="E57" s="134">
        <v>3</v>
      </c>
      <c r="F57" s="134">
        <v>9</v>
      </c>
      <c r="G57" s="134">
        <v>16</v>
      </c>
      <c r="H57" s="134">
        <v>1</v>
      </c>
    </row>
    <row r="58" spans="1:8" s="135" customFormat="1">
      <c r="A58" s="139" t="s">
        <v>63</v>
      </c>
      <c r="B58" s="134">
        <v>28</v>
      </c>
      <c r="C58" s="134">
        <v>25</v>
      </c>
      <c r="D58" s="134">
        <v>3</v>
      </c>
      <c r="E58" s="134">
        <v>4</v>
      </c>
      <c r="F58" s="134">
        <v>9</v>
      </c>
      <c r="G58" s="134">
        <v>11</v>
      </c>
      <c r="H58" s="134">
        <v>4</v>
      </c>
    </row>
    <row r="59" spans="1:8" s="135" customFormat="1">
      <c r="A59" s="136" t="s">
        <v>31</v>
      </c>
      <c r="B59" s="134">
        <v>13</v>
      </c>
      <c r="C59" s="134">
        <v>10</v>
      </c>
      <c r="D59" s="134">
        <v>3</v>
      </c>
      <c r="E59" s="134">
        <v>3</v>
      </c>
      <c r="F59" s="134">
        <v>7</v>
      </c>
      <c r="G59" s="134">
        <v>3</v>
      </c>
      <c r="H59" s="134" t="s">
        <v>75</v>
      </c>
    </row>
    <row r="60" spans="1:8" s="135" customFormat="1">
      <c r="A60" s="136" t="s">
        <v>64</v>
      </c>
      <c r="B60" s="61">
        <v>23</v>
      </c>
      <c r="C60" s="134">
        <v>22</v>
      </c>
      <c r="D60" s="134">
        <v>1</v>
      </c>
      <c r="E60" s="134">
        <v>2</v>
      </c>
      <c r="F60" s="134">
        <v>6</v>
      </c>
      <c r="G60" s="134">
        <v>13</v>
      </c>
      <c r="H60" s="134">
        <v>2</v>
      </c>
    </row>
    <row r="61" spans="1:8" s="135" customFormat="1">
      <c r="A61" s="136" t="s">
        <v>65</v>
      </c>
      <c r="B61" s="134">
        <v>25</v>
      </c>
      <c r="C61" s="134">
        <v>23</v>
      </c>
      <c r="D61" s="134">
        <v>2</v>
      </c>
      <c r="E61" s="134">
        <v>4</v>
      </c>
      <c r="F61" s="134">
        <v>7</v>
      </c>
      <c r="G61" s="134">
        <v>13</v>
      </c>
      <c r="H61" s="134">
        <v>1</v>
      </c>
    </row>
    <row r="62" spans="1:8" s="135" customFormat="1">
      <c r="A62" s="136" t="s">
        <v>66</v>
      </c>
      <c r="B62" s="134">
        <v>15</v>
      </c>
      <c r="C62" s="134">
        <v>11</v>
      </c>
      <c r="D62" s="134">
        <v>4</v>
      </c>
      <c r="E62" s="134">
        <v>1</v>
      </c>
      <c r="F62" s="134">
        <v>6</v>
      </c>
      <c r="G62" s="134">
        <v>6</v>
      </c>
      <c r="H62" s="134">
        <v>2</v>
      </c>
    </row>
    <row r="63" spans="1:8" s="135" customFormat="1">
      <c r="A63" s="136" t="s">
        <v>67</v>
      </c>
      <c r="B63" s="134">
        <v>15</v>
      </c>
      <c r="C63" s="134">
        <v>13</v>
      </c>
      <c r="D63" s="134">
        <v>2</v>
      </c>
      <c r="E63" s="134">
        <v>5</v>
      </c>
      <c r="F63" s="134">
        <v>3</v>
      </c>
      <c r="G63" s="134">
        <v>6</v>
      </c>
      <c r="H63" s="134">
        <v>1</v>
      </c>
    </row>
    <row r="64" spans="1:8" s="135" customFormat="1">
      <c r="A64" s="136" t="s">
        <v>68</v>
      </c>
      <c r="B64" s="134">
        <v>25</v>
      </c>
      <c r="C64" s="134">
        <v>22</v>
      </c>
      <c r="D64" s="134">
        <v>3</v>
      </c>
      <c r="E64" s="134">
        <v>3</v>
      </c>
      <c r="F64" s="134">
        <v>9</v>
      </c>
      <c r="G64" s="134">
        <v>13</v>
      </c>
      <c r="H64" s="134" t="s">
        <v>75</v>
      </c>
    </row>
    <row r="65" spans="1:8" s="135" customFormat="1">
      <c r="A65" s="136" t="s">
        <v>69</v>
      </c>
      <c r="B65" s="134">
        <v>25</v>
      </c>
      <c r="C65" s="134">
        <v>20</v>
      </c>
      <c r="D65" s="134">
        <v>5</v>
      </c>
      <c r="E65" s="134">
        <v>1</v>
      </c>
      <c r="F65" s="134">
        <v>8</v>
      </c>
      <c r="G65" s="134">
        <v>13</v>
      </c>
      <c r="H65" s="134">
        <v>3</v>
      </c>
    </row>
    <row r="66" spans="1:8" s="135" customFormat="1">
      <c r="A66" s="136" t="s">
        <v>70</v>
      </c>
      <c r="B66" s="134">
        <v>17</v>
      </c>
      <c r="C66" s="134">
        <v>15</v>
      </c>
      <c r="D66" s="134">
        <v>2</v>
      </c>
      <c r="E66" s="134">
        <v>2</v>
      </c>
      <c r="F66" s="134">
        <v>7</v>
      </c>
      <c r="G66" s="134">
        <v>8</v>
      </c>
      <c r="H66" s="134" t="s">
        <v>75</v>
      </c>
    </row>
    <row r="67" spans="1:8" s="135" customFormat="1">
      <c r="A67" s="136" t="s">
        <v>71</v>
      </c>
      <c r="B67" s="134">
        <v>19</v>
      </c>
      <c r="C67" s="134">
        <v>17</v>
      </c>
      <c r="D67" s="134">
        <v>2</v>
      </c>
      <c r="E67" s="134">
        <v>3</v>
      </c>
      <c r="F67" s="134">
        <v>8</v>
      </c>
      <c r="G67" s="134">
        <v>7</v>
      </c>
      <c r="H67" s="134">
        <v>1</v>
      </c>
    </row>
    <row r="68" spans="1:8" ht="10.5" customHeight="1">
      <c r="B68" s="140"/>
      <c r="C68" s="141" t="s">
        <v>744</v>
      </c>
      <c r="D68" s="142"/>
      <c r="E68" s="141" t="s">
        <v>744</v>
      </c>
      <c r="F68" s="141" t="s">
        <v>744</v>
      </c>
      <c r="G68" s="141" t="s">
        <v>744</v>
      </c>
      <c r="H68" s="143" t="s">
        <v>744</v>
      </c>
    </row>
    <row r="69" spans="1:8">
      <c r="A69" s="13" t="s">
        <v>751</v>
      </c>
      <c r="C69" s="141" t="s">
        <v>744</v>
      </c>
      <c r="D69" s="141" t="s">
        <v>744</v>
      </c>
      <c r="E69" s="141" t="s">
        <v>744</v>
      </c>
      <c r="F69" s="141" t="s">
        <v>744</v>
      </c>
      <c r="G69" s="141" t="s">
        <v>744</v>
      </c>
      <c r="H69" s="23"/>
    </row>
    <row r="70" spans="1:8">
      <c r="H70" s="23"/>
    </row>
    <row r="71" spans="1:8">
      <c r="A71" s="144"/>
    </row>
    <row r="72" spans="1:8">
      <c r="A72" s="145"/>
    </row>
  </sheetData>
  <mergeCells count="3">
    <mergeCell ref="A3:A4"/>
    <mergeCell ref="B3:D3"/>
    <mergeCell ref="E3:H3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70"/>
  <sheetViews>
    <sheetView zoomScale="130" zoomScaleNormal="130" workbookViewId="0">
      <pane ySplit="3" topLeftCell="A4" activePane="bottomLeft" state="frozen"/>
      <selection activeCell="A15" sqref="A15"/>
      <selection pane="bottomLeft" activeCell="F2" sqref="F2"/>
    </sheetView>
  </sheetViews>
  <sheetFormatPr defaultRowHeight="12"/>
  <cols>
    <col min="1" max="1" width="27.28515625" style="13" customWidth="1"/>
    <col min="2" max="5" width="8.85546875" style="13" customWidth="1"/>
    <col min="6" max="6" width="9.140625" style="23" customWidth="1"/>
    <col min="7" max="16384" width="9.140625" style="13"/>
  </cols>
  <sheetData>
    <row r="1" spans="1:6" ht="15" customHeight="1">
      <c r="A1" s="12" t="s">
        <v>752</v>
      </c>
    </row>
    <row r="2" spans="1:6" s="15" customFormat="1" ht="13.5" customHeight="1" thickBot="1">
      <c r="A2" s="146"/>
      <c r="B2" s="13"/>
      <c r="C2" s="13"/>
      <c r="D2" s="13"/>
      <c r="E2" s="13"/>
      <c r="F2" s="396" t="s">
        <v>1</v>
      </c>
    </row>
    <row r="3" spans="1:6" ht="24" customHeight="1" thickTop="1">
      <c r="A3" s="16" t="s">
        <v>2</v>
      </c>
      <c r="B3" s="17">
        <v>2011</v>
      </c>
      <c r="C3" s="17">
        <v>2012</v>
      </c>
      <c r="D3" s="17" t="s">
        <v>753</v>
      </c>
      <c r="E3" s="17" t="s">
        <v>754</v>
      </c>
      <c r="F3" s="17" t="s">
        <v>755</v>
      </c>
    </row>
    <row r="4" spans="1:6" ht="15" customHeight="1">
      <c r="A4" s="18" t="s">
        <v>7</v>
      </c>
      <c r="B4" s="75">
        <v>25173</v>
      </c>
      <c r="C4" s="75">
        <v>26233</v>
      </c>
      <c r="D4" s="75">
        <v>27207</v>
      </c>
      <c r="E4" s="75">
        <v>28348</v>
      </c>
      <c r="F4" s="75">
        <f>SUM(F5:F22)+SUM(F29:F68)</f>
        <v>29140</v>
      </c>
    </row>
    <row r="5" spans="1:6" ht="15" customHeight="1">
      <c r="A5" s="20" t="s">
        <v>8</v>
      </c>
      <c r="B5" s="147">
        <v>6352</v>
      </c>
      <c r="C5" s="147">
        <v>6646</v>
      </c>
      <c r="D5" s="147">
        <v>6987</v>
      </c>
      <c r="E5" s="147">
        <v>7354</v>
      </c>
      <c r="F5" s="140">
        <v>7627</v>
      </c>
    </row>
    <row r="6" spans="1:6" ht="15" customHeight="1">
      <c r="A6" s="21" t="s">
        <v>9</v>
      </c>
      <c r="B6" s="147">
        <v>58</v>
      </c>
      <c r="C6" s="147">
        <v>56</v>
      </c>
      <c r="D6" s="147">
        <v>57</v>
      </c>
      <c r="E6" s="75">
        <v>60</v>
      </c>
      <c r="F6" s="140">
        <v>63</v>
      </c>
    </row>
    <row r="7" spans="1:6" ht="15" customHeight="1">
      <c r="A7" s="20" t="s">
        <v>10</v>
      </c>
      <c r="B7" s="147">
        <v>2495</v>
      </c>
      <c r="C7" s="147">
        <v>2583</v>
      </c>
      <c r="D7" s="147">
        <v>2680</v>
      </c>
      <c r="E7" s="147">
        <v>2765</v>
      </c>
      <c r="F7" s="140">
        <v>2860</v>
      </c>
    </row>
    <row r="8" spans="1:6" ht="15" customHeight="1">
      <c r="A8" s="21" t="s">
        <v>11</v>
      </c>
      <c r="B8" s="147">
        <v>202</v>
      </c>
      <c r="C8" s="147">
        <v>214</v>
      </c>
      <c r="D8" s="147">
        <v>217</v>
      </c>
      <c r="E8" s="75">
        <v>228</v>
      </c>
      <c r="F8" s="140">
        <v>233</v>
      </c>
    </row>
    <row r="9" spans="1:6" ht="15" customHeight="1">
      <c r="A9" s="21" t="s">
        <v>12</v>
      </c>
      <c r="B9" s="147">
        <v>266</v>
      </c>
      <c r="C9" s="147">
        <v>278</v>
      </c>
      <c r="D9" s="147">
        <v>294</v>
      </c>
      <c r="E9" s="75">
        <v>299</v>
      </c>
      <c r="F9" s="140">
        <v>307</v>
      </c>
    </row>
    <row r="10" spans="1:6" ht="15" customHeight="1">
      <c r="A10" s="21" t="s">
        <v>13</v>
      </c>
      <c r="B10" s="147">
        <v>300</v>
      </c>
      <c r="C10" s="147">
        <v>315</v>
      </c>
      <c r="D10" s="147">
        <v>322</v>
      </c>
      <c r="E10" s="75">
        <v>331</v>
      </c>
      <c r="F10" s="140">
        <v>329</v>
      </c>
    </row>
    <row r="11" spans="1:6" ht="15" customHeight="1">
      <c r="A11" s="21" t="s">
        <v>14</v>
      </c>
      <c r="B11" s="147">
        <v>197</v>
      </c>
      <c r="C11" s="147">
        <v>200</v>
      </c>
      <c r="D11" s="147">
        <v>209</v>
      </c>
      <c r="E11" s="75">
        <v>219</v>
      </c>
      <c r="F11" s="140">
        <v>212</v>
      </c>
    </row>
    <row r="12" spans="1:6" ht="15" customHeight="1">
      <c r="A12" s="21" t="s">
        <v>15</v>
      </c>
      <c r="B12" s="147">
        <v>150</v>
      </c>
      <c r="C12" s="147">
        <v>157</v>
      </c>
      <c r="D12" s="147">
        <v>163</v>
      </c>
      <c r="E12" s="75">
        <v>165</v>
      </c>
      <c r="F12" s="140">
        <v>159</v>
      </c>
    </row>
    <row r="13" spans="1:6" s="22" customFormat="1" ht="15" customHeight="1">
      <c r="A13" s="21" t="s">
        <v>16</v>
      </c>
      <c r="B13" s="147">
        <v>26</v>
      </c>
      <c r="C13" s="147">
        <v>31</v>
      </c>
      <c r="D13" s="147">
        <v>33</v>
      </c>
      <c r="E13" s="75">
        <v>37</v>
      </c>
      <c r="F13" s="140">
        <v>39</v>
      </c>
    </row>
    <row r="14" spans="1:6" s="23" customFormat="1" ht="15" customHeight="1">
      <c r="A14" s="21" t="s">
        <v>17</v>
      </c>
      <c r="B14" s="147">
        <v>113</v>
      </c>
      <c r="C14" s="147">
        <v>117</v>
      </c>
      <c r="D14" s="147">
        <v>121</v>
      </c>
      <c r="E14" s="75">
        <v>128</v>
      </c>
      <c r="F14" s="148">
        <v>135</v>
      </c>
    </row>
    <row r="15" spans="1:6" s="23" customFormat="1" ht="15" customHeight="1">
      <c r="A15" s="21" t="s">
        <v>18</v>
      </c>
      <c r="B15" s="147">
        <v>1160</v>
      </c>
      <c r="C15" s="147">
        <v>1213</v>
      </c>
      <c r="D15" s="147">
        <v>1255</v>
      </c>
      <c r="E15" s="75">
        <v>1297</v>
      </c>
      <c r="F15" s="148">
        <v>1334</v>
      </c>
    </row>
    <row r="16" spans="1:6" s="23" customFormat="1" ht="15" customHeight="1">
      <c r="A16" s="21" t="s">
        <v>19</v>
      </c>
      <c r="B16" s="147">
        <v>446</v>
      </c>
      <c r="C16" s="147">
        <v>482</v>
      </c>
      <c r="D16" s="147">
        <v>499</v>
      </c>
      <c r="E16" s="75">
        <v>519</v>
      </c>
      <c r="F16" s="148">
        <v>524</v>
      </c>
    </row>
    <row r="17" spans="1:6" s="23" customFormat="1" ht="15" customHeight="1">
      <c r="A17" s="20" t="s">
        <v>20</v>
      </c>
      <c r="B17" s="147">
        <v>1125</v>
      </c>
      <c r="C17" s="147">
        <v>1191</v>
      </c>
      <c r="D17" s="147">
        <v>1195</v>
      </c>
      <c r="E17" s="147">
        <v>1257</v>
      </c>
      <c r="F17" s="148">
        <v>1266</v>
      </c>
    </row>
    <row r="18" spans="1:6" ht="15" customHeight="1">
      <c r="A18" s="21" t="s">
        <v>21</v>
      </c>
      <c r="B18" s="147">
        <v>84</v>
      </c>
      <c r="C18" s="147">
        <v>87</v>
      </c>
      <c r="D18" s="147">
        <v>85</v>
      </c>
      <c r="E18" s="75">
        <v>89</v>
      </c>
      <c r="F18" s="140">
        <v>88</v>
      </c>
    </row>
    <row r="19" spans="1:6" ht="15" customHeight="1">
      <c r="A19" s="21" t="s">
        <v>22</v>
      </c>
      <c r="B19" s="147">
        <v>703</v>
      </c>
      <c r="C19" s="147">
        <v>738</v>
      </c>
      <c r="D19" s="147">
        <v>760</v>
      </c>
      <c r="E19" s="75">
        <v>777</v>
      </c>
      <c r="F19" s="140">
        <v>806</v>
      </c>
    </row>
    <row r="20" spans="1:6" ht="15" customHeight="1">
      <c r="A20" s="21" t="s">
        <v>23</v>
      </c>
      <c r="B20" s="147">
        <v>35</v>
      </c>
      <c r="C20" s="147">
        <v>35</v>
      </c>
      <c r="D20" s="147">
        <v>35</v>
      </c>
      <c r="E20" s="147">
        <v>37</v>
      </c>
      <c r="F20" s="140">
        <v>37</v>
      </c>
    </row>
    <row r="21" spans="1:6" ht="15" customHeight="1">
      <c r="A21" s="21" t="s">
        <v>24</v>
      </c>
      <c r="B21" s="147">
        <v>3</v>
      </c>
      <c r="C21" s="147">
        <v>3</v>
      </c>
      <c r="D21" s="147">
        <v>3</v>
      </c>
      <c r="E21" s="147">
        <v>3</v>
      </c>
      <c r="F21" s="140">
        <v>3</v>
      </c>
    </row>
    <row r="22" spans="1:6" ht="15" customHeight="1">
      <c r="A22" s="20" t="s">
        <v>25</v>
      </c>
      <c r="B22" s="13">
        <v>1720</v>
      </c>
      <c r="C22" s="13">
        <v>1786</v>
      </c>
      <c r="D22" s="13">
        <v>1885</v>
      </c>
      <c r="E22" s="13">
        <v>1995</v>
      </c>
      <c r="F22" s="140">
        <v>2032</v>
      </c>
    </row>
    <row r="23" spans="1:6" ht="15" customHeight="1">
      <c r="A23" s="26" t="s">
        <v>26</v>
      </c>
      <c r="B23" s="147">
        <v>321</v>
      </c>
      <c r="C23" s="147">
        <v>338</v>
      </c>
      <c r="D23" s="147">
        <v>359</v>
      </c>
      <c r="E23" s="147">
        <v>404</v>
      </c>
      <c r="F23" s="140">
        <v>406</v>
      </c>
    </row>
    <row r="24" spans="1:6" ht="15" customHeight="1">
      <c r="A24" s="26" t="s">
        <v>27</v>
      </c>
      <c r="B24" s="147">
        <v>44</v>
      </c>
      <c r="C24" s="147">
        <v>45</v>
      </c>
      <c r="D24" s="147">
        <v>47</v>
      </c>
      <c r="E24" s="147">
        <v>49</v>
      </c>
      <c r="F24" s="140">
        <v>47</v>
      </c>
    </row>
    <row r="25" spans="1:6" ht="15" customHeight="1">
      <c r="A25" s="26" t="s">
        <v>28</v>
      </c>
      <c r="B25" s="147">
        <v>410</v>
      </c>
      <c r="C25" s="147">
        <v>419</v>
      </c>
      <c r="D25" s="147">
        <v>450</v>
      </c>
      <c r="E25" s="147">
        <v>481</v>
      </c>
      <c r="F25" s="140">
        <v>520</v>
      </c>
    </row>
    <row r="26" spans="1:6" ht="15" customHeight="1">
      <c r="A26" s="26" t="s">
        <v>29</v>
      </c>
      <c r="B26" s="147">
        <v>643</v>
      </c>
      <c r="C26" s="147">
        <v>673</v>
      </c>
      <c r="D26" s="147">
        <v>698</v>
      </c>
      <c r="E26" s="147">
        <v>714</v>
      </c>
      <c r="F26" s="140">
        <v>708</v>
      </c>
    </row>
    <row r="27" spans="1:6" ht="15" customHeight="1">
      <c r="A27" s="26" t="s">
        <v>30</v>
      </c>
      <c r="B27" s="147">
        <v>270</v>
      </c>
      <c r="C27" s="147">
        <v>277</v>
      </c>
      <c r="D27" s="147">
        <v>292</v>
      </c>
      <c r="E27" s="147">
        <v>305</v>
      </c>
      <c r="F27" s="140">
        <v>307</v>
      </c>
    </row>
    <row r="28" spans="1:6" ht="15" customHeight="1">
      <c r="A28" s="26" t="s">
        <v>31</v>
      </c>
      <c r="B28" s="147">
        <v>32</v>
      </c>
      <c r="C28" s="147">
        <v>34</v>
      </c>
      <c r="D28" s="147">
        <v>39</v>
      </c>
      <c r="E28" s="147">
        <v>42</v>
      </c>
      <c r="F28" s="140">
        <v>44</v>
      </c>
    </row>
    <row r="29" spans="1:6" ht="15" customHeight="1">
      <c r="A29" s="21" t="s">
        <v>32</v>
      </c>
      <c r="B29" s="147">
        <v>12</v>
      </c>
      <c r="C29" s="147">
        <v>12</v>
      </c>
      <c r="D29" s="147">
        <v>17</v>
      </c>
      <c r="E29" s="75">
        <v>18</v>
      </c>
      <c r="F29" s="140">
        <v>18</v>
      </c>
    </row>
    <row r="30" spans="1:6" ht="15" customHeight="1">
      <c r="A30" s="21" t="s">
        <v>33</v>
      </c>
      <c r="B30" s="147">
        <v>47</v>
      </c>
      <c r="C30" s="147">
        <v>49</v>
      </c>
      <c r="D30" s="147">
        <v>54</v>
      </c>
      <c r="E30" s="75">
        <v>57</v>
      </c>
      <c r="F30" s="140">
        <v>58</v>
      </c>
    </row>
    <row r="31" spans="1:6" ht="15" customHeight="1">
      <c r="A31" s="21" t="s">
        <v>34</v>
      </c>
      <c r="B31" s="147">
        <v>134</v>
      </c>
      <c r="C31" s="147">
        <v>142</v>
      </c>
      <c r="D31" s="147">
        <v>147</v>
      </c>
      <c r="E31" s="75">
        <v>151</v>
      </c>
      <c r="F31" s="140">
        <v>153</v>
      </c>
    </row>
    <row r="32" spans="1:6" ht="15" customHeight="1">
      <c r="A32" s="21" t="s">
        <v>35</v>
      </c>
      <c r="B32" s="147">
        <v>313</v>
      </c>
      <c r="C32" s="147">
        <v>325</v>
      </c>
      <c r="D32" s="147">
        <v>344</v>
      </c>
      <c r="E32" s="75">
        <v>367</v>
      </c>
      <c r="F32" s="140">
        <v>381</v>
      </c>
    </row>
    <row r="33" spans="1:6" ht="15" customHeight="1">
      <c r="A33" s="21" t="s">
        <v>36</v>
      </c>
      <c r="B33" s="147">
        <v>87</v>
      </c>
      <c r="C33" s="147">
        <v>89</v>
      </c>
      <c r="D33" s="147">
        <v>91</v>
      </c>
      <c r="E33" s="75">
        <v>96</v>
      </c>
      <c r="F33" s="140">
        <v>99</v>
      </c>
    </row>
    <row r="34" spans="1:6" ht="15" customHeight="1">
      <c r="A34" s="21" t="s">
        <v>37</v>
      </c>
      <c r="B34" s="147">
        <v>231</v>
      </c>
      <c r="C34" s="147">
        <v>242</v>
      </c>
      <c r="D34" s="147">
        <v>250</v>
      </c>
      <c r="E34" s="75">
        <v>256</v>
      </c>
      <c r="F34" s="140">
        <v>263</v>
      </c>
    </row>
    <row r="35" spans="1:6" ht="15" customHeight="1">
      <c r="A35" s="21" t="s">
        <v>38</v>
      </c>
      <c r="B35" s="147">
        <v>18</v>
      </c>
      <c r="C35" s="147">
        <v>18</v>
      </c>
      <c r="D35" s="147">
        <v>21</v>
      </c>
      <c r="E35" s="75">
        <v>21</v>
      </c>
      <c r="F35" s="140">
        <v>22</v>
      </c>
    </row>
    <row r="36" spans="1:6" ht="15" customHeight="1">
      <c r="A36" s="21" t="s">
        <v>39</v>
      </c>
      <c r="B36" s="147">
        <v>16</v>
      </c>
      <c r="C36" s="147">
        <v>16</v>
      </c>
      <c r="D36" s="147">
        <v>16</v>
      </c>
      <c r="E36" s="75">
        <v>17</v>
      </c>
      <c r="F36" s="140">
        <v>18</v>
      </c>
    </row>
    <row r="37" spans="1:6" ht="15" customHeight="1">
      <c r="A37" s="21" t="s">
        <v>40</v>
      </c>
      <c r="B37" s="147">
        <v>1240</v>
      </c>
      <c r="C37" s="147">
        <v>1269</v>
      </c>
      <c r="D37" s="147">
        <v>1307</v>
      </c>
      <c r="E37" s="75">
        <v>1349</v>
      </c>
      <c r="F37" s="140">
        <v>1377</v>
      </c>
    </row>
    <row r="38" spans="1:6" ht="15" customHeight="1">
      <c r="A38" s="21" t="s">
        <v>41</v>
      </c>
      <c r="B38" s="147">
        <v>124</v>
      </c>
      <c r="C38" s="147">
        <v>135</v>
      </c>
      <c r="D38" s="147">
        <v>144</v>
      </c>
      <c r="E38" s="75">
        <v>153</v>
      </c>
      <c r="F38" s="140">
        <v>160</v>
      </c>
    </row>
    <row r="39" spans="1:6" ht="15" customHeight="1">
      <c r="A39" s="21" t="s">
        <v>42</v>
      </c>
      <c r="B39" s="147">
        <v>101</v>
      </c>
      <c r="C39" s="147">
        <v>106</v>
      </c>
      <c r="D39" s="147">
        <v>107</v>
      </c>
      <c r="E39" s="75">
        <v>111</v>
      </c>
      <c r="F39" s="140">
        <v>115</v>
      </c>
    </row>
    <row r="40" spans="1:6" ht="15" customHeight="1">
      <c r="A40" s="21" t="s">
        <v>43</v>
      </c>
      <c r="B40" s="147">
        <v>123</v>
      </c>
      <c r="C40" s="147">
        <v>127</v>
      </c>
      <c r="D40" s="147">
        <v>127</v>
      </c>
      <c r="E40" s="75">
        <v>129</v>
      </c>
      <c r="F40" s="140">
        <v>124</v>
      </c>
    </row>
    <row r="41" spans="1:6" ht="15" customHeight="1">
      <c r="A41" s="21" t="s">
        <v>44</v>
      </c>
      <c r="B41" s="147">
        <v>478</v>
      </c>
      <c r="C41" s="147">
        <v>481</v>
      </c>
      <c r="D41" s="147">
        <v>499</v>
      </c>
      <c r="E41" s="75">
        <v>518</v>
      </c>
      <c r="F41" s="140">
        <v>522</v>
      </c>
    </row>
    <row r="42" spans="1:6" ht="15" customHeight="1">
      <c r="A42" s="21" t="s">
        <v>45</v>
      </c>
      <c r="B42" s="147">
        <v>259</v>
      </c>
      <c r="C42" s="147">
        <v>266</v>
      </c>
      <c r="D42" s="147">
        <v>275</v>
      </c>
      <c r="E42" s="75">
        <v>285</v>
      </c>
      <c r="F42" s="140">
        <v>291</v>
      </c>
    </row>
    <row r="43" spans="1:6" ht="15" customHeight="1">
      <c r="A43" s="21" t="s">
        <v>46</v>
      </c>
      <c r="B43" s="147">
        <v>176</v>
      </c>
      <c r="C43" s="147">
        <v>167</v>
      </c>
      <c r="D43" s="147">
        <v>174</v>
      </c>
      <c r="E43" s="75">
        <v>185</v>
      </c>
      <c r="F43" s="140">
        <v>194</v>
      </c>
    </row>
    <row r="44" spans="1:6" ht="15" customHeight="1">
      <c r="A44" s="21" t="s">
        <v>47</v>
      </c>
      <c r="B44" s="147">
        <v>391</v>
      </c>
      <c r="C44" s="147">
        <v>405</v>
      </c>
      <c r="D44" s="147">
        <v>421</v>
      </c>
      <c r="E44" s="75">
        <v>437</v>
      </c>
      <c r="F44" s="140">
        <v>458</v>
      </c>
    </row>
    <row r="45" spans="1:6" ht="15" customHeight="1">
      <c r="A45" s="21" t="s">
        <v>48</v>
      </c>
      <c r="B45" s="147">
        <v>55</v>
      </c>
      <c r="C45" s="147">
        <v>57</v>
      </c>
      <c r="D45" s="147">
        <v>58</v>
      </c>
      <c r="E45" s="75">
        <v>59</v>
      </c>
      <c r="F45" s="140">
        <v>60</v>
      </c>
    </row>
    <row r="46" spans="1:6" ht="15" customHeight="1">
      <c r="A46" s="21" t="s">
        <v>49</v>
      </c>
      <c r="B46" s="147">
        <v>68</v>
      </c>
      <c r="C46" s="147">
        <v>75</v>
      </c>
      <c r="D46" s="147">
        <v>80</v>
      </c>
      <c r="E46" s="75">
        <v>81</v>
      </c>
      <c r="F46" s="140">
        <v>81</v>
      </c>
    </row>
    <row r="47" spans="1:6" ht="15" customHeight="1">
      <c r="A47" s="21" t="s">
        <v>50</v>
      </c>
      <c r="B47" s="147">
        <v>63</v>
      </c>
      <c r="C47" s="147">
        <v>64</v>
      </c>
      <c r="D47" s="147">
        <v>65</v>
      </c>
      <c r="E47" s="75">
        <v>66</v>
      </c>
      <c r="F47" s="140">
        <v>71</v>
      </c>
    </row>
    <row r="48" spans="1:6" ht="15" customHeight="1">
      <c r="A48" s="21" t="s">
        <v>51</v>
      </c>
      <c r="B48" s="147">
        <v>100</v>
      </c>
      <c r="C48" s="147">
        <v>105</v>
      </c>
      <c r="D48" s="147">
        <v>106</v>
      </c>
      <c r="E48" s="75">
        <v>108</v>
      </c>
      <c r="F48" s="140">
        <v>110</v>
      </c>
    </row>
    <row r="49" spans="1:6" ht="15" customHeight="1">
      <c r="A49" s="21" t="s">
        <v>52</v>
      </c>
      <c r="B49" s="147">
        <v>63</v>
      </c>
      <c r="C49" s="147">
        <v>64</v>
      </c>
      <c r="D49" s="147">
        <v>66</v>
      </c>
      <c r="E49" s="75">
        <v>69</v>
      </c>
      <c r="F49" s="140">
        <v>71</v>
      </c>
    </row>
    <row r="50" spans="1:6" ht="15" customHeight="1">
      <c r="A50" s="21" t="s">
        <v>53</v>
      </c>
      <c r="B50" s="147">
        <v>136</v>
      </c>
      <c r="C50" s="147">
        <v>142</v>
      </c>
      <c r="D50" s="147">
        <v>146</v>
      </c>
      <c r="E50" s="75">
        <v>149</v>
      </c>
      <c r="F50" s="140">
        <v>149</v>
      </c>
    </row>
    <row r="51" spans="1:6" ht="15" customHeight="1">
      <c r="A51" s="20" t="s">
        <v>54</v>
      </c>
      <c r="B51" s="147">
        <v>1087</v>
      </c>
      <c r="C51" s="147">
        <v>1129</v>
      </c>
      <c r="D51" s="147">
        <v>1176</v>
      </c>
      <c r="E51" s="147">
        <v>1225</v>
      </c>
      <c r="F51" s="140">
        <v>1256</v>
      </c>
    </row>
    <row r="52" spans="1:6" ht="15" customHeight="1">
      <c r="A52" s="21" t="s">
        <v>55</v>
      </c>
      <c r="B52" s="147">
        <v>589</v>
      </c>
      <c r="C52" s="147">
        <v>620</v>
      </c>
      <c r="D52" s="147">
        <v>599</v>
      </c>
      <c r="E52" s="75">
        <v>618</v>
      </c>
      <c r="F52" s="140">
        <v>646</v>
      </c>
    </row>
    <row r="53" spans="1:6" ht="15" customHeight="1">
      <c r="A53" s="21" t="s">
        <v>56</v>
      </c>
      <c r="B53" s="147">
        <v>92</v>
      </c>
      <c r="C53" s="147">
        <v>98</v>
      </c>
      <c r="D53" s="147">
        <v>102</v>
      </c>
      <c r="E53" s="75">
        <v>106</v>
      </c>
      <c r="F53" s="140">
        <v>115</v>
      </c>
    </row>
    <row r="54" spans="1:6" ht="15" customHeight="1">
      <c r="A54" s="21" t="s">
        <v>57</v>
      </c>
      <c r="B54" s="147">
        <v>176</v>
      </c>
      <c r="C54" s="147">
        <v>180</v>
      </c>
      <c r="D54" s="147">
        <v>185</v>
      </c>
      <c r="E54" s="75">
        <v>198</v>
      </c>
      <c r="F54" s="140">
        <v>197</v>
      </c>
    </row>
    <row r="55" spans="1:6" ht="15" customHeight="1">
      <c r="A55" s="21" t="s">
        <v>58</v>
      </c>
      <c r="B55" s="147">
        <v>95</v>
      </c>
      <c r="C55" s="147">
        <v>96</v>
      </c>
      <c r="D55" s="147">
        <v>98</v>
      </c>
      <c r="E55" s="75">
        <v>102</v>
      </c>
      <c r="F55" s="140">
        <v>107</v>
      </c>
    </row>
    <row r="56" spans="1:6" ht="15" customHeight="1">
      <c r="A56" s="21" t="s">
        <v>59</v>
      </c>
      <c r="B56" s="147">
        <v>407</v>
      </c>
      <c r="C56" s="147">
        <v>418</v>
      </c>
      <c r="D56" s="147">
        <v>432</v>
      </c>
      <c r="E56" s="75">
        <v>450</v>
      </c>
      <c r="F56" s="140">
        <v>458</v>
      </c>
    </row>
    <row r="57" spans="1:6" ht="15" customHeight="1">
      <c r="A57" s="21" t="s">
        <v>60</v>
      </c>
      <c r="B57" s="147">
        <v>207</v>
      </c>
      <c r="C57" s="147">
        <v>216</v>
      </c>
      <c r="D57" s="147">
        <v>227</v>
      </c>
      <c r="E57" s="75">
        <v>230</v>
      </c>
      <c r="F57" s="140">
        <v>235</v>
      </c>
    </row>
    <row r="58" spans="1:6" ht="15" customHeight="1">
      <c r="A58" s="21" t="s">
        <v>61</v>
      </c>
      <c r="B58" s="125" t="s">
        <v>75</v>
      </c>
      <c r="C58" s="125" t="s">
        <v>75</v>
      </c>
      <c r="D58" s="125" t="s">
        <v>75</v>
      </c>
      <c r="E58" s="125" t="s">
        <v>75</v>
      </c>
      <c r="F58" s="140">
        <v>10</v>
      </c>
    </row>
    <row r="59" spans="1:6" ht="15" customHeight="1">
      <c r="A59" s="21" t="s">
        <v>62</v>
      </c>
      <c r="B59" s="147">
        <v>407</v>
      </c>
      <c r="C59" s="147">
        <v>443</v>
      </c>
      <c r="D59" s="147">
        <v>469</v>
      </c>
      <c r="E59" s="75">
        <v>488</v>
      </c>
      <c r="F59" s="140">
        <v>509</v>
      </c>
    </row>
    <row r="60" spans="1:6" ht="15" customHeight="1">
      <c r="A60" s="20" t="s">
        <v>63</v>
      </c>
      <c r="B60" s="147">
        <v>689</v>
      </c>
      <c r="C60" s="147">
        <v>719</v>
      </c>
      <c r="D60" s="147">
        <v>762</v>
      </c>
      <c r="E60" s="147">
        <v>797</v>
      </c>
      <c r="F60" s="140">
        <v>825</v>
      </c>
    </row>
    <row r="61" spans="1:6" ht="15" customHeight="1">
      <c r="A61" s="21" t="s">
        <v>64</v>
      </c>
      <c r="B61" s="147">
        <v>299</v>
      </c>
      <c r="C61" s="147">
        <v>306</v>
      </c>
      <c r="D61" s="147">
        <v>294</v>
      </c>
      <c r="E61" s="75">
        <v>299</v>
      </c>
      <c r="F61" s="140">
        <v>308</v>
      </c>
    </row>
    <row r="62" spans="1:6" ht="15" customHeight="1">
      <c r="A62" s="21" t="s">
        <v>65</v>
      </c>
      <c r="B62" s="147">
        <v>272</v>
      </c>
      <c r="C62" s="147">
        <v>281</v>
      </c>
      <c r="D62" s="147">
        <v>291</v>
      </c>
      <c r="E62" s="75">
        <v>304</v>
      </c>
      <c r="F62" s="140">
        <v>316</v>
      </c>
    </row>
    <row r="63" spans="1:6" ht="15" customHeight="1">
      <c r="A63" s="21" t="s">
        <v>66</v>
      </c>
      <c r="B63" s="147">
        <v>109</v>
      </c>
      <c r="C63" s="147">
        <v>115</v>
      </c>
      <c r="D63" s="147">
        <v>119</v>
      </c>
      <c r="E63" s="75">
        <v>121</v>
      </c>
      <c r="F63" s="140">
        <v>119</v>
      </c>
    </row>
    <row r="64" spans="1:6" ht="15" customHeight="1">
      <c r="A64" s="21" t="s">
        <v>67</v>
      </c>
      <c r="B64" s="147">
        <v>68</v>
      </c>
      <c r="C64" s="147">
        <v>72</v>
      </c>
      <c r="D64" s="147">
        <v>77</v>
      </c>
      <c r="E64" s="75">
        <v>80</v>
      </c>
      <c r="F64" s="140">
        <v>81</v>
      </c>
    </row>
    <row r="65" spans="1:6" ht="15" customHeight="1">
      <c r="A65" s="21" t="s">
        <v>68</v>
      </c>
      <c r="B65" s="147">
        <v>308</v>
      </c>
      <c r="C65" s="147">
        <v>321</v>
      </c>
      <c r="D65" s="147">
        <v>308</v>
      </c>
      <c r="E65" s="75">
        <v>319</v>
      </c>
      <c r="F65" s="140">
        <v>329</v>
      </c>
    </row>
    <row r="66" spans="1:6" ht="15" customHeight="1">
      <c r="A66" s="21" t="s">
        <v>69</v>
      </c>
      <c r="B66" s="147">
        <v>355</v>
      </c>
      <c r="C66" s="147">
        <v>377</v>
      </c>
      <c r="D66" s="147">
        <v>388</v>
      </c>
      <c r="E66" s="75">
        <v>397</v>
      </c>
      <c r="F66" s="140">
        <v>399</v>
      </c>
    </row>
    <row r="67" spans="1:6" ht="15" customHeight="1">
      <c r="A67" s="21" t="s">
        <v>70</v>
      </c>
      <c r="B67" s="147">
        <v>100</v>
      </c>
      <c r="C67" s="147">
        <v>107</v>
      </c>
      <c r="D67" s="147">
        <v>109</v>
      </c>
      <c r="E67" s="75">
        <v>111</v>
      </c>
      <c r="F67" s="140">
        <v>110</v>
      </c>
    </row>
    <row r="68" spans="1:6" ht="15" customHeight="1">
      <c r="A68" s="21" t="s">
        <v>71</v>
      </c>
      <c r="B68" s="147">
        <v>243</v>
      </c>
      <c r="C68" s="147">
        <v>247</v>
      </c>
      <c r="D68" s="147">
        <v>256</v>
      </c>
      <c r="E68" s="75">
        <v>261</v>
      </c>
      <c r="F68" s="140">
        <v>271</v>
      </c>
    </row>
    <row r="70" spans="1:6" ht="13.5">
      <c r="A70" s="13" t="s">
        <v>756</v>
      </c>
    </row>
  </sheetData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70"/>
  <sheetViews>
    <sheetView zoomScale="80" zoomScaleNormal="80" workbookViewId="0">
      <pane ySplit="3" topLeftCell="A4" activePane="bottomLeft" state="frozen"/>
      <selection activeCell="A15" sqref="A15"/>
      <selection pane="bottomLeft" activeCell="W2" sqref="W2"/>
    </sheetView>
  </sheetViews>
  <sheetFormatPr defaultRowHeight="12"/>
  <cols>
    <col min="1" max="1" width="20.28515625" style="13" customWidth="1"/>
    <col min="2" max="2" width="8.7109375" style="13" customWidth="1"/>
    <col min="3" max="3" width="9.140625" style="13" customWidth="1"/>
    <col min="4" max="4" width="12.140625" style="13" customWidth="1"/>
    <col min="5" max="5" width="12.7109375" style="13" customWidth="1"/>
    <col min="6" max="6" width="10.7109375" style="23" customWidth="1"/>
    <col min="7" max="7" width="9.140625" style="13" customWidth="1"/>
    <col min="8" max="8" width="13.28515625" style="13" customWidth="1"/>
    <col min="9" max="9" width="9.140625" style="13" customWidth="1"/>
    <col min="10" max="10" width="8.28515625" style="13" customWidth="1"/>
    <col min="11" max="11" width="9.140625" style="13" customWidth="1"/>
    <col min="12" max="12" width="9.140625" style="23" customWidth="1"/>
    <col min="13" max="13" width="8.85546875" style="13" customWidth="1"/>
    <col min="14" max="14" width="12.28515625" style="13" customWidth="1"/>
    <col min="15" max="15" width="9.140625" style="13" customWidth="1"/>
    <col min="16" max="16" width="11.28515625" style="13" customWidth="1"/>
    <col min="17" max="17" width="10.140625" style="13" customWidth="1"/>
    <col min="18" max="19" width="9.140625" style="13" customWidth="1"/>
    <col min="20" max="21" width="11.7109375" style="13" customWidth="1"/>
    <col min="22" max="22" width="11.140625" style="13" customWidth="1"/>
    <col min="23" max="23" width="9.140625" style="13" customWidth="1"/>
    <col min="24" max="24" width="9.140625" style="23" customWidth="1"/>
    <col min="25" max="16384" width="9.140625" style="13"/>
  </cols>
  <sheetData>
    <row r="1" spans="1:23" s="23" customFormat="1" ht="15">
      <c r="A1" s="1" t="s">
        <v>757</v>
      </c>
      <c r="B1" s="29"/>
      <c r="C1" s="29"/>
      <c r="D1" s="29"/>
      <c r="E1" s="29"/>
      <c r="F1" s="29"/>
      <c r="G1" s="29"/>
      <c r="H1" s="1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  <c r="V1" s="2"/>
      <c r="W1" s="2"/>
    </row>
    <row r="2" spans="1:23" s="23" customFormat="1" ht="15.75" thickBot="1">
      <c r="A2" s="14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  <c r="U2" s="2"/>
      <c r="V2" s="2"/>
      <c r="W2" s="396" t="s">
        <v>1</v>
      </c>
    </row>
    <row r="3" spans="1:23" s="23" customFormat="1" ht="48.75" thickTop="1">
      <c r="A3" s="71" t="s">
        <v>2</v>
      </c>
      <c r="B3" s="72" t="s">
        <v>758</v>
      </c>
      <c r="C3" s="5" t="s">
        <v>759</v>
      </c>
      <c r="D3" s="5" t="s">
        <v>760</v>
      </c>
      <c r="E3" s="5" t="s">
        <v>761</v>
      </c>
      <c r="F3" s="5" t="s">
        <v>762</v>
      </c>
      <c r="G3" s="5" t="s">
        <v>763</v>
      </c>
      <c r="H3" s="5" t="s">
        <v>764</v>
      </c>
      <c r="I3" s="5" t="s">
        <v>765</v>
      </c>
      <c r="J3" s="5" t="s">
        <v>766</v>
      </c>
      <c r="K3" s="5" t="s">
        <v>767</v>
      </c>
      <c r="L3" s="5" t="s">
        <v>768</v>
      </c>
      <c r="M3" s="5" t="s">
        <v>769</v>
      </c>
      <c r="N3" s="5" t="s">
        <v>770</v>
      </c>
      <c r="O3" s="5" t="s">
        <v>771</v>
      </c>
      <c r="P3" s="5" t="s">
        <v>772</v>
      </c>
      <c r="Q3" s="5" t="s">
        <v>773</v>
      </c>
      <c r="R3" s="5" t="s">
        <v>774</v>
      </c>
      <c r="S3" s="5" t="s">
        <v>775</v>
      </c>
      <c r="T3" s="5" t="s">
        <v>776</v>
      </c>
      <c r="U3" s="5" t="s">
        <v>777</v>
      </c>
      <c r="V3" s="5" t="s">
        <v>778</v>
      </c>
      <c r="W3" s="70" t="s">
        <v>779</v>
      </c>
    </row>
    <row r="4" spans="1:23" s="23" customFormat="1" ht="15" customHeight="1">
      <c r="A4" s="7" t="s">
        <v>7</v>
      </c>
      <c r="B4" s="75">
        <v>29140</v>
      </c>
      <c r="C4" s="75">
        <v>173</v>
      </c>
      <c r="D4" s="75">
        <v>2161</v>
      </c>
      <c r="E4" s="75">
        <v>17162</v>
      </c>
      <c r="F4" s="75">
        <v>3</v>
      </c>
      <c r="G4" s="75">
        <v>154</v>
      </c>
      <c r="H4" s="75">
        <v>2</v>
      </c>
      <c r="I4" s="75">
        <v>26</v>
      </c>
      <c r="J4" s="75">
        <v>239</v>
      </c>
      <c r="K4" s="75">
        <v>218</v>
      </c>
      <c r="L4" s="75">
        <v>7</v>
      </c>
      <c r="M4" s="75">
        <v>22</v>
      </c>
      <c r="N4" s="75">
        <v>28</v>
      </c>
      <c r="O4" s="75">
        <v>1441</v>
      </c>
      <c r="P4" s="75">
        <v>204</v>
      </c>
      <c r="Q4" s="75">
        <v>65</v>
      </c>
      <c r="R4" s="75">
        <v>6627</v>
      </c>
      <c r="S4" s="75">
        <v>75</v>
      </c>
      <c r="T4" s="75">
        <v>367</v>
      </c>
      <c r="U4" s="75">
        <v>28</v>
      </c>
      <c r="V4" s="75">
        <v>62</v>
      </c>
      <c r="W4" s="75">
        <v>76</v>
      </c>
    </row>
    <row r="5" spans="1:23" s="23" customFormat="1" ht="15" customHeight="1">
      <c r="A5" s="27" t="s">
        <v>8</v>
      </c>
      <c r="B5" s="75">
        <v>7627</v>
      </c>
      <c r="C5" s="125">
        <v>21</v>
      </c>
      <c r="D5" s="125">
        <v>416</v>
      </c>
      <c r="E5" s="125">
        <v>4694</v>
      </c>
      <c r="F5" s="125">
        <v>1</v>
      </c>
      <c r="G5" s="125">
        <v>30</v>
      </c>
      <c r="H5" s="125" t="s">
        <v>75</v>
      </c>
      <c r="I5" s="125">
        <v>14</v>
      </c>
      <c r="J5" s="125">
        <v>9</v>
      </c>
      <c r="K5" s="125">
        <v>25</v>
      </c>
      <c r="L5" s="125">
        <v>1</v>
      </c>
      <c r="M5" s="125">
        <v>5</v>
      </c>
      <c r="N5" s="125">
        <v>12</v>
      </c>
      <c r="O5" s="125">
        <v>309</v>
      </c>
      <c r="P5" s="125">
        <v>67</v>
      </c>
      <c r="Q5" s="125">
        <v>11</v>
      </c>
      <c r="R5" s="125">
        <v>1845</v>
      </c>
      <c r="S5" s="125">
        <v>31</v>
      </c>
      <c r="T5" s="125">
        <v>45</v>
      </c>
      <c r="U5" s="125">
        <v>20</v>
      </c>
      <c r="V5" s="125">
        <v>46</v>
      </c>
      <c r="W5" s="125">
        <v>25</v>
      </c>
    </row>
    <row r="6" spans="1:23" s="23" customFormat="1" ht="15" customHeight="1">
      <c r="A6" s="80" t="s">
        <v>9</v>
      </c>
      <c r="B6" s="75">
        <v>63</v>
      </c>
      <c r="C6" s="75" t="s">
        <v>75</v>
      </c>
      <c r="D6" s="75">
        <v>4</v>
      </c>
      <c r="E6" s="75">
        <v>29</v>
      </c>
      <c r="F6" s="75" t="s">
        <v>75</v>
      </c>
      <c r="G6" s="75">
        <v>1</v>
      </c>
      <c r="H6" s="75" t="s">
        <v>75</v>
      </c>
      <c r="I6" s="75" t="s">
        <v>75</v>
      </c>
      <c r="J6" s="75" t="s">
        <v>75</v>
      </c>
      <c r="K6" s="75" t="s">
        <v>75</v>
      </c>
      <c r="L6" s="75" t="s">
        <v>75</v>
      </c>
      <c r="M6" s="75" t="s">
        <v>75</v>
      </c>
      <c r="N6" s="75" t="s">
        <v>75</v>
      </c>
      <c r="O6" s="75">
        <v>6</v>
      </c>
      <c r="P6" s="75">
        <v>1</v>
      </c>
      <c r="Q6" s="75" t="s">
        <v>75</v>
      </c>
      <c r="R6" s="75">
        <v>19</v>
      </c>
      <c r="S6" s="75" t="s">
        <v>75</v>
      </c>
      <c r="T6" s="75">
        <v>3</v>
      </c>
      <c r="U6" s="75" t="s">
        <v>75</v>
      </c>
      <c r="V6" s="75" t="s">
        <v>75</v>
      </c>
      <c r="W6" s="75" t="s">
        <v>75</v>
      </c>
    </row>
    <row r="7" spans="1:23" s="23" customFormat="1" ht="15" customHeight="1">
      <c r="A7" s="27" t="s">
        <v>10</v>
      </c>
      <c r="B7" s="75">
        <v>2860</v>
      </c>
      <c r="C7" s="125">
        <v>6</v>
      </c>
      <c r="D7" s="125">
        <v>249</v>
      </c>
      <c r="E7" s="125">
        <v>1849</v>
      </c>
      <c r="F7" s="125">
        <v>1</v>
      </c>
      <c r="G7" s="125">
        <v>11</v>
      </c>
      <c r="H7" s="125">
        <v>1</v>
      </c>
      <c r="I7" s="125">
        <v>4</v>
      </c>
      <c r="J7" s="125">
        <v>26</v>
      </c>
      <c r="K7" s="125">
        <v>14</v>
      </c>
      <c r="L7" s="125">
        <v>3</v>
      </c>
      <c r="M7" s="125">
        <v>4</v>
      </c>
      <c r="N7" s="125">
        <v>5</v>
      </c>
      <c r="O7" s="125">
        <v>123</v>
      </c>
      <c r="P7" s="125">
        <v>1</v>
      </c>
      <c r="Q7" s="125">
        <v>5</v>
      </c>
      <c r="R7" s="125">
        <v>505</v>
      </c>
      <c r="S7" s="125">
        <v>4</v>
      </c>
      <c r="T7" s="125">
        <v>38</v>
      </c>
      <c r="U7" s="125">
        <v>1</v>
      </c>
      <c r="V7" s="125">
        <v>5</v>
      </c>
      <c r="W7" s="125">
        <v>5</v>
      </c>
    </row>
    <row r="8" spans="1:23" s="23" customFormat="1" ht="15" customHeight="1">
      <c r="A8" s="80" t="s">
        <v>11</v>
      </c>
      <c r="B8" s="75">
        <v>233</v>
      </c>
      <c r="C8" s="75">
        <v>2</v>
      </c>
      <c r="D8" s="75">
        <v>30</v>
      </c>
      <c r="E8" s="75">
        <v>115</v>
      </c>
      <c r="F8" s="75" t="s">
        <v>75</v>
      </c>
      <c r="G8" s="75">
        <v>3</v>
      </c>
      <c r="H8" s="75" t="s">
        <v>75</v>
      </c>
      <c r="I8" s="75" t="s">
        <v>75</v>
      </c>
      <c r="J8" s="75" t="s">
        <v>75</v>
      </c>
      <c r="K8" s="75">
        <v>3</v>
      </c>
      <c r="L8" s="75" t="s">
        <v>75</v>
      </c>
      <c r="M8" s="75" t="s">
        <v>75</v>
      </c>
      <c r="N8" s="75" t="s">
        <v>75</v>
      </c>
      <c r="O8" s="75">
        <v>17</v>
      </c>
      <c r="P8" s="75">
        <v>2</v>
      </c>
      <c r="Q8" s="75">
        <v>1</v>
      </c>
      <c r="R8" s="75">
        <v>57</v>
      </c>
      <c r="S8" s="75" t="s">
        <v>75</v>
      </c>
      <c r="T8" s="75">
        <v>3</v>
      </c>
      <c r="U8" s="75" t="s">
        <v>75</v>
      </c>
      <c r="V8" s="75" t="s">
        <v>75</v>
      </c>
      <c r="W8" s="75" t="s">
        <v>75</v>
      </c>
    </row>
    <row r="9" spans="1:23" s="23" customFormat="1" ht="15" customHeight="1">
      <c r="A9" s="80" t="s">
        <v>12</v>
      </c>
      <c r="B9" s="75">
        <v>307</v>
      </c>
      <c r="C9" s="75">
        <v>4</v>
      </c>
      <c r="D9" s="75">
        <v>28</v>
      </c>
      <c r="E9" s="75">
        <v>152</v>
      </c>
      <c r="F9" s="75" t="s">
        <v>75</v>
      </c>
      <c r="G9" s="75" t="s">
        <v>75</v>
      </c>
      <c r="H9" s="75" t="s">
        <v>75</v>
      </c>
      <c r="I9" s="75" t="s">
        <v>75</v>
      </c>
      <c r="J9" s="75">
        <v>9</v>
      </c>
      <c r="K9" s="75">
        <v>9</v>
      </c>
      <c r="L9" s="75" t="s">
        <v>75</v>
      </c>
      <c r="M9" s="75">
        <v>1</v>
      </c>
      <c r="N9" s="75" t="s">
        <v>75</v>
      </c>
      <c r="O9" s="75">
        <v>17</v>
      </c>
      <c r="P9" s="75">
        <v>1</v>
      </c>
      <c r="Q9" s="75">
        <v>1</v>
      </c>
      <c r="R9" s="75">
        <v>78</v>
      </c>
      <c r="S9" s="75">
        <v>1</v>
      </c>
      <c r="T9" s="75">
        <v>5</v>
      </c>
      <c r="U9" s="75" t="s">
        <v>75</v>
      </c>
      <c r="V9" s="75" t="s">
        <v>75</v>
      </c>
      <c r="W9" s="75">
        <v>1</v>
      </c>
    </row>
    <row r="10" spans="1:23" s="23" customFormat="1" ht="15" customHeight="1">
      <c r="A10" s="80" t="s">
        <v>13</v>
      </c>
      <c r="B10" s="75">
        <v>329</v>
      </c>
      <c r="C10" s="75">
        <v>2</v>
      </c>
      <c r="D10" s="75">
        <v>31</v>
      </c>
      <c r="E10" s="75">
        <v>175</v>
      </c>
      <c r="F10" s="75" t="s">
        <v>75</v>
      </c>
      <c r="G10" s="75">
        <v>1</v>
      </c>
      <c r="H10" s="75" t="s">
        <v>75</v>
      </c>
      <c r="I10" s="75" t="s">
        <v>75</v>
      </c>
      <c r="J10" s="75" t="s">
        <v>75</v>
      </c>
      <c r="K10" s="75">
        <v>2</v>
      </c>
      <c r="L10" s="75" t="s">
        <v>75</v>
      </c>
      <c r="M10" s="75" t="s">
        <v>75</v>
      </c>
      <c r="N10" s="75" t="s">
        <v>75</v>
      </c>
      <c r="O10" s="75">
        <v>16</v>
      </c>
      <c r="P10" s="75">
        <v>2</v>
      </c>
      <c r="Q10" s="75">
        <v>1</v>
      </c>
      <c r="R10" s="75">
        <v>87</v>
      </c>
      <c r="S10" s="75" t="s">
        <v>75</v>
      </c>
      <c r="T10" s="75">
        <v>10</v>
      </c>
      <c r="U10" s="75" t="s">
        <v>75</v>
      </c>
      <c r="V10" s="75" t="s">
        <v>75</v>
      </c>
      <c r="W10" s="75">
        <v>2</v>
      </c>
    </row>
    <row r="11" spans="1:23" s="23" customFormat="1" ht="15" customHeight="1">
      <c r="A11" s="80" t="s">
        <v>14</v>
      </c>
      <c r="B11" s="75">
        <v>212</v>
      </c>
      <c r="C11" s="75">
        <v>3</v>
      </c>
      <c r="D11" s="75">
        <v>23</v>
      </c>
      <c r="E11" s="75">
        <v>106</v>
      </c>
      <c r="F11" s="75" t="s">
        <v>75</v>
      </c>
      <c r="G11" s="75">
        <v>3</v>
      </c>
      <c r="H11" s="75" t="s">
        <v>75</v>
      </c>
      <c r="I11" s="75" t="s">
        <v>75</v>
      </c>
      <c r="J11" s="75">
        <v>2</v>
      </c>
      <c r="K11" s="75">
        <v>1</v>
      </c>
      <c r="L11" s="75" t="s">
        <v>75</v>
      </c>
      <c r="M11" s="75" t="s">
        <v>75</v>
      </c>
      <c r="N11" s="75" t="s">
        <v>75</v>
      </c>
      <c r="O11" s="75">
        <v>16</v>
      </c>
      <c r="P11" s="75">
        <v>1</v>
      </c>
      <c r="Q11" s="75">
        <v>1</v>
      </c>
      <c r="R11" s="75">
        <v>52</v>
      </c>
      <c r="S11" s="75">
        <v>1</v>
      </c>
      <c r="T11" s="75">
        <v>3</v>
      </c>
      <c r="U11" s="75" t="s">
        <v>75</v>
      </c>
      <c r="V11" s="75" t="s">
        <v>75</v>
      </c>
      <c r="W11" s="75" t="s">
        <v>75</v>
      </c>
    </row>
    <row r="12" spans="1:23" s="23" customFormat="1" ht="15" customHeight="1">
      <c r="A12" s="80" t="s">
        <v>15</v>
      </c>
      <c r="B12" s="75">
        <v>159</v>
      </c>
      <c r="C12" s="75" t="s">
        <v>75</v>
      </c>
      <c r="D12" s="75">
        <v>17</v>
      </c>
      <c r="E12" s="75">
        <v>60</v>
      </c>
      <c r="F12" s="75" t="s">
        <v>75</v>
      </c>
      <c r="G12" s="75" t="s">
        <v>75</v>
      </c>
      <c r="H12" s="75" t="s">
        <v>75</v>
      </c>
      <c r="I12" s="75" t="s">
        <v>75</v>
      </c>
      <c r="J12" s="75">
        <v>2</v>
      </c>
      <c r="K12" s="75">
        <v>3</v>
      </c>
      <c r="L12" s="75" t="s">
        <v>75</v>
      </c>
      <c r="M12" s="75" t="s">
        <v>75</v>
      </c>
      <c r="N12" s="75" t="s">
        <v>75</v>
      </c>
      <c r="O12" s="75">
        <v>12</v>
      </c>
      <c r="P12" s="75">
        <v>12</v>
      </c>
      <c r="Q12" s="75">
        <v>2</v>
      </c>
      <c r="R12" s="75">
        <v>50</v>
      </c>
      <c r="S12" s="75" t="s">
        <v>75</v>
      </c>
      <c r="T12" s="75">
        <v>1</v>
      </c>
      <c r="U12" s="75" t="s">
        <v>75</v>
      </c>
      <c r="V12" s="75" t="s">
        <v>75</v>
      </c>
      <c r="W12" s="75" t="s">
        <v>75</v>
      </c>
    </row>
    <row r="13" spans="1:23" s="23" customFormat="1" ht="15" customHeight="1">
      <c r="A13" s="80" t="s">
        <v>16</v>
      </c>
      <c r="B13" s="75">
        <v>39</v>
      </c>
      <c r="C13" s="75">
        <v>1</v>
      </c>
      <c r="D13" s="75">
        <v>1</v>
      </c>
      <c r="E13" s="75">
        <v>18</v>
      </c>
      <c r="F13" s="75" t="s">
        <v>75</v>
      </c>
      <c r="G13" s="75" t="s">
        <v>75</v>
      </c>
      <c r="H13" s="75" t="s">
        <v>75</v>
      </c>
      <c r="I13" s="75" t="s">
        <v>75</v>
      </c>
      <c r="J13" s="75">
        <v>1</v>
      </c>
      <c r="K13" s="75" t="s">
        <v>75</v>
      </c>
      <c r="L13" s="75" t="s">
        <v>75</v>
      </c>
      <c r="M13" s="75" t="s">
        <v>75</v>
      </c>
      <c r="N13" s="75" t="s">
        <v>75</v>
      </c>
      <c r="O13" s="75">
        <v>3</v>
      </c>
      <c r="P13" s="75">
        <v>1</v>
      </c>
      <c r="Q13" s="75" t="s">
        <v>75</v>
      </c>
      <c r="R13" s="75">
        <v>11</v>
      </c>
      <c r="S13" s="75" t="s">
        <v>75</v>
      </c>
      <c r="T13" s="75">
        <v>3</v>
      </c>
      <c r="U13" s="75" t="s">
        <v>75</v>
      </c>
      <c r="V13" s="75" t="s">
        <v>75</v>
      </c>
      <c r="W13" s="75" t="s">
        <v>75</v>
      </c>
    </row>
    <row r="14" spans="1:23" s="23" customFormat="1" ht="15" customHeight="1">
      <c r="A14" s="80" t="s">
        <v>17</v>
      </c>
      <c r="B14" s="75">
        <v>135</v>
      </c>
      <c r="C14" s="75">
        <v>1</v>
      </c>
      <c r="D14" s="75">
        <v>13</v>
      </c>
      <c r="E14" s="75">
        <v>53</v>
      </c>
      <c r="F14" s="75" t="s">
        <v>75</v>
      </c>
      <c r="G14" s="75">
        <v>1</v>
      </c>
      <c r="H14" s="75" t="s">
        <v>75</v>
      </c>
      <c r="I14" s="75">
        <v>1</v>
      </c>
      <c r="J14" s="75">
        <v>4</v>
      </c>
      <c r="K14" s="75">
        <v>1</v>
      </c>
      <c r="L14" s="75" t="s">
        <v>75</v>
      </c>
      <c r="M14" s="75" t="s">
        <v>75</v>
      </c>
      <c r="N14" s="75" t="s">
        <v>75</v>
      </c>
      <c r="O14" s="75">
        <v>11</v>
      </c>
      <c r="P14" s="75">
        <v>1</v>
      </c>
      <c r="Q14" s="75" t="s">
        <v>75</v>
      </c>
      <c r="R14" s="75">
        <v>47</v>
      </c>
      <c r="S14" s="75" t="s">
        <v>75</v>
      </c>
      <c r="T14" s="75">
        <v>2</v>
      </c>
      <c r="U14" s="75" t="s">
        <v>75</v>
      </c>
      <c r="V14" s="75" t="s">
        <v>75</v>
      </c>
      <c r="W14" s="75" t="s">
        <v>75</v>
      </c>
    </row>
    <row r="15" spans="1:23" s="23" customFormat="1" ht="15" customHeight="1">
      <c r="A15" s="80" t="s">
        <v>18</v>
      </c>
      <c r="B15" s="75">
        <v>1334</v>
      </c>
      <c r="C15" s="75">
        <v>2</v>
      </c>
      <c r="D15" s="75">
        <v>107</v>
      </c>
      <c r="E15" s="75">
        <v>882</v>
      </c>
      <c r="F15" s="75">
        <v>1</v>
      </c>
      <c r="G15" s="75">
        <v>3</v>
      </c>
      <c r="H15" s="75" t="s">
        <v>75</v>
      </c>
      <c r="I15" s="75" t="s">
        <v>75</v>
      </c>
      <c r="J15" s="75">
        <v>10</v>
      </c>
      <c r="K15" s="75">
        <v>10</v>
      </c>
      <c r="L15" s="75" t="s">
        <v>75</v>
      </c>
      <c r="M15" s="75" t="s">
        <v>75</v>
      </c>
      <c r="N15" s="75" t="s">
        <v>75</v>
      </c>
      <c r="O15" s="75">
        <v>53</v>
      </c>
      <c r="P15" s="75">
        <v>2</v>
      </c>
      <c r="Q15" s="75">
        <v>1</v>
      </c>
      <c r="R15" s="75">
        <v>244</v>
      </c>
      <c r="S15" s="75">
        <v>2</v>
      </c>
      <c r="T15" s="75">
        <v>15</v>
      </c>
      <c r="U15" s="75" t="s">
        <v>75</v>
      </c>
      <c r="V15" s="75">
        <v>2</v>
      </c>
      <c r="W15" s="75" t="s">
        <v>75</v>
      </c>
    </row>
    <row r="16" spans="1:23" s="23" customFormat="1" ht="15" customHeight="1">
      <c r="A16" s="80" t="s">
        <v>19</v>
      </c>
      <c r="B16" s="75">
        <v>524</v>
      </c>
      <c r="C16" s="75">
        <v>1</v>
      </c>
      <c r="D16" s="75">
        <v>37</v>
      </c>
      <c r="E16" s="75">
        <v>305</v>
      </c>
      <c r="F16" s="75" t="s">
        <v>75</v>
      </c>
      <c r="G16" s="75">
        <v>3</v>
      </c>
      <c r="H16" s="75" t="s">
        <v>75</v>
      </c>
      <c r="I16" s="75" t="s">
        <v>75</v>
      </c>
      <c r="J16" s="75">
        <v>5</v>
      </c>
      <c r="K16" s="75">
        <v>7</v>
      </c>
      <c r="L16" s="75" t="s">
        <v>75</v>
      </c>
      <c r="M16" s="75" t="s">
        <v>75</v>
      </c>
      <c r="N16" s="75" t="s">
        <v>75</v>
      </c>
      <c r="O16" s="75">
        <v>30</v>
      </c>
      <c r="P16" s="75">
        <v>1</v>
      </c>
      <c r="Q16" s="75">
        <v>2</v>
      </c>
      <c r="R16" s="75">
        <v>111</v>
      </c>
      <c r="S16" s="75">
        <v>1</v>
      </c>
      <c r="T16" s="75">
        <v>19</v>
      </c>
      <c r="U16" s="75">
        <v>1</v>
      </c>
      <c r="V16" s="75" t="s">
        <v>75</v>
      </c>
      <c r="W16" s="75">
        <v>1</v>
      </c>
    </row>
    <row r="17" spans="1:23" s="23" customFormat="1" ht="15" customHeight="1">
      <c r="A17" s="27" t="s">
        <v>20</v>
      </c>
      <c r="B17" s="75">
        <v>1266</v>
      </c>
      <c r="C17" s="75">
        <v>5</v>
      </c>
      <c r="D17" s="75">
        <v>99</v>
      </c>
      <c r="E17" s="75">
        <v>634</v>
      </c>
      <c r="F17" s="75" t="s">
        <v>75</v>
      </c>
      <c r="G17" s="75">
        <v>4</v>
      </c>
      <c r="H17" s="75">
        <v>1</v>
      </c>
      <c r="I17" s="75">
        <v>2</v>
      </c>
      <c r="J17" s="75">
        <v>10</v>
      </c>
      <c r="K17" s="75">
        <v>9</v>
      </c>
      <c r="L17" s="75" t="s">
        <v>75</v>
      </c>
      <c r="M17" s="75">
        <v>3</v>
      </c>
      <c r="N17" s="75">
        <v>1</v>
      </c>
      <c r="O17" s="75">
        <v>76</v>
      </c>
      <c r="P17" s="75">
        <v>2</v>
      </c>
      <c r="Q17" s="75">
        <v>5</v>
      </c>
      <c r="R17" s="75">
        <v>380</v>
      </c>
      <c r="S17" s="75">
        <v>2</v>
      </c>
      <c r="T17" s="75">
        <v>27</v>
      </c>
      <c r="U17" s="75">
        <v>2</v>
      </c>
      <c r="V17" s="75">
        <v>1</v>
      </c>
      <c r="W17" s="75">
        <v>3</v>
      </c>
    </row>
    <row r="18" spans="1:23" s="23" customFormat="1" ht="15" customHeight="1">
      <c r="A18" s="80" t="s">
        <v>21</v>
      </c>
      <c r="B18" s="75">
        <v>88</v>
      </c>
      <c r="C18" s="75">
        <v>2</v>
      </c>
      <c r="D18" s="75">
        <v>8</v>
      </c>
      <c r="E18" s="75">
        <v>47</v>
      </c>
      <c r="F18" s="75" t="s">
        <v>75</v>
      </c>
      <c r="G18" s="75" t="s">
        <v>75</v>
      </c>
      <c r="H18" s="75" t="s">
        <v>75</v>
      </c>
      <c r="I18" s="75" t="s">
        <v>75</v>
      </c>
      <c r="J18" s="75">
        <v>1</v>
      </c>
      <c r="K18" s="75">
        <v>1</v>
      </c>
      <c r="L18" s="75" t="s">
        <v>75</v>
      </c>
      <c r="M18" s="75" t="s">
        <v>75</v>
      </c>
      <c r="N18" s="75" t="s">
        <v>75</v>
      </c>
      <c r="O18" s="75">
        <v>3</v>
      </c>
      <c r="P18" s="75">
        <v>1</v>
      </c>
      <c r="Q18" s="75" t="s">
        <v>75</v>
      </c>
      <c r="R18" s="75">
        <v>22</v>
      </c>
      <c r="S18" s="75">
        <v>1</v>
      </c>
      <c r="T18" s="75">
        <v>2</v>
      </c>
      <c r="U18" s="75" t="s">
        <v>75</v>
      </c>
      <c r="V18" s="75" t="s">
        <v>75</v>
      </c>
      <c r="W18" s="75" t="s">
        <v>75</v>
      </c>
    </row>
    <row r="19" spans="1:23" s="23" customFormat="1" ht="15" customHeight="1">
      <c r="A19" s="80" t="s">
        <v>22</v>
      </c>
      <c r="B19" s="75">
        <v>806</v>
      </c>
      <c r="C19" s="75">
        <v>2</v>
      </c>
      <c r="D19" s="75">
        <v>64</v>
      </c>
      <c r="E19" s="75">
        <v>472</v>
      </c>
      <c r="F19" s="75" t="s">
        <v>75</v>
      </c>
      <c r="G19" s="75">
        <v>5</v>
      </c>
      <c r="H19" s="75" t="s">
        <v>75</v>
      </c>
      <c r="I19" s="75" t="s">
        <v>75</v>
      </c>
      <c r="J19" s="75">
        <v>6</v>
      </c>
      <c r="K19" s="75">
        <v>7</v>
      </c>
      <c r="L19" s="75" t="s">
        <v>75</v>
      </c>
      <c r="M19" s="75" t="s">
        <v>75</v>
      </c>
      <c r="N19" s="75" t="s">
        <v>75</v>
      </c>
      <c r="O19" s="75">
        <v>43</v>
      </c>
      <c r="P19" s="75">
        <v>2</v>
      </c>
      <c r="Q19" s="75">
        <v>2</v>
      </c>
      <c r="R19" s="75">
        <v>183</v>
      </c>
      <c r="S19" s="75">
        <v>1</v>
      </c>
      <c r="T19" s="75">
        <v>15</v>
      </c>
      <c r="U19" s="75" t="s">
        <v>75</v>
      </c>
      <c r="V19" s="75">
        <v>3</v>
      </c>
      <c r="W19" s="75">
        <v>1</v>
      </c>
    </row>
    <row r="20" spans="1:23" s="23" customFormat="1" ht="15" customHeight="1">
      <c r="A20" s="80" t="s">
        <v>23</v>
      </c>
      <c r="B20" s="75">
        <v>37</v>
      </c>
      <c r="C20" s="75">
        <v>1</v>
      </c>
      <c r="D20" s="75">
        <v>5</v>
      </c>
      <c r="E20" s="75">
        <v>21</v>
      </c>
      <c r="F20" s="75" t="s">
        <v>75</v>
      </c>
      <c r="G20" s="75" t="s">
        <v>75</v>
      </c>
      <c r="H20" s="75" t="s">
        <v>75</v>
      </c>
      <c r="I20" s="75" t="s">
        <v>75</v>
      </c>
      <c r="J20" s="75">
        <v>1</v>
      </c>
      <c r="K20" s="75" t="s">
        <v>75</v>
      </c>
      <c r="L20" s="75" t="s">
        <v>75</v>
      </c>
      <c r="M20" s="75" t="s">
        <v>75</v>
      </c>
      <c r="N20" s="75" t="s">
        <v>75</v>
      </c>
      <c r="O20" s="75">
        <v>1</v>
      </c>
      <c r="P20" s="75">
        <v>1</v>
      </c>
      <c r="Q20" s="75" t="s">
        <v>75</v>
      </c>
      <c r="R20" s="75">
        <v>7</v>
      </c>
      <c r="S20" s="75" t="s">
        <v>75</v>
      </c>
      <c r="T20" s="75" t="s">
        <v>75</v>
      </c>
      <c r="U20" s="75" t="s">
        <v>75</v>
      </c>
      <c r="V20" s="75" t="s">
        <v>75</v>
      </c>
      <c r="W20" s="75" t="s">
        <v>75</v>
      </c>
    </row>
    <row r="21" spans="1:23" s="23" customFormat="1" ht="15" customHeight="1">
      <c r="A21" s="80" t="s">
        <v>24</v>
      </c>
      <c r="B21" s="75">
        <v>3</v>
      </c>
      <c r="C21" s="75" t="s">
        <v>75</v>
      </c>
      <c r="D21" s="75" t="s">
        <v>75</v>
      </c>
      <c r="E21" s="75">
        <v>1</v>
      </c>
      <c r="F21" s="75" t="s">
        <v>75</v>
      </c>
      <c r="G21" s="75" t="s">
        <v>75</v>
      </c>
      <c r="H21" s="75" t="s">
        <v>75</v>
      </c>
      <c r="I21" s="75" t="s">
        <v>75</v>
      </c>
      <c r="J21" s="75" t="s">
        <v>75</v>
      </c>
      <c r="K21" s="75" t="s">
        <v>75</v>
      </c>
      <c r="L21" s="75" t="s">
        <v>75</v>
      </c>
      <c r="M21" s="75" t="s">
        <v>75</v>
      </c>
      <c r="N21" s="75" t="s">
        <v>75</v>
      </c>
      <c r="O21" s="75" t="s">
        <v>75</v>
      </c>
      <c r="P21" s="75">
        <v>1</v>
      </c>
      <c r="Q21" s="75" t="s">
        <v>75</v>
      </c>
      <c r="R21" s="75">
        <v>1</v>
      </c>
      <c r="S21" s="75" t="s">
        <v>75</v>
      </c>
      <c r="T21" s="75" t="s">
        <v>75</v>
      </c>
      <c r="U21" s="75" t="s">
        <v>75</v>
      </c>
      <c r="V21" s="75" t="s">
        <v>75</v>
      </c>
      <c r="W21" s="75" t="s">
        <v>75</v>
      </c>
    </row>
    <row r="22" spans="1:23" s="23" customFormat="1" ht="15" customHeight="1">
      <c r="A22" s="150" t="s">
        <v>25</v>
      </c>
      <c r="B22" s="75">
        <v>2032</v>
      </c>
      <c r="C22" s="125">
        <v>26</v>
      </c>
      <c r="D22" s="125">
        <v>187</v>
      </c>
      <c r="E22" s="125">
        <v>1194</v>
      </c>
      <c r="F22" s="125" t="s">
        <v>75</v>
      </c>
      <c r="G22" s="125">
        <v>12</v>
      </c>
      <c r="H22" s="125" t="s">
        <v>75</v>
      </c>
      <c r="I22" s="125">
        <v>2</v>
      </c>
      <c r="J22" s="125">
        <v>14</v>
      </c>
      <c r="K22" s="125">
        <v>20</v>
      </c>
      <c r="L22" s="125" t="s">
        <v>75</v>
      </c>
      <c r="M22" s="125">
        <v>2</v>
      </c>
      <c r="N22" s="125">
        <v>1</v>
      </c>
      <c r="O22" s="125">
        <v>104</v>
      </c>
      <c r="P22" s="125">
        <v>26</v>
      </c>
      <c r="Q22" s="125">
        <v>7</v>
      </c>
      <c r="R22" s="125">
        <v>420</v>
      </c>
      <c r="S22" s="125">
        <v>3</v>
      </c>
      <c r="T22" s="125">
        <v>10</v>
      </c>
      <c r="U22" s="125" t="s">
        <v>75</v>
      </c>
      <c r="V22" s="125">
        <v>1</v>
      </c>
      <c r="W22" s="125">
        <v>3</v>
      </c>
    </row>
    <row r="23" spans="1:23" s="23" customFormat="1" ht="15" customHeight="1">
      <c r="A23" s="151" t="s">
        <v>26</v>
      </c>
      <c r="B23" s="75">
        <v>406</v>
      </c>
      <c r="C23" s="125">
        <v>4</v>
      </c>
      <c r="D23" s="125">
        <v>27</v>
      </c>
      <c r="E23" s="125">
        <v>250</v>
      </c>
      <c r="F23" s="125" t="s">
        <v>75</v>
      </c>
      <c r="G23" s="125">
        <v>1</v>
      </c>
      <c r="H23" s="125" t="s">
        <v>75</v>
      </c>
      <c r="I23" s="125" t="s">
        <v>75</v>
      </c>
      <c r="J23" s="125">
        <v>2</v>
      </c>
      <c r="K23" s="125">
        <v>2</v>
      </c>
      <c r="L23" s="125" t="s">
        <v>75</v>
      </c>
      <c r="M23" s="125" t="s">
        <v>75</v>
      </c>
      <c r="N23" s="125" t="s">
        <v>75</v>
      </c>
      <c r="O23" s="125">
        <v>18</v>
      </c>
      <c r="P23" s="125">
        <v>2</v>
      </c>
      <c r="Q23" s="125">
        <v>3</v>
      </c>
      <c r="R23" s="125">
        <v>92</v>
      </c>
      <c r="S23" s="125">
        <v>2</v>
      </c>
      <c r="T23" s="125">
        <v>3</v>
      </c>
      <c r="U23" s="125" t="s">
        <v>75</v>
      </c>
      <c r="V23" s="125" t="s">
        <v>75</v>
      </c>
      <c r="W23" s="125" t="s">
        <v>75</v>
      </c>
    </row>
    <row r="24" spans="1:23" s="23" customFormat="1" ht="15" customHeight="1">
      <c r="A24" s="151" t="s">
        <v>27</v>
      </c>
      <c r="B24" s="75">
        <v>47</v>
      </c>
      <c r="C24" s="125">
        <v>1</v>
      </c>
      <c r="D24" s="125" t="s">
        <v>75</v>
      </c>
      <c r="E24" s="125">
        <v>32</v>
      </c>
      <c r="F24" s="125" t="s">
        <v>75</v>
      </c>
      <c r="G24" s="125" t="s">
        <v>75</v>
      </c>
      <c r="H24" s="125" t="s">
        <v>75</v>
      </c>
      <c r="I24" s="125" t="s">
        <v>75</v>
      </c>
      <c r="J24" s="125">
        <v>1</v>
      </c>
      <c r="K24" s="125" t="s">
        <v>75</v>
      </c>
      <c r="L24" s="125" t="s">
        <v>75</v>
      </c>
      <c r="M24" s="125" t="s">
        <v>75</v>
      </c>
      <c r="N24" s="125" t="s">
        <v>75</v>
      </c>
      <c r="O24" s="125">
        <v>2</v>
      </c>
      <c r="P24" s="125">
        <v>1</v>
      </c>
      <c r="Q24" s="125" t="s">
        <v>75</v>
      </c>
      <c r="R24" s="125">
        <v>9</v>
      </c>
      <c r="S24" s="125" t="s">
        <v>75</v>
      </c>
      <c r="T24" s="125">
        <v>1</v>
      </c>
      <c r="U24" s="125" t="s">
        <v>75</v>
      </c>
      <c r="V24" s="125" t="s">
        <v>75</v>
      </c>
      <c r="W24" s="125" t="s">
        <v>75</v>
      </c>
    </row>
    <row r="25" spans="1:23" s="23" customFormat="1" ht="15" customHeight="1">
      <c r="A25" s="10" t="s">
        <v>28</v>
      </c>
      <c r="B25" s="75">
        <v>520</v>
      </c>
      <c r="C25" s="125">
        <v>8</v>
      </c>
      <c r="D25" s="125">
        <v>37</v>
      </c>
      <c r="E25" s="125">
        <v>314</v>
      </c>
      <c r="F25" s="125" t="s">
        <v>75</v>
      </c>
      <c r="G25" s="125">
        <v>3</v>
      </c>
      <c r="H25" s="125" t="s">
        <v>75</v>
      </c>
      <c r="I25" s="125">
        <v>1</v>
      </c>
      <c r="J25" s="125">
        <v>1</v>
      </c>
      <c r="K25" s="125">
        <v>5</v>
      </c>
      <c r="L25" s="125" t="s">
        <v>75</v>
      </c>
      <c r="M25" s="125">
        <v>1</v>
      </c>
      <c r="N25" s="125" t="s">
        <v>75</v>
      </c>
      <c r="O25" s="125">
        <v>30</v>
      </c>
      <c r="P25" s="125">
        <v>13</v>
      </c>
      <c r="Q25" s="125">
        <v>2</v>
      </c>
      <c r="R25" s="125">
        <v>103</v>
      </c>
      <c r="S25" s="125">
        <v>1</v>
      </c>
      <c r="T25" s="125" t="s">
        <v>75</v>
      </c>
      <c r="U25" s="125" t="s">
        <v>75</v>
      </c>
      <c r="V25" s="125">
        <v>1</v>
      </c>
      <c r="W25" s="125" t="s">
        <v>75</v>
      </c>
    </row>
    <row r="26" spans="1:23" s="23" customFormat="1" ht="15" customHeight="1">
      <c r="A26" s="151" t="s">
        <v>29</v>
      </c>
      <c r="B26" s="75">
        <v>708</v>
      </c>
      <c r="C26" s="125">
        <v>8</v>
      </c>
      <c r="D26" s="125">
        <v>95</v>
      </c>
      <c r="E26" s="125">
        <v>411</v>
      </c>
      <c r="F26" s="125" t="s">
        <v>75</v>
      </c>
      <c r="G26" s="125">
        <v>5</v>
      </c>
      <c r="H26" s="125" t="s">
        <v>75</v>
      </c>
      <c r="I26" s="125">
        <v>1</v>
      </c>
      <c r="J26" s="125">
        <v>5</v>
      </c>
      <c r="K26" s="125">
        <v>8</v>
      </c>
      <c r="L26" s="125" t="s">
        <v>75</v>
      </c>
      <c r="M26" s="125">
        <v>1</v>
      </c>
      <c r="N26" s="125">
        <v>1</v>
      </c>
      <c r="O26" s="125">
        <v>30</v>
      </c>
      <c r="P26" s="125">
        <v>7</v>
      </c>
      <c r="Q26" s="125">
        <v>1</v>
      </c>
      <c r="R26" s="125">
        <v>131</v>
      </c>
      <c r="S26" s="125" t="s">
        <v>75</v>
      </c>
      <c r="T26" s="125">
        <v>2</v>
      </c>
      <c r="U26" s="125" t="s">
        <v>75</v>
      </c>
      <c r="V26" s="125" t="s">
        <v>75</v>
      </c>
      <c r="W26" s="125">
        <v>2</v>
      </c>
    </row>
    <row r="27" spans="1:23" s="23" customFormat="1" ht="15" customHeight="1">
      <c r="A27" s="151" t="s">
        <v>30</v>
      </c>
      <c r="B27" s="75">
        <v>307</v>
      </c>
      <c r="C27" s="125">
        <v>4</v>
      </c>
      <c r="D27" s="125">
        <v>26</v>
      </c>
      <c r="E27" s="125">
        <v>172</v>
      </c>
      <c r="F27" s="125" t="s">
        <v>75</v>
      </c>
      <c r="G27" s="125">
        <v>3</v>
      </c>
      <c r="H27" s="125" t="s">
        <v>75</v>
      </c>
      <c r="I27" s="125" t="s">
        <v>75</v>
      </c>
      <c r="J27" s="125">
        <v>4</v>
      </c>
      <c r="K27" s="125">
        <v>5</v>
      </c>
      <c r="L27" s="125" t="s">
        <v>75</v>
      </c>
      <c r="M27" s="125" t="s">
        <v>75</v>
      </c>
      <c r="N27" s="125" t="s">
        <v>75</v>
      </c>
      <c r="O27" s="125">
        <v>19</v>
      </c>
      <c r="P27" s="125">
        <v>2</v>
      </c>
      <c r="Q27" s="125">
        <v>1</v>
      </c>
      <c r="R27" s="125">
        <v>66</v>
      </c>
      <c r="S27" s="125" t="s">
        <v>75</v>
      </c>
      <c r="T27" s="125">
        <v>4</v>
      </c>
      <c r="U27" s="125" t="s">
        <v>75</v>
      </c>
      <c r="V27" s="125" t="s">
        <v>75</v>
      </c>
      <c r="W27" s="125">
        <v>1</v>
      </c>
    </row>
    <row r="28" spans="1:23" s="23" customFormat="1" ht="15" customHeight="1">
      <c r="A28" s="151" t="s">
        <v>31</v>
      </c>
      <c r="B28" s="75">
        <v>44</v>
      </c>
      <c r="C28" s="125">
        <v>1</v>
      </c>
      <c r="D28" s="125">
        <v>2</v>
      </c>
      <c r="E28" s="125">
        <v>15</v>
      </c>
      <c r="F28" s="125" t="s">
        <v>75</v>
      </c>
      <c r="G28" s="125" t="s">
        <v>75</v>
      </c>
      <c r="H28" s="125" t="s">
        <v>75</v>
      </c>
      <c r="I28" s="125" t="s">
        <v>75</v>
      </c>
      <c r="J28" s="125">
        <v>1</v>
      </c>
      <c r="K28" s="125" t="s">
        <v>75</v>
      </c>
      <c r="L28" s="125" t="s">
        <v>75</v>
      </c>
      <c r="M28" s="125" t="s">
        <v>75</v>
      </c>
      <c r="N28" s="125" t="s">
        <v>75</v>
      </c>
      <c r="O28" s="125">
        <v>5</v>
      </c>
      <c r="P28" s="125">
        <v>1</v>
      </c>
      <c r="Q28" s="125" t="s">
        <v>75</v>
      </c>
      <c r="R28" s="125">
        <v>19</v>
      </c>
      <c r="S28" s="125" t="s">
        <v>75</v>
      </c>
      <c r="T28" s="125" t="s">
        <v>75</v>
      </c>
      <c r="U28" s="125" t="s">
        <v>75</v>
      </c>
      <c r="V28" s="125" t="s">
        <v>75</v>
      </c>
      <c r="W28" s="125" t="s">
        <v>75</v>
      </c>
    </row>
    <row r="29" spans="1:23" s="23" customFormat="1" ht="15" customHeight="1">
      <c r="A29" s="80" t="s">
        <v>32</v>
      </c>
      <c r="B29" s="75">
        <v>18</v>
      </c>
      <c r="C29" s="75" t="s">
        <v>75</v>
      </c>
      <c r="D29" s="75">
        <v>5</v>
      </c>
      <c r="E29" s="75">
        <v>5</v>
      </c>
      <c r="F29" s="75" t="s">
        <v>75</v>
      </c>
      <c r="G29" s="75" t="s">
        <v>75</v>
      </c>
      <c r="H29" s="75" t="s">
        <v>75</v>
      </c>
      <c r="I29" s="75" t="s">
        <v>75</v>
      </c>
      <c r="J29" s="75" t="s">
        <v>75</v>
      </c>
      <c r="K29" s="75" t="s">
        <v>75</v>
      </c>
      <c r="L29" s="75" t="s">
        <v>75</v>
      </c>
      <c r="M29" s="75" t="s">
        <v>75</v>
      </c>
      <c r="N29" s="75" t="s">
        <v>75</v>
      </c>
      <c r="O29" s="75">
        <v>1</v>
      </c>
      <c r="P29" s="75">
        <v>1</v>
      </c>
      <c r="Q29" s="75" t="s">
        <v>75</v>
      </c>
      <c r="R29" s="75">
        <v>6</v>
      </c>
      <c r="S29" s="75" t="s">
        <v>75</v>
      </c>
      <c r="T29" s="75" t="s">
        <v>75</v>
      </c>
      <c r="U29" s="75" t="s">
        <v>75</v>
      </c>
      <c r="V29" s="75" t="s">
        <v>75</v>
      </c>
      <c r="W29" s="75" t="s">
        <v>75</v>
      </c>
    </row>
    <row r="30" spans="1:23" s="23" customFormat="1" ht="15" customHeight="1">
      <c r="A30" s="80" t="s">
        <v>33</v>
      </c>
      <c r="B30" s="75">
        <v>58</v>
      </c>
      <c r="C30" s="75">
        <v>4</v>
      </c>
      <c r="D30" s="75">
        <v>2</v>
      </c>
      <c r="E30" s="75">
        <v>21</v>
      </c>
      <c r="F30" s="75" t="s">
        <v>75</v>
      </c>
      <c r="G30" s="75" t="s">
        <v>75</v>
      </c>
      <c r="H30" s="75" t="s">
        <v>75</v>
      </c>
      <c r="I30" s="75" t="s">
        <v>75</v>
      </c>
      <c r="J30" s="75">
        <v>1</v>
      </c>
      <c r="K30" s="75">
        <v>1</v>
      </c>
      <c r="L30" s="75" t="s">
        <v>75</v>
      </c>
      <c r="M30" s="75" t="s">
        <v>75</v>
      </c>
      <c r="N30" s="75" t="s">
        <v>75</v>
      </c>
      <c r="O30" s="75">
        <v>6</v>
      </c>
      <c r="P30" s="75">
        <v>1</v>
      </c>
      <c r="Q30" s="75" t="s">
        <v>75</v>
      </c>
      <c r="R30" s="75">
        <v>21</v>
      </c>
      <c r="S30" s="75" t="s">
        <v>75</v>
      </c>
      <c r="T30" s="75">
        <v>1</v>
      </c>
      <c r="U30" s="75" t="s">
        <v>75</v>
      </c>
      <c r="V30" s="75" t="s">
        <v>75</v>
      </c>
      <c r="W30" s="75" t="s">
        <v>75</v>
      </c>
    </row>
    <row r="31" spans="1:23" s="23" customFormat="1" ht="15" customHeight="1">
      <c r="A31" s="80" t="s">
        <v>34</v>
      </c>
      <c r="B31" s="75">
        <v>153</v>
      </c>
      <c r="C31" s="75">
        <v>5</v>
      </c>
      <c r="D31" s="75">
        <v>11</v>
      </c>
      <c r="E31" s="75">
        <v>74</v>
      </c>
      <c r="F31" s="75" t="s">
        <v>75</v>
      </c>
      <c r="G31" s="75">
        <v>3</v>
      </c>
      <c r="H31" s="75" t="s">
        <v>75</v>
      </c>
      <c r="I31" s="75" t="s">
        <v>75</v>
      </c>
      <c r="J31" s="75">
        <v>5</v>
      </c>
      <c r="K31" s="75">
        <v>3</v>
      </c>
      <c r="L31" s="75" t="s">
        <v>75</v>
      </c>
      <c r="M31" s="75" t="s">
        <v>75</v>
      </c>
      <c r="N31" s="75" t="s">
        <v>75</v>
      </c>
      <c r="O31" s="75">
        <v>8</v>
      </c>
      <c r="P31" s="75">
        <v>2</v>
      </c>
      <c r="Q31" s="75" t="s">
        <v>75</v>
      </c>
      <c r="R31" s="75">
        <v>37</v>
      </c>
      <c r="S31" s="75" t="s">
        <v>75</v>
      </c>
      <c r="T31" s="75">
        <v>5</v>
      </c>
      <c r="U31" s="75" t="s">
        <v>75</v>
      </c>
      <c r="V31" s="75" t="s">
        <v>75</v>
      </c>
      <c r="W31" s="75" t="s">
        <v>75</v>
      </c>
    </row>
    <row r="32" spans="1:23" s="23" customFormat="1" ht="15" customHeight="1">
      <c r="A32" s="80" t="s">
        <v>35</v>
      </c>
      <c r="B32" s="75">
        <v>381</v>
      </c>
      <c r="C32" s="75">
        <v>3</v>
      </c>
      <c r="D32" s="75">
        <v>29</v>
      </c>
      <c r="E32" s="75">
        <v>235</v>
      </c>
      <c r="F32" s="75" t="s">
        <v>75</v>
      </c>
      <c r="G32" s="75">
        <v>1</v>
      </c>
      <c r="H32" s="75" t="s">
        <v>75</v>
      </c>
      <c r="I32" s="75" t="s">
        <v>75</v>
      </c>
      <c r="J32" s="75">
        <v>8</v>
      </c>
      <c r="K32" s="75">
        <v>5</v>
      </c>
      <c r="L32" s="75">
        <v>1</v>
      </c>
      <c r="M32" s="75" t="s">
        <v>75</v>
      </c>
      <c r="N32" s="75" t="s">
        <v>75</v>
      </c>
      <c r="O32" s="75">
        <v>18</v>
      </c>
      <c r="P32" s="75">
        <v>2</v>
      </c>
      <c r="Q32" s="75" t="s">
        <v>75</v>
      </c>
      <c r="R32" s="75">
        <v>76</v>
      </c>
      <c r="S32" s="75" t="s">
        <v>75</v>
      </c>
      <c r="T32" s="75">
        <v>2</v>
      </c>
      <c r="U32" s="75" t="s">
        <v>75</v>
      </c>
      <c r="V32" s="75" t="s">
        <v>75</v>
      </c>
      <c r="W32" s="75">
        <v>1</v>
      </c>
    </row>
    <row r="33" spans="1:23" s="23" customFormat="1" ht="15" customHeight="1">
      <c r="A33" s="80" t="s">
        <v>36</v>
      </c>
      <c r="B33" s="75">
        <v>99</v>
      </c>
      <c r="C33" s="75">
        <v>1</v>
      </c>
      <c r="D33" s="75">
        <v>2</v>
      </c>
      <c r="E33" s="75">
        <v>55</v>
      </c>
      <c r="F33" s="75" t="s">
        <v>75</v>
      </c>
      <c r="G33" s="75" t="s">
        <v>75</v>
      </c>
      <c r="H33" s="75" t="s">
        <v>75</v>
      </c>
      <c r="I33" s="75" t="s">
        <v>75</v>
      </c>
      <c r="J33" s="75">
        <v>2</v>
      </c>
      <c r="K33" s="75">
        <v>1</v>
      </c>
      <c r="L33" s="75" t="s">
        <v>75</v>
      </c>
      <c r="M33" s="75" t="s">
        <v>75</v>
      </c>
      <c r="N33" s="75">
        <v>1</v>
      </c>
      <c r="O33" s="75">
        <v>9</v>
      </c>
      <c r="P33" s="75">
        <v>1</v>
      </c>
      <c r="Q33" s="75" t="s">
        <v>75</v>
      </c>
      <c r="R33" s="75">
        <v>26</v>
      </c>
      <c r="S33" s="75" t="s">
        <v>75</v>
      </c>
      <c r="T33" s="75">
        <v>1</v>
      </c>
      <c r="U33" s="75" t="s">
        <v>75</v>
      </c>
      <c r="V33" s="75" t="s">
        <v>75</v>
      </c>
      <c r="W33" s="75" t="s">
        <v>75</v>
      </c>
    </row>
    <row r="34" spans="1:23" s="23" customFormat="1" ht="15" customHeight="1">
      <c r="A34" s="80" t="s">
        <v>37</v>
      </c>
      <c r="B34" s="75">
        <v>263</v>
      </c>
      <c r="C34" s="75" t="s">
        <v>75</v>
      </c>
      <c r="D34" s="75">
        <v>16</v>
      </c>
      <c r="E34" s="75">
        <v>159</v>
      </c>
      <c r="F34" s="75" t="s">
        <v>75</v>
      </c>
      <c r="G34" s="75">
        <v>2</v>
      </c>
      <c r="H34" s="75" t="s">
        <v>75</v>
      </c>
      <c r="I34" s="75" t="s">
        <v>75</v>
      </c>
      <c r="J34" s="75">
        <v>2</v>
      </c>
      <c r="K34" s="75">
        <v>3</v>
      </c>
      <c r="L34" s="75" t="s">
        <v>75</v>
      </c>
      <c r="M34" s="75" t="s">
        <v>75</v>
      </c>
      <c r="N34" s="75" t="s">
        <v>75</v>
      </c>
      <c r="O34" s="75">
        <v>16</v>
      </c>
      <c r="P34" s="75">
        <v>1</v>
      </c>
      <c r="Q34" s="75" t="s">
        <v>75</v>
      </c>
      <c r="R34" s="75">
        <v>58</v>
      </c>
      <c r="S34" s="75" t="s">
        <v>75</v>
      </c>
      <c r="T34" s="75">
        <v>5</v>
      </c>
      <c r="U34" s="75" t="s">
        <v>75</v>
      </c>
      <c r="V34" s="75" t="s">
        <v>75</v>
      </c>
      <c r="W34" s="75">
        <v>1</v>
      </c>
    </row>
    <row r="35" spans="1:23" s="23" customFormat="1" ht="15" customHeight="1">
      <c r="A35" s="80" t="s">
        <v>38</v>
      </c>
      <c r="B35" s="75">
        <v>22</v>
      </c>
      <c r="C35" s="75">
        <v>1</v>
      </c>
      <c r="D35" s="75">
        <v>2</v>
      </c>
      <c r="E35" s="75">
        <v>10</v>
      </c>
      <c r="F35" s="75" t="s">
        <v>75</v>
      </c>
      <c r="G35" s="75" t="s">
        <v>75</v>
      </c>
      <c r="H35" s="75" t="s">
        <v>75</v>
      </c>
      <c r="I35" s="75" t="s">
        <v>75</v>
      </c>
      <c r="J35" s="75">
        <v>1</v>
      </c>
      <c r="K35" s="75" t="s">
        <v>75</v>
      </c>
      <c r="L35" s="75" t="s">
        <v>75</v>
      </c>
      <c r="M35" s="75" t="s">
        <v>75</v>
      </c>
      <c r="N35" s="75" t="s">
        <v>75</v>
      </c>
      <c r="O35" s="75">
        <v>1</v>
      </c>
      <c r="P35" s="75">
        <v>1</v>
      </c>
      <c r="Q35" s="75" t="s">
        <v>75</v>
      </c>
      <c r="R35" s="75">
        <v>6</v>
      </c>
      <c r="S35" s="75" t="s">
        <v>75</v>
      </c>
      <c r="T35" s="75" t="s">
        <v>75</v>
      </c>
      <c r="U35" s="75" t="s">
        <v>75</v>
      </c>
      <c r="V35" s="75" t="s">
        <v>75</v>
      </c>
      <c r="W35" s="75" t="s">
        <v>75</v>
      </c>
    </row>
    <row r="36" spans="1:23" s="23" customFormat="1" ht="15" customHeight="1">
      <c r="A36" s="80" t="s">
        <v>39</v>
      </c>
      <c r="B36" s="75">
        <v>18</v>
      </c>
      <c r="C36" s="75">
        <v>1</v>
      </c>
      <c r="D36" s="75">
        <v>5</v>
      </c>
      <c r="E36" s="75">
        <v>7</v>
      </c>
      <c r="F36" s="75" t="s">
        <v>75</v>
      </c>
      <c r="G36" s="75" t="s">
        <v>75</v>
      </c>
      <c r="H36" s="75" t="s">
        <v>75</v>
      </c>
      <c r="I36" s="75" t="s">
        <v>75</v>
      </c>
      <c r="J36" s="75" t="s">
        <v>75</v>
      </c>
      <c r="K36" s="75">
        <v>1</v>
      </c>
      <c r="L36" s="75" t="s">
        <v>75</v>
      </c>
      <c r="M36" s="75" t="s">
        <v>75</v>
      </c>
      <c r="N36" s="75" t="s">
        <v>75</v>
      </c>
      <c r="O36" s="75" t="s">
        <v>75</v>
      </c>
      <c r="P36" s="75">
        <v>1</v>
      </c>
      <c r="Q36" s="75" t="s">
        <v>75</v>
      </c>
      <c r="R36" s="75">
        <v>2</v>
      </c>
      <c r="S36" s="75" t="s">
        <v>75</v>
      </c>
      <c r="T36" s="75">
        <v>1</v>
      </c>
      <c r="U36" s="75" t="s">
        <v>75</v>
      </c>
      <c r="V36" s="75" t="s">
        <v>75</v>
      </c>
      <c r="W36" s="75" t="s">
        <v>75</v>
      </c>
    </row>
    <row r="37" spans="1:23" s="23" customFormat="1" ht="15" customHeight="1">
      <c r="A37" s="80" t="s">
        <v>40</v>
      </c>
      <c r="B37" s="75">
        <v>1377</v>
      </c>
      <c r="C37" s="75" t="s">
        <v>75</v>
      </c>
      <c r="D37" s="75">
        <v>64</v>
      </c>
      <c r="E37" s="75">
        <v>1102</v>
      </c>
      <c r="F37" s="75" t="s">
        <v>75</v>
      </c>
      <c r="G37" s="75">
        <v>8</v>
      </c>
      <c r="H37" s="75" t="s">
        <v>75</v>
      </c>
      <c r="I37" s="75" t="s">
        <v>75</v>
      </c>
      <c r="J37" s="75">
        <v>8</v>
      </c>
      <c r="K37" s="75">
        <v>4</v>
      </c>
      <c r="L37" s="75" t="s">
        <v>75</v>
      </c>
      <c r="M37" s="75">
        <v>4</v>
      </c>
      <c r="N37" s="75">
        <v>1</v>
      </c>
      <c r="O37" s="75">
        <v>32</v>
      </c>
      <c r="P37" s="75">
        <v>13</v>
      </c>
      <c r="Q37" s="75" t="s">
        <v>75</v>
      </c>
      <c r="R37" s="75">
        <v>123</v>
      </c>
      <c r="S37" s="75">
        <v>3</v>
      </c>
      <c r="T37" s="75">
        <v>14</v>
      </c>
      <c r="U37" s="75" t="s">
        <v>75</v>
      </c>
      <c r="V37" s="75">
        <v>1</v>
      </c>
      <c r="W37" s="75" t="s">
        <v>75</v>
      </c>
    </row>
    <row r="38" spans="1:23" s="23" customFormat="1" ht="15" customHeight="1">
      <c r="A38" s="80" t="s">
        <v>41</v>
      </c>
      <c r="B38" s="75">
        <v>160</v>
      </c>
      <c r="C38" s="75">
        <v>3</v>
      </c>
      <c r="D38" s="75">
        <v>20</v>
      </c>
      <c r="E38" s="75">
        <v>68</v>
      </c>
      <c r="F38" s="75" t="s">
        <v>75</v>
      </c>
      <c r="G38" s="75" t="s">
        <v>75</v>
      </c>
      <c r="H38" s="75" t="s">
        <v>75</v>
      </c>
      <c r="I38" s="75" t="s">
        <v>75</v>
      </c>
      <c r="J38" s="75">
        <v>10</v>
      </c>
      <c r="K38" s="75">
        <v>1</v>
      </c>
      <c r="L38" s="75" t="s">
        <v>75</v>
      </c>
      <c r="M38" s="75" t="s">
        <v>75</v>
      </c>
      <c r="N38" s="75" t="s">
        <v>75</v>
      </c>
      <c r="O38" s="75">
        <v>15</v>
      </c>
      <c r="P38" s="75">
        <v>1</v>
      </c>
      <c r="Q38" s="75" t="s">
        <v>75</v>
      </c>
      <c r="R38" s="75">
        <v>36</v>
      </c>
      <c r="S38" s="75" t="s">
        <v>75</v>
      </c>
      <c r="T38" s="75">
        <v>6</v>
      </c>
      <c r="U38" s="75" t="s">
        <v>75</v>
      </c>
      <c r="V38" s="75" t="s">
        <v>75</v>
      </c>
      <c r="W38" s="75" t="s">
        <v>75</v>
      </c>
    </row>
    <row r="39" spans="1:23" s="23" customFormat="1" ht="15" customHeight="1">
      <c r="A39" s="80" t="s">
        <v>42</v>
      </c>
      <c r="B39" s="75">
        <v>115</v>
      </c>
      <c r="C39" s="75">
        <v>8</v>
      </c>
      <c r="D39" s="75">
        <v>8</v>
      </c>
      <c r="E39" s="75">
        <v>46</v>
      </c>
      <c r="F39" s="75" t="s">
        <v>75</v>
      </c>
      <c r="G39" s="75">
        <v>1</v>
      </c>
      <c r="H39" s="75" t="s">
        <v>75</v>
      </c>
      <c r="I39" s="75" t="s">
        <v>75</v>
      </c>
      <c r="J39" s="75">
        <v>5</v>
      </c>
      <c r="K39" s="75">
        <v>1</v>
      </c>
      <c r="L39" s="75" t="s">
        <v>75</v>
      </c>
      <c r="M39" s="75" t="s">
        <v>75</v>
      </c>
      <c r="N39" s="75" t="s">
        <v>75</v>
      </c>
      <c r="O39" s="75">
        <v>9</v>
      </c>
      <c r="P39" s="75">
        <v>1</v>
      </c>
      <c r="Q39" s="75">
        <v>1</v>
      </c>
      <c r="R39" s="75">
        <v>34</v>
      </c>
      <c r="S39" s="75" t="s">
        <v>75</v>
      </c>
      <c r="T39" s="75" t="s">
        <v>75</v>
      </c>
      <c r="U39" s="75" t="s">
        <v>75</v>
      </c>
      <c r="V39" s="75" t="s">
        <v>75</v>
      </c>
      <c r="W39" s="75">
        <v>1</v>
      </c>
    </row>
    <row r="40" spans="1:23" s="23" customFormat="1" ht="15" customHeight="1">
      <c r="A40" s="80" t="s">
        <v>43</v>
      </c>
      <c r="B40" s="75">
        <v>124</v>
      </c>
      <c r="C40" s="75" t="s">
        <v>75</v>
      </c>
      <c r="D40" s="75">
        <v>9</v>
      </c>
      <c r="E40" s="75">
        <v>58</v>
      </c>
      <c r="F40" s="75" t="s">
        <v>75</v>
      </c>
      <c r="G40" s="75">
        <v>5</v>
      </c>
      <c r="H40" s="75" t="s">
        <v>75</v>
      </c>
      <c r="I40" s="75" t="s">
        <v>75</v>
      </c>
      <c r="J40" s="75">
        <v>2</v>
      </c>
      <c r="K40" s="75" t="s">
        <v>75</v>
      </c>
      <c r="L40" s="75" t="s">
        <v>75</v>
      </c>
      <c r="M40" s="75" t="s">
        <v>75</v>
      </c>
      <c r="N40" s="75" t="s">
        <v>75</v>
      </c>
      <c r="O40" s="75">
        <v>9</v>
      </c>
      <c r="P40" s="75">
        <v>1</v>
      </c>
      <c r="Q40" s="75">
        <v>1</v>
      </c>
      <c r="R40" s="75">
        <v>37</v>
      </c>
      <c r="S40" s="75" t="s">
        <v>75</v>
      </c>
      <c r="T40" s="75">
        <v>2</v>
      </c>
      <c r="U40" s="75" t="s">
        <v>75</v>
      </c>
      <c r="V40" s="75" t="s">
        <v>75</v>
      </c>
      <c r="W40" s="75" t="s">
        <v>75</v>
      </c>
    </row>
    <row r="41" spans="1:23" s="23" customFormat="1" ht="15" customHeight="1">
      <c r="A41" s="80" t="s">
        <v>44</v>
      </c>
      <c r="B41" s="75">
        <v>522</v>
      </c>
      <c r="C41" s="75">
        <v>5</v>
      </c>
      <c r="D41" s="75">
        <v>45</v>
      </c>
      <c r="E41" s="75">
        <v>308</v>
      </c>
      <c r="F41" s="75" t="s">
        <v>75</v>
      </c>
      <c r="G41" s="75">
        <v>2</v>
      </c>
      <c r="H41" s="75" t="s">
        <v>75</v>
      </c>
      <c r="I41" s="75" t="s">
        <v>75</v>
      </c>
      <c r="J41" s="75">
        <v>8</v>
      </c>
      <c r="K41" s="75">
        <v>8</v>
      </c>
      <c r="L41" s="75" t="s">
        <v>75</v>
      </c>
      <c r="M41" s="75" t="s">
        <v>75</v>
      </c>
      <c r="N41" s="75" t="s">
        <v>75</v>
      </c>
      <c r="O41" s="75">
        <v>22</v>
      </c>
      <c r="P41" s="75">
        <v>2</v>
      </c>
      <c r="Q41" s="75">
        <v>1</v>
      </c>
      <c r="R41" s="75">
        <v>100</v>
      </c>
      <c r="S41" s="75">
        <v>2</v>
      </c>
      <c r="T41" s="75">
        <v>15</v>
      </c>
      <c r="U41" s="75">
        <v>1</v>
      </c>
      <c r="V41" s="75" t="s">
        <v>75</v>
      </c>
      <c r="W41" s="75">
        <v>3</v>
      </c>
    </row>
    <row r="42" spans="1:23" s="23" customFormat="1" ht="15" customHeight="1">
      <c r="A42" s="80" t="s">
        <v>45</v>
      </c>
      <c r="B42" s="75">
        <v>291</v>
      </c>
      <c r="C42" s="75">
        <v>3</v>
      </c>
      <c r="D42" s="75">
        <v>26</v>
      </c>
      <c r="E42" s="75">
        <v>157</v>
      </c>
      <c r="F42" s="75" t="s">
        <v>75</v>
      </c>
      <c r="G42" s="75">
        <v>1</v>
      </c>
      <c r="H42" s="75" t="s">
        <v>75</v>
      </c>
      <c r="I42" s="75" t="s">
        <v>75</v>
      </c>
      <c r="J42" s="75">
        <v>3</v>
      </c>
      <c r="K42" s="75">
        <v>1</v>
      </c>
      <c r="L42" s="75" t="s">
        <v>75</v>
      </c>
      <c r="M42" s="75" t="s">
        <v>75</v>
      </c>
      <c r="N42" s="75" t="s">
        <v>75</v>
      </c>
      <c r="O42" s="75">
        <v>20</v>
      </c>
      <c r="P42" s="75">
        <v>1</v>
      </c>
      <c r="Q42" s="75" t="s">
        <v>75</v>
      </c>
      <c r="R42" s="75">
        <v>77</v>
      </c>
      <c r="S42" s="75" t="s">
        <v>75</v>
      </c>
      <c r="T42" s="75">
        <v>1</v>
      </c>
      <c r="U42" s="75" t="s">
        <v>75</v>
      </c>
      <c r="V42" s="75" t="s">
        <v>75</v>
      </c>
      <c r="W42" s="75">
        <v>1</v>
      </c>
    </row>
    <row r="43" spans="1:23" s="23" customFormat="1" ht="15" customHeight="1">
      <c r="A43" s="80" t="s">
        <v>46</v>
      </c>
      <c r="B43" s="75">
        <v>194</v>
      </c>
      <c r="C43" s="75">
        <v>3</v>
      </c>
      <c r="D43" s="75">
        <v>21</v>
      </c>
      <c r="E43" s="75">
        <v>79</v>
      </c>
      <c r="F43" s="75" t="s">
        <v>75</v>
      </c>
      <c r="G43" s="75">
        <v>7</v>
      </c>
      <c r="H43" s="75" t="s">
        <v>75</v>
      </c>
      <c r="I43" s="75" t="s">
        <v>75</v>
      </c>
      <c r="J43" s="75">
        <v>2</v>
      </c>
      <c r="K43" s="75">
        <v>3</v>
      </c>
      <c r="L43" s="75" t="s">
        <v>75</v>
      </c>
      <c r="M43" s="75" t="s">
        <v>75</v>
      </c>
      <c r="N43" s="75" t="s">
        <v>75</v>
      </c>
      <c r="O43" s="75">
        <v>13</v>
      </c>
      <c r="P43" s="75">
        <v>2</v>
      </c>
      <c r="Q43" s="75">
        <v>1</v>
      </c>
      <c r="R43" s="75">
        <v>57</v>
      </c>
      <c r="S43" s="75" t="s">
        <v>75</v>
      </c>
      <c r="T43" s="75">
        <v>4</v>
      </c>
      <c r="U43" s="75" t="s">
        <v>75</v>
      </c>
      <c r="V43" s="75" t="s">
        <v>75</v>
      </c>
      <c r="W43" s="75">
        <v>2</v>
      </c>
    </row>
    <row r="44" spans="1:23" s="23" customFormat="1" ht="15" customHeight="1">
      <c r="A44" s="80" t="s">
        <v>47</v>
      </c>
      <c r="B44" s="75">
        <v>458</v>
      </c>
      <c r="C44" s="75">
        <v>5</v>
      </c>
      <c r="D44" s="75">
        <v>35</v>
      </c>
      <c r="E44" s="75">
        <v>269</v>
      </c>
      <c r="F44" s="75" t="s">
        <v>75</v>
      </c>
      <c r="G44" s="75">
        <v>8</v>
      </c>
      <c r="H44" s="75" t="s">
        <v>75</v>
      </c>
      <c r="I44" s="75" t="s">
        <v>75</v>
      </c>
      <c r="J44" s="75">
        <v>9</v>
      </c>
      <c r="K44" s="75">
        <v>3</v>
      </c>
      <c r="L44" s="75" t="s">
        <v>75</v>
      </c>
      <c r="M44" s="75" t="s">
        <v>75</v>
      </c>
      <c r="N44" s="75" t="s">
        <v>75</v>
      </c>
      <c r="O44" s="75">
        <v>26</v>
      </c>
      <c r="P44" s="75">
        <v>1</v>
      </c>
      <c r="Q44" s="75" t="s">
        <v>75</v>
      </c>
      <c r="R44" s="75">
        <v>99</v>
      </c>
      <c r="S44" s="75" t="s">
        <v>75</v>
      </c>
      <c r="T44" s="75">
        <v>3</v>
      </c>
      <c r="U44" s="75" t="s">
        <v>75</v>
      </c>
      <c r="V44" s="75" t="s">
        <v>75</v>
      </c>
      <c r="W44" s="75" t="s">
        <v>75</v>
      </c>
    </row>
    <row r="45" spans="1:23" s="23" customFormat="1" ht="15" customHeight="1">
      <c r="A45" s="80" t="s">
        <v>48</v>
      </c>
      <c r="B45" s="75">
        <v>60</v>
      </c>
      <c r="C45" s="75">
        <v>4</v>
      </c>
      <c r="D45" s="75">
        <v>5</v>
      </c>
      <c r="E45" s="75">
        <v>24</v>
      </c>
      <c r="F45" s="75" t="s">
        <v>75</v>
      </c>
      <c r="G45" s="75">
        <v>1</v>
      </c>
      <c r="H45" s="75" t="s">
        <v>75</v>
      </c>
      <c r="I45" s="75" t="s">
        <v>75</v>
      </c>
      <c r="J45" s="75">
        <v>2</v>
      </c>
      <c r="K45" s="75">
        <v>1</v>
      </c>
      <c r="L45" s="75" t="s">
        <v>75</v>
      </c>
      <c r="M45" s="75" t="s">
        <v>75</v>
      </c>
      <c r="N45" s="75" t="s">
        <v>75</v>
      </c>
      <c r="O45" s="75">
        <v>4</v>
      </c>
      <c r="P45" s="75">
        <v>1</v>
      </c>
      <c r="Q45" s="75" t="s">
        <v>75</v>
      </c>
      <c r="R45" s="75">
        <v>17</v>
      </c>
      <c r="S45" s="75" t="s">
        <v>75</v>
      </c>
      <c r="T45" s="75">
        <v>1</v>
      </c>
      <c r="U45" s="75" t="s">
        <v>75</v>
      </c>
      <c r="V45" s="75" t="s">
        <v>75</v>
      </c>
      <c r="W45" s="75" t="s">
        <v>75</v>
      </c>
    </row>
    <row r="46" spans="1:23" s="23" customFormat="1" ht="15" customHeight="1">
      <c r="A46" s="80" t="s">
        <v>49</v>
      </c>
      <c r="B46" s="75">
        <v>81</v>
      </c>
      <c r="C46" s="75">
        <v>1</v>
      </c>
      <c r="D46" s="75">
        <v>5</v>
      </c>
      <c r="E46" s="75">
        <v>47</v>
      </c>
      <c r="F46" s="75" t="s">
        <v>75</v>
      </c>
      <c r="G46" s="75" t="s">
        <v>75</v>
      </c>
      <c r="H46" s="75" t="s">
        <v>75</v>
      </c>
      <c r="I46" s="75" t="s">
        <v>75</v>
      </c>
      <c r="J46" s="75">
        <v>1</v>
      </c>
      <c r="K46" s="75" t="s">
        <v>75</v>
      </c>
      <c r="L46" s="75" t="s">
        <v>75</v>
      </c>
      <c r="M46" s="75" t="s">
        <v>75</v>
      </c>
      <c r="N46" s="75" t="s">
        <v>75</v>
      </c>
      <c r="O46" s="75">
        <v>1</v>
      </c>
      <c r="P46" s="75">
        <v>1</v>
      </c>
      <c r="Q46" s="75" t="s">
        <v>75</v>
      </c>
      <c r="R46" s="75">
        <v>22</v>
      </c>
      <c r="S46" s="75" t="s">
        <v>75</v>
      </c>
      <c r="T46" s="75">
        <v>2</v>
      </c>
      <c r="U46" s="75" t="s">
        <v>75</v>
      </c>
      <c r="V46" s="75" t="s">
        <v>75</v>
      </c>
      <c r="W46" s="75">
        <v>1</v>
      </c>
    </row>
    <row r="47" spans="1:23" s="23" customFormat="1" ht="15" customHeight="1">
      <c r="A47" s="80" t="s">
        <v>50</v>
      </c>
      <c r="B47" s="75">
        <v>71</v>
      </c>
      <c r="C47" s="75">
        <v>3</v>
      </c>
      <c r="D47" s="75">
        <v>4</v>
      </c>
      <c r="E47" s="75">
        <v>43</v>
      </c>
      <c r="F47" s="75" t="s">
        <v>75</v>
      </c>
      <c r="G47" s="75">
        <v>1</v>
      </c>
      <c r="H47" s="75" t="s">
        <v>75</v>
      </c>
      <c r="I47" s="75" t="s">
        <v>75</v>
      </c>
      <c r="J47" s="75">
        <v>2</v>
      </c>
      <c r="K47" s="75" t="s">
        <v>75</v>
      </c>
      <c r="L47" s="75" t="s">
        <v>75</v>
      </c>
      <c r="M47" s="75" t="s">
        <v>75</v>
      </c>
      <c r="N47" s="75" t="s">
        <v>75</v>
      </c>
      <c r="O47" s="75">
        <v>3</v>
      </c>
      <c r="P47" s="75">
        <v>1</v>
      </c>
      <c r="Q47" s="75" t="s">
        <v>75</v>
      </c>
      <c r="R47" s="75">
        <v>14</v>
      </c>
      <c r="S47" s="75" t="s">
        <v>75</v>
      </c>
      <c r="T47" s="75" t="s">
        <v>75</v>
      </c>
      <c r="U47" s="75" t="s">
        <v>75</v>
      </c>
      <c r="V47" s="75" t="s">
        <v>75</v>
      </c>
      <c r="W47" s="75" t="s">
        <v>75</v>
      </c>
    </row>
    <row r="48" spans="1:23" s="23" customFormat="1" ht="15" customHeight="1">
      <c r="A48" s="80" t="s">
        <v>51</v>
      </c>
      <c r="B48" s="75">
        <v>110</v>
      </c>
      <c r="C48" s="75" t="s">
        <v>75</v>
      </c>
      <c r="D48" s="75">
        <v>8</v>
      </c>
      <c r="E48" s="75">
        <v>46</v>
      </c>
      <c r="F48" s="75" t="s">
        <v>75</v>
      </c>
      <c r="G48" s="75">
        <v>2</v>
      </c>
      <c r="H48" s="75" t="s">
        <v>75</v>
      </c>
      <c r="I48" s="75" t="s">
        <v>75</v>
      </c>
      <c r="J48" s="75">
        <v>1</v>
      </c>
      <c r="K48" s="75">
        <v>1</v>
      </c>
      <c r="L48" s="75" t="s">
        <v>75</v>
      </c>
      <c r="M48" s="75" t="s">
        <v>75</v>
      </c>
      <c r="N48" s="75" t="s">
        <v>75</v>
      </c>
      <c r="O48" s="75">
        <v>4</v>
      </c>
      <c r="P48" s="75">
        <v>11</v>
      </c>
      <c r="Q48" s="75">
        <v>1</v>
      </c>
      <c r="R48" s="75">
        <v>30</v>
      </c>
      <c r="S48" s="75" t="s">
        <v>75</v>
      </c>
      <c r="T48" s="75">
        <v>5</v>
      </c>
      <c r="U48" s="75" t="s">
        <v>75</v>
      </c>
      <c r="V48" s="75" t="s">
        <v>75</v>
      </c>
      <c r="W48" s="75">
        <v>1</v>
      </c>
    </row>
    <row r="49" spans="1:23" s="23" customFormat="1" ht="15" customHeight="1">
      <c r="A49" s="80" t="s">
        <v>52</v>
      </c>
      <c r="B49" s="75">
        <v>71</v>
      </c>
      <c r="C49" s="75">
        <v>1</v>
      </c>
      <c r="D49" s="75">
        <v>9</v>
      </c>
      <c r="E49" s="75">
        <v>34</v>
      </c>
      <c r="F49" s="75" t="s">
        <v>75</v>
      </c>
      <c r="G49" s="75" t="s">
        <v>75</v>
      </c>
      <c r="H49" s="75" t="s">
        <v>75</v>
      </c>
      <c r="I49" s="75" t="s">
        <v>75</v>
      </c>
      <c r="J49" s="75">
        <v>3</v>
      </c>
      <c r="K49" s="75" t="s">
        <v>75</v>
      </c>
      <c r="L49" s="75" t="s">
        <v>75</v>
      </c>
      <c r="M49" s="75" t="s">
        <v>75</v>
      </c>
      <c r="N49" s="75" t="s">
        <v>75</v>
      </c>
      <c r="O49" s="75">
        <v>2</v>
      </c>
      <c r="P49" s="75">
        <v>1</v>
      </c>
      <c r="Q49" s="75" t="s">
        <v>75</v>
      </c>
      <c r="R49" s="75">
        <v>20</v>
      </c>
      <c r="S49" s="75" t="s">
        <v>75</v>
      </c>
      <c r="T49" s="75">
        <v>1</v>
      </c>
      <c r="U49" s="75" t="s">
        <v>75</v>
      </c>
      <c r="V49" s="75" t="s">
        <v>75</v>
      </c>
      <c r="W49" s="75" t="s">
        <v>75</v>
      </c>
    </row>
    <row r="50" spans="1:23" s="23" customFormat="1" ht="15" customHeight="1">
      <c r="A50" s="80" t="s">
        <v>53</v>
      </c>
      <c r="B50" s="75">
        <v>149</v>
      </c>
      <c r="C50" s="75">
        <v>3</v>
      </c>
      <c r="D50" s="75">
        <v>17</v>
      </c>
      <c r="E50" s="75">
        <v>70</v>
      </c>
      <c r="F50" s="75" t="s">
        <v>75</v>
      </c>
      <c r="G50" s="75" t="s">
        <v>75</v>
      </c>
      <c r="H50" s="75" t="s">
        <v>75</v>
      </c>
      <c r="I50" s="75" t="s">
        <v>75</v>
      </c>
      <c r="J50" s="75">
        <v>1</v>
      </c>
      <c r="K50" s="75">
        <v>1</v>
      </c>
      <c r="L50" s="75" t="s">
        <v>75</v>
      </c>
      <c r="M50" s="75">
        <v>2</v>
      </c>
      <c r="N50" s="75" t="s">
        <v>75</v>
      </c>
      <c r="O50" s="75">
        <v>8</v>
      </c>
      <c r="P50" s="75">
        <v>1</v>
      </c>
      <c r="Q50" s="75" t="s">
        <v>75</v>
      </c>
      <c r="R50" s="75">
        <v>38</v>
      </c>
      <c r="S50" s="75">
        <v>2</v>
      </c>
      <c r="T50" s="75">
        <v>5</v>
      </c>
      <c r="U50" s="75" t="s">
        <v>75</v>
      </c>
      <c r="V50" s="75" t="s">
        <v>75</v>
      </c>
      <c r="W50" s="75">
        <v>1</v>
      </c>
    </row>
    <row r="51" spans="1:23" s="23" customFormat="1" ht="15" customHeight="1">
      <c r="A51" s="27" t="s">
        <v>54</v>
      </c>
      <c r="B51" s="75">
        <v>1256</v>
      </c>
      <c r="C51" s="125">
        <v>4</v>
      </c>
      <c r="D51" s="125">
        <v>68</v>
      </c>
      <c r="E51" s="125">
        <v>749</v>
      </c>
      <c r="F51" s="125" t="s">
        <v>75</v>
      </c>
      <c r="G51" s="125">
        <v>2</v>
      </c>
      <c r="H51" s="125" t="s">
        <v>75</v>
      </c>
      <c r="I51" s="125" t="s">
        <v>75</v>
      </c>
      <c r="J51" s="125">
        <v>4</v>
      </c>
      <c r="K51" s="125">
        <v>12</v>
      </c>
      <c r="L51" s="125" t="s">
        <v>75</v>
      </c>
      <c r="M51" s="125" t="s">
        <v>75</v>
      </c>
      <c r="N51" s="125">
        <v>1</v>
      </c>
      <c r="O51" s="125">
        <v>77</v>
      </c>
      <c r="P51" s="125">
        <v>1</v>
      </c>
      <c r="Q51" s="125">
        <v>1</v>
      </c>
      <c r="R51" s="125">
        <v>312</v>
      </c>
      <c r="S51" s="125">
        <v>6</v>
      </c>
      <c r="T51" s="125">
        <v>13</v>
      </c>
      <c r="U51" s="125">
        <v>1</v>
      </c>
      <c r="V51" s="125">
        <v>1</v>
      </c>
      <c r="W51" s="125">
        <v>4</v>
      </c>
    </row>
    <row r="52" spans="1:23" s="23" customFormat="1" ht="15" customHeight="1">
      <c r="A52" s="80" t="s">
        <v>55</v>
      </c>
      <c r="B52" s="75">
        <v>646</v>
      </c>
      <c r="C52" s="75">
        <v>1</v>
      </c>
      <c r="D52" s="75">
        <v>54</v>
      </c>
      <c r="E52" s="75">
        <v>376</v>
      </c>
      <c r="F52" s="75" t="s">
        <v>75</v>
      </c>
      <c r="G52" s="75">
        <v>2</v>
      </c>
      <c r="H52" s="75" t="s">
        <v>75</v>
      </c>
      <c r="I52" s="75" t="s">
        <v>75</v>
      </c>
      <c r="J52" s="75">
        <v>7</v>
      </c>
      <c r="K52" s="75">
        <v>4</v>
      </c>
      <c r="L52" s="75" t="s">
        <v>75</v>
      </c>
      <c r="M52" s="75" t="s">
        <v>75</v>
      </c>
      <c r="N52" s="75" t="s">
        <v>75</v>
      </c>
      <c r="O52" s="75">
        <v>40</v>
      </c>
      <c r="P52" s="75">
        <v>1</v>
      </c>
      <c r="Q52" s="75">
        <v>1</v>
      </c>
      <c r="R52" s="75">
        <v>141</v>
      </c>
      <c r="S52" s="75" t="s">
        <v>75</v>
      </c>
      <c r="T52" s="75">
        <v>19</v>
      </c>
      <c r="U52" s="75" t="s">
        <v>75</v>
      </c>
      <c r="V52" s="75" t="s">
        <v>75</v>
      </c>
      <c r="W52" s="75" t="s">
        <v>75</v>
      </c>
    </row>
    <row r="53" spans="1:23" s="23" customFormat="1" ht="15" customHeight="1">
      <c r="A53" s="80" t="s">
        <v>56</v>
      </c>
      <c r="B53" s="75">
        <v>115</v>
      </c>
      <c r="C53" s="75">
        <v>1</v>
      </c>
      <c r="D53" s="75">
        <v>7</v>
      </c>
      <c r="E53" s="75">
        <v>64</v>
      </c>
      <c r="F53" s="75" t="s">
        <v>75</v>
      </c>
      <c r="G53" s="75" t="s">
        <v>75</v>
      </c>
      <c r="H53" s="75" t="s">
        <v>75</v>
      </c>
      <c r="I53" s="75" t="s">
        <v>75</v>
      </c>
      <c r="J53" s="75">
        <v>4</v>
      </c>
      <c r="K53" s="75" t="s">
        <v>75</v>
      </c>
      <c r="L53" s="75" t="s">
        <v>75</v>
      </c>
      <c r="M53" s="75" t="s">
        <v>75</v>
      </c>
      <c r="N53" s="75" t="s">
        <v>75</v>
      </c>
      <c r="O53" s="75">
        <v>9</v>
      </c>
      <c r="P53" s="75">
        <v>1</v>
      </c>
      <c r="Q53" s="75" t="s">
        <v>75</v>
      </c>
      <c r="R53" s="75">
        <v>29</v>
      </c>
      <c r="S53" s="75" t="s">
        <v>75</v>
      </c>
      <c r="T53" s="75" t="s">
        <v>75</v>
      </c>
      <c r="U53" s="75" t="s">
        <v>75</v>
      </c>
      <c r="V53" s="75" t="s">
        <v>75</v>
      </c>
      <c r="W53" s="75" t="s">
        <v>75</v>
      </c>
    </row>
    <row r="54" spans="1:23" s="23" customFormat="1" ht="15" customHeight="1">
      <c r="A54" s="80" t="s">
        <v>57</v>
      </c>
      <c r="B54" s="75">
        <v>197</v>
      </c>
      <c r="C54" s="75">
        <v>2</v>
      </c>
      <c r="D54" s="75">
        <v>14</v>
      </c>
      <c r="E54" s="75">
        <v>109</v>
      </c>
      <c r="F54" s="75" t="s">
        <v>75</v>
      </c>
      <c r="G54" s="75">
        <v>1</v>
      </c>
      <c r="H54" s="75" t="s">
        <v>75</v>
      </c>
      <c r="I54" s="75" t="s">
        <v>75</v>
      </c>
      <c r="J54" s="75">
        <v>4</v>
      </c>
      <c r="K54" s="75">
        <v>3</v>
      </c>
      <c r="L54" s="75" t="s">
        <v>75</v>
      </c>
      <c r="M54" s="75" t="s">
        <v>75</v>
      </c>
      <c r="N54" s="75" t="s">
        <v>75</v>
      </c>
      <c r="O54" s="75">
        <v>12</v>
      </c>
      <c r="P54" s="75">
        <v>1</v>
      </c>
      <c r="Q54" s="75">
        <v>1</v>
      </c>
      <c r="R54" s="75">
        <v>47</v>
      </c>
      <c r="S54" s="75" t="s">
        <v>75</v>
      </c>
      <c r="T54" s="75">
        <v>2</v>
      </c>
      <c r="U54" s="75" t="s">
        <v>75</v>
      </c>
      <c r="V54" s="75" t="s">
        <v>75</v>
      </c>
      <c r="W54" s="75">
        <v>1</v>
      </c>
    </row>
    <row r="55" spans="1:23" s="23" customFormat="1" ht="15" customHeight="1">
      <c r="A55" s="80" t="s">
        <v>58</v>
      </c>
      <c r="B55" s="75">
        <v>107</v>
      </c>
      <c r="C55" s="75">
        <v>6</v>
      </c>
      <c r="D55" s="75">
        <v>12</v>
      </c>
      <c r="E55" s="75">
        <v>46</v>
      </c>
      <c r="F55" s="75" t="s">
        <v>75</v>
      </c>
      <c r="G55" s="75">
        <v>1</v>
      </c>
      <c r="H55" s="75" t="s">
        <v>75</v>
      </c>
      <c r="I55" s="75" t="s">
        <v>75</v>
      </c>
      <c r="J55" s="75">
        <v>2</v>
      </c>
      <c r="K55" s="75" t="s">
        <v>75</v>
      </c>
      <c r="L55" s="75" t="s">
        <v>75</v>
      </c>
      <c r="M55" s="75" t="s">
        <v>75</v>
      </c>
      <c r="N55" s="75" t="s">
        <v>75</v>
      </c>
      <c r="O55" s="75">
        <v>10</v>
      </c>
      <c r="P55" s="75">
        <v>1</v>
      </c>
      <c r="Q55" s="75">
        <v>1</v>
      </c>
      <c r="R55" s="75">
        <v>27</v>
      </c>
      <c r="S55" s="75" t="s">
        <v>75</v>
      </c>
      <c r="T55" s="75">
        <v>1</v>
      </c>
      <c r="U55" s="75" t="s">
        <v>75</v>
      </c>
      <c r="V55" s="75" t="s">
        <v>75</v>
      </c>
      <c r="W55" s="75" t="s">
        <v>75</v>
      </c>
    </row>
    <row r="56" spans="1:23" s="23" customFormat="1" ht="15" customHeight="1">
      <c r="A56" s="80" t="s">
        <v>59</v>
      </c>
      <c r="B56" s="75">
        <v>458</v>
      </c>
      <c r="C56" s="75">
        <v>1</v>
      </c>
      <c r="D56" s="75">
        <v>40</v>
      </c>
      <c r="E56" s="75">
        <v>290</v>
      </c>
      <c r="F56" s="75" t="s">
        <v>75</v>
      </c>
      <c r="G56" s="75">
        <v>4</v>
      </c>
      <c r="H56" s="75" t="s">
        <v>75</v>
      </c>
      <c r="I56" s="75">
        <v>1</v>
      </c>
      <c r="J56" s="75">
        <v>3</v>
      </c>
      <c r="K56" s="75">
        <v>6</v>
      </c>
      <c r="L56" s="75" t="s">
        <v>75</v>
      </c>
      <c r="M56" s="75" t="s">
        <v>75</v>
      </c>
      <c r="N56" s="75">
        <v>2</v>
      </c>
      <c r="O56" s="75">
        <v>19</v>
      </c>
      <c r="P56" s="75">
        <v>2</v>
      </c>
      <c r="Q56" s="75">
        <v>1</v>
      </c>
      <c r="R56" s="75">
        <v>81</v>
      </c>
      <c r="S56" s="75">
        <v>1</v>
      </c>
      <c r="T56" s="75">
        <v>6</v>
      </c>
      <c r="U56" s="75" t="s">
        <v>75</v>
      </c>
      <c r="V56" s="75" t="s">
        <v>75</v>
      </c>
      <c r="W56" s="75">
        <v>1</v>
      </c>
    </row>
    <row r="57" spans="1:23" s="23" customFormat="1" ht="15" customHeight="1">
      <c r="A57" s="80" t="s">
        <v>60</v>
      </c>
      <c r="B57" s="75">
        <v>235</v>
      </c>
      <c r="C57" s="75">
        <v>1</v>
      </c>
      <c r="D57" s="75">
        <v>21</v>
      </c>
      <c r="E57" s="75">
        <v>79</v>
      </c>
      <c r="F57" s="75" t="s">
        <v>75</v>
      </c>
      <c r="G57" s="75" t="s">
        <v>75</v>
      </c>
      <c r="H57" s="75" t="s">
        <v>75</v>
      </c>
      <c r="I57" s="75" t="s">
        <v>75</v>
      </c>
      <c r="J57" s="75">
        <v>9</v>
      </c>
      <c r="K57" s="75">
        <v>7</v>
      </c>
      <c r="L57" s="75" t="s">
        <v>75</v>
      </c>
      <c r="M57" s="75" t="s">
        <v>75</v>
      </c>
      <c r="N57" s="75" t="s">
        <v>75</v>
      </c>
      <c r="O57" s="75">
        <v>14</v>
      </c>
      <c r="P57" s="75">
        <v>2</v>
      </c>
      <c r="Q57" s="75">
        <v>2</v>
      </c>
      <c r="R57" s="75">
        <v>92</v>
      </c>
      <c r="S57" s="75">
        <v>3</v>
      </c>
      <c r="T57" s="75">
        <v>4</v>
      </c>
      <c r="U57" s="75">
        <v>1</v>
      </c>
      <c r="V57" s="75" t="s">
        <v>75</v>
      </c>
      <c r="W57" s="75" t="s">
        <v>75</v>
      </c>
    </row>
    <row r="58" spans="1:23" s="23" customFormat="1" ht="15" customHeight="1">
      <c r="A58" s="80" t="s">
        <v>61</v>
      </c>
      <c r="B58" s="75">
        <v>10</v>
      </c>
      <c r="C58" s="75" t="s">
        <v>75</v>
      </c>
      <c r="D58" s="75" t="s">
        <v>75</v>
      </c>
      <c r="E58" s="75">
        <v>4</v>
      </c>
      <c r="F58" s="75" t="s">
        <v>75</v>
      </c>
      <c r="G58" s="75" t="s">
        <v>75</v>
      </c>
      <c r="H58" s="75" t="s">
        <v>75</v>
      </c>
      <c r="I58" s="75" t="s">
        <v>75</v>
      </c>
      <c r="J58" s="75" t="s">
        <v>75</v>
      </c>
      <c r="K58" s="75" t="s">
        <v>75</v>
      </c>
      <c r="L58" s="75" t="s">
        <v>75</v>
      </c>
      <c r="M58" s="75" t="s">
        <v>75</v>
      </c>
      <c r="N58" s="75" t="s">
        <v>75</v>
      </c>
      <c r="O58" s="75" t="s">
        <v>75</v>
      </c>
      <c r="P58" s="75">
        <v>1</v>
      </c>
      <c r="Q58" s="75" t="s">
        <v>75</v>
      </c>
      <c r="R58" s="75">
        <v>5</v>
      </c>
      <c r="S58" s="75" t="s">
        <v>75</v>
      </c>
      <c r="T58" s="75" t="s">
        <v>75</v>
      </c>
      <c r="U58" s="75" t="s">
        <v>75</v>
      </c>
      <c r="V58" s="75" t="s">
        <v>75</v>
      </c>
      <c r="W58" s="75" t="s">
        <v>75</v>
      </c>
    </row>
    <row r="59" spans="1:23" s="23" customFormat="1" ht="15" customHeight="1">
      <c r="A59" s="80" t="s">
        <v>62</v>
      </c>
      <c r="B59" s="75">
        <v>509</v>
      </c>
      <c r="C59" s="75">
        <v>1</v>
      </c>
      <c r="D59" s="75">
        <v>50</v>
      </c>
      <c r="E59" s="75">
        <v>282</v>
      </c>
      <c r="F59" s="75" t="s">
        <v>75</v>
      </c>
      <c r="G59" s="75">
        <v>4</v>
      </c>
      <c r="H59" s="75" t="s">
        <v>75</v>
      </c>
      <c r="I59" s="75" t="s">
        <v>75</v>
      </c>
      <c r="J59" s="75">
        <v>7</v>
      </c>
      <c r="K59" s="75">
        <v>3</v>
      </c>
      <c r="L59" s="75">
        <v>1</v>
      </c>
      <c r="M59" s="75" t="s">
        <v>75</v>
      </c>
      <c r="N59" s="75" t="s">
        <v>75</v>
      </c>
      <c r="O59" s="75">
        <v>38</v>
      </c>
      <c r="P59" s="75">
        <v>2</v>
      </c>
      <c r="Q59" s="75">
        <v>1</v>
      </c>
      <c r="R59" s="75">
        <v>104</v>
      </c>
      <c r="S59" s="75" t="s">
        <v>75</v>
      </c>
      <c r="T59" s="75">
        <v>15</v>
      </c>
      <c r="U59" s="75" t="s">
        <v>75</v>
      </c>
      <c r="V59" s="75" t="s">
        <v>75</v>
      </c>
      <c r="W59" s="75">
        <v>1</v>
      </c>
    </row>
    <row r="60" spans="1:23" s="23" customFormat="1" ht="15" customHeight="1">
      <c r="A60" s="27" t="s">
        <v>63</v>
      </c>
      <c r="B60" s="75">
        <v>825</v>
      </c>
      <c r="C60" s="125">
        <v>2</v>
      </c>
      <c r="D60" s="125">
        <v>39</v>
      </c>
      <c r="E60" s="125">
        <v>432</v>
      </c>
      <c r="F60" s="125" t="s">
        <v>75</v>
      </c>
      <c r="G60" s="125">
        <v>5</v>
      </c>
      <c r="H60" s="125" t="s">
        <v>75</v>
      </c>
      <c r="I60" s="125">
        <v>1</v>
      </c>
      <c r="J60" s="125">
        <v>4</v>
      </c>
      <c r="K60" s="125">
        <v>9</v>
      </c>
      <c r="L60" s="125">
        <v>1</v>
      </c>
      <c r="M60" s="125">
        <v>1</v>
      </c>
      <c r="N60" s="125" t="s">
        <v>75</v>
      </c>
      <c r="O60" s="125">
        <v>50</v>
      </c>
      <c r="P60" s="125">
        <v>1</v>
      </c>
      <c r="Q60" s="125">
        <v>6</v>
      </c>
      <c r="R60" s="125">
        <v>249</v>
      </c>
      <c r="S60" s="125">
        <v>9</v>
      </c>
      <c r="T60" s="125">
        <v>5</v>
      </c>
      <c r="U60" s="125">
        <v>1</v>
      </c>
      <c r="V60" s="125">
        <v>1</v>
      </c>
      <c r="W60" s="125">
        <v>9</v>
      </c>
    </row>
    <row r="61" spans="1:23" s="23" customFormat="1" ht="15" customHeight="1">
      <c r="A61" s="80" t="s">
        <v>64</v>
      </c>
      <c r="B61" s="75">
        <v>308</v>
      </c>
      <c r="C61" s="75">
        <v>2</v>
      </c>
      <c r="D61" s="75">
        <v>37</v>
      </c>
      <c r="E61" s="75">
        <v>144</v>
      </c>
      <c r="F61" s="75" t="s">
        <v>75</v>
      </c>
      <c r="G61" s="75">
        <v>5</v>
      </c>
      <c r="H61" s="75" t="s">
        <v>75</v>
      </c>
      <c r="I61" s="75" t="s">
        <v>75</v>
      </c>
      <c r="J61" s="75">
        <v>3</v>
      </c>
      <c r="K61" s="75">
        <v>10</v>
      </c>
      <c r="L61" s="75" t="s">
        <v>75</v>
      </c>
      <c r="M61" s="75" t="s">
        <v>75</v>
      </c>
      <c r="N61" s="75" t="s">
        <v>75</v>
      </c>
      <c r="O61" s="75">
        <v>14</v>
      </c>
      <c r="P61" s="75">
        <v>1</v>
      </c>
      <c r="Q61" s="75" t="s">
        <v>75</v>
      </c>
      <c r="R61" s="75">
        <v>85</v>
      </c>
      <c r="S61" s="75" t="s">
        <v>75</v>
      </c>
      <c r="T61" s="75">
        <v>6</v>
      </c>
      <c r="U61" s="75" t="s">
        <v>75</v>
      </c>
      <c r="V61" s="75" t="s">
        <v>75</v>
      </c>
      <c r="W61" s="75">
        <v>1</v>
      </c>
    </row>
    <row r="62" spans="1:23" s="23" customFormat="1" ht="15" customHeight="1">
      <c r="A62" s="80" t="s">
        <v>65</v>
      </c>
      <c r="B62" s="75">
        <v>316</v>
      </c>
      <c r="C62" s="75">
        <v>2</v>
      </c>
      <c r="D62" s="75">
        <v>18</v>
      </c>
      <c r="E62" s="75">
        <v>155</v>
      </c>
      <c r="F62" s="75" t="s">
        <v>75</v>
      </c>
      <c r="G62" s="75">
        <v>1</v>
      </c>
      <c r="H62" s="75" t="s">
        <v>75</v>
      </c>
      <c r="I62" s="75">
        <v>1</v>
      </c>
      <c r="J62" s="75">
        <v>5</v>
      </c>
      <c r="K62" s="75">
        <v>1</v>
      </c>
      <c r="L62" s="75" t="s">
        <v>75</v>
      </c>
      <c r="M62" s="75" t="s">
        <v>75</v>
      </c>
      <c r="N62" s="75">
        <v>1</v>
      </c>
      <c r="O62" s="75">
        <v>25</v>
      </c>
      <c r="P62" s="75">
        <v>1</v>
      </c>
      <c r="Q62" s="75">
        <v>2</v>
      </c>
      <c r="R62" s="75">
        <v>98</v>
      </c>
      <c r="S62" s="75" t="s">
        <v>75</v>
      </c>
      <c r="T62" s="75">
        <v>2</v>
      </c>
      <c r="U62" s="75" t="s">
        <v>75</v>
      </c>
      <c r="V62" s="75">
        <v>1</v>
      </c>
      <c r="W62" s="75">
        <v>3</v>
      </c>
    </row>
    <row r="63" spans="1:23" s="23" customFormat="1" ht="15" customHeight="1">
      <c r="A63" s="80" t="s">
        <v>66</v>
      </c>
      <c r="B63" s="75">
        <v>119</v>
      </c>
      <c r="C63" s="75">
        <v>5</v>
      </c>
      <c r="D63" s="75">
        <v>11</v>
      </c>
      <c r="E63" s="75">
        <v>56</v>
      </c>
      <c r="F63" s="75" t="s">
        <v>75</v>
      </c>
      <c r="G63" s="75">
        <v>1</v>
      </c>
      <c r="H63" s="75" t="s">
        <v>75</v>
      </c>
      <c r="I63" s="75" t="s">
        <v>75</v>
      </c>
      <c r="J63" s="75">
        <v>2</v>
      </c>
      <c r="K63" s="75">
        <v>1</v>
      </c>
      <c r="L63" s="75" t="s">
        <v>75</v>
      </c>
      <c r="M63" s="75" t="s">
        <v>75</v>
      </c>
      <c r="N63" s="75" t="s">
        <v>75</v>
      </c>
      <c r="O63" s="75">
        <v>5</v>
      </c>
      <c r="P63" s="75">
        <v>1</v>
      </c>
      <c r="Q63" s="75">
        <v>1</v>
      </c>
      <c r="R63" s="75">
        <v>32</v>
      </c>
      <c r="S63" s="75" t="s">
        <v>75</v>
      </c>
      <c r="T63" s="75">
        <v>2</v>
      </c>
      <c r="U63" s="75" t="s">
        <v>75</v>
      </c>
      <c r="V63" s="75" t="s">
        <v>75</v>
      </c>
      <c r="W63" s="75">
        <v>2</v>
      </c>
    </row>
    <row r="64" spans="1:23" s="23" customFormat="1" ht="15" customHeight="1">
      <c r="A64" s="80" t="s">
        <v>67</v>
      </c>
      <c r="B64" s="75">
        <v>81</v>
      </c>
      <c r="C64" s="75">
        <v>4</v>
      </c>
      <c r="D64" s="75">
        <v>10</v>
      </c>
      <c r="E64" s="75">
        <v>29</v>
      </c>
      <c r="F64" s="75" t="s">
        <v>75</v>
      </c>
      <c r="G64" s="75">
        <v>1</v>
      </c>
      <c r="H64" s="75" t="s">
        <v>75</v>
      </c>
      <c r="I64" s="75" t="s">
        <v>75</v>
      </c>
      <c r="J64" s="75">
        <v>1</v>
      </c>
      <c r="K64" s="75" t="s">
        <v>75</v>
      </c>
      <c r="L64" s="75" t="s">
        <v>75</v>
      </c>
      <c r="M64" s="75" t="s">
        <v>75</v>
      </c>
      <c r="N64" s="75" t="s">
        <v>75</v>
      </c>
      <c r="O64" s="75">
        <v>9</v>
      </c>
      <c r="P64" s="75">
        <v>1</v>
      </c>
      <c r="Q64" s="75">
        <v>1</v>
      </c>
      <c r="R64" s="75">
        <v>25</v>
      </c>
      <c r="S64" s="75" t="s">
        <v>75</v>
      </c>
      <c r="T64" s="75" t="s">
        <v>75</v>
      </c>
      <c r="U64" s="75" t="s">
        <v>75</v>
      </c>
      <c r="V64" s="75" t="s">
        <v>75</v>
      </c>
      <c r="W64" s="75" t="s">
        <v>75</v>
      </c>
    </row>
    <row r="65" spans="1:23" s="23" customFormat="1" ht="15" customHeight="1">
      <c r="A65" s="80" t="s">
        <v>68</v>
      </c>
      <c r="B65" s="75">
        <v>329</v>
      </c>
      <c r="C65" s="75">
        <v>1</v>
      </c>
      <c r="D65" s="75">
        <v>27</v>
      </c>
      <c r="E65" s="75">
        <v>212</v>
      </c>
      <c r="F65" s="75" t="s">
        <v>75</v>
      </c>
      <c r="G65" s="75">
        <v>3</v>
      </c>
      <c r="H65" s="75" t="s">
        <v>75</v>
      </c>
      <c r="I65" s="75" t="s">
        <v>75</v>
      </c>
      <c r="J65" s="75">
        <v>2</v>
      </c>
      <c r="K65" s="75">
        <v>3</v>
      </c>
      <c r="L65" s="75" t="s">
        <v>75</v>
      </c>
      <c r="M65" s="75" t="s">
        <v>75</v>
      </c>
      <c r="N65" s="75" t="s">
        <v>75</v>
      </c>
      <c r="O65" s="75">
        <v>16</v>
      </c>
      <c r="P65" s="75">
        <v>1</v>
      </c>
      <c r="Q65" s="75" t="s">
        <v>75</v>
      </c>
      <c r="R65" s="75">
        <v>59</v>
      </c>
      <c r="S65" s="75">
        <v>1</v>
      </c>
      <c r="T65" s="75">
        <v>4</v>
      </c>
      <c r="U65" s="75" t="s">
        <v>75</v>
      </c>
      <c r="V65" s="75" t="s">
        <v>75</v>
      </c>
      <c r="W65" s="75" t="s">
        <v>75</v>
      </c>
    </row>
    <row r="66" spans="1:23" s="23" customFormat="1" ht="15" customHeight="1">
      <c r="A66" s="80" t="s">
        <v>69</v>
      </c>
      <c r="B66" s="75">
        <v>399</v>
      </c>
      <c r="C66" s="75">
        <v>5</v>
      </c>
      <c r="D66" s="75">
        <v>47</v>
      </c>
      <c r="E66" s="75">
        <v>205</v>
      </c>
      <c r="F66" s="75" t="s">
        <v>75</v>
      </c>
      <c r="G66" s="75">
        <v>2</v>
      </c>
      <c r="H66" s="75" t="s">
        <v>75</v>
      </c>
      <c r="I66" s="75" t="s">
        <v>75</v>
      </c>
      <c r="J66" s="75">
        <v>4</v>
      </c>
      <c r="K66" s="75">
        <v>5</v>
      </c>
      <c r="L66" s="75" t="s">
        <v>75</v>
      </c>
      <c r="M66" s="75" t="s">
        <v>75</v>
      </c>
      <c r="N66" s="75" t="s">
        <v>75</v>
      </c>
      <c r="O66" s="75">
        <v>18</v>
      </c>
      <c r="P66" s="75">
        <v>11</v>
      </c>
      <c r="Q66" s="75">
        <v>1</v>
      </c>
      <c r="R66" s="75">
        <v>91</v>
      </c>
      <c r="S66" s="75">
        <v>1</v>
      </c>
      <c r="T66" s="75">
        <v>9</v>
      </c>
      <c r="U66" s="75" t="s">
        <v>75</v>
      </c>
      <c r="V66" s="75" t="s">
        <v>75</v>
      </c>
      <c r="W66" s="75" t="s">
        <v>75</v>
      </c>
    </row>
    <row r="67" spans="1:23" s="23" customFormat="1" ht="15" customHeight="1">
      <c r="A67" s="80" t="s">
        <v>70</v>
      </c>
      <c r="B67" s="75">
        <v>110</v>
      </c>
      <c r="C67" s="75">
        <v>1</v>
      </c>
      <c r="D67" s="75">
        <v>14</v>
      </c>
      <c r="E67" s="75">
        <v>41</v>
      </c>
      <c r="F67" s="75" t="s">
        <v>75</v>
      </c>
      <c r="G67" s="75">
        <v>2</v>
      </c>
      <c r="H67" s="75" t="s">
        <v>75</v>
      </c>
      <c r="I67" s="75" t="s">
        <v>75</v>
      </c>
      <c r="J67" s="75" t="s">
        <v>75</v>
      </c>
      <c r="K67" s="75">
        <v>2</v>
      </c>
      <c r="L67" s="75" t="s">
        <v>75</v>
      </c>
      <c r="M67" s="75" t="s">
        <v>75</v>
      </c>
      <c r="N67" s="75" t="s">
        <v>75</v>
      </c>
      <c r="O67" s="75">
        <v>6</v>
      </c>
      <c r="P67" s="75">
        <v>1</v>
      </c>
      <c r="Q67" s="75">
        <v>1</v>
      </c>
      <c r="R67" s="75">
        <v>38</v>
      </c>
      <c r="S67" s="75" t="s">
        <v>75</v>
      </c>
      <c r="T67" s="75">
        <v>4</v>
      </c>
      <c r="U67" s="75" t="s">
        <v>75</v>
      </c>
      <c r="V67" s="75" t="s">
        <v>75</v>
      </c>
      <c r="W67" s="75" t="s">
        <v>75</v>
      </c>
    </row>
    <row r="68" spans="1:23" s="23" customFormat="1">
      <c r="A68" s="80" t="s">
        <v>71</v>
      </c>
      <c r="B68" s="75">
        <v>271</v>
      </c>
      <c r="C68" s="75">
        <v>1</v>
      </c>
      <c r="D68" s="75">
        <v>25</v>
      </c>
      <c r="E68" s="75">
        <v>165</v>
      </c>
      <c r="F68" s="75" t="s">
        <v>75</v>
      </c>
      <c r="G68" s="75">
        <v>1</v>
      </c>
      <c r="H68" s="75" t="s">
        <v>75</v>
      </c>
      <c r="I68" s="75" t="s">
        <v>75</v>
      </c>
      <c r="J68" s="75">
        <v>2</v>
      </c>
      <c r="K68" s="75">
        <v>2</v>
      </c>
      <c r="L68" s="75" t="s">
        <v>75</v>
      </c>
      <c r="M68" s="75" t="s">
        <v>75</v>
      </c>
      <c r="N68" s="75">
        <v>3</v>
      </c>
      <c r="O68" s="75">
        <v>12</v>
      </c>
      <c r="P68" s="75">
        <v>1</v>
      </c>
      <c r="Q68" s="75">
        <v>1</v>
      </c>
      <c r="R68" s="75">
        <v>57</v>
      </c>
      <c r="S68" s="75" t="s">
        <v>75</v>
      </c>
      <c r="T68" s="75" t="s">
        <v>75</v>
      </c>
      <c r="U68" s="75" t="s">
        <v>75</v>
      </c>
      <c r="V68" s="75" t="s">
        <v>75</v>
      </c>
      <c r="W68" s="75">
        <v>1</v>
      </c>
    </row>
    <row r="70" spans="1:23" s="23" customFormat="1">
      <c r="A70" s="13" t="s">
        <v>780</v>
      </c>
      <c r="B70" s="13"/>
      <c r="C70" s="13"/>
      <c r="D70" s="13"/>
      <c r="E70" s="13"/>
      <c r="G70" s="13"/>
      <c r="H70" s="13"/>
      <c r="I70" s="13"/>
      <c r="J70" s="13"/>
      <c r="K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</sheetData>
  <hyperlinks>
    <hyperlink ref="W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&amp;L&amp;"Arial,Regular"&amp;12Pregled po opštinama i gradovima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40</vt:i4>
      </vt:variant>
    </vt:vector>
  </HeadingPairs>
  <TitlesOfParts>
    <vt:vector size="7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31.13.LAT</vt:lpstr>
      <vt:lpstr>31.14.LAT</vt:lpstr>
      <vt:lpstr>31.15.LAT</vt:lpstr>
      <vt:lpstr>31.16.LAT</vt:lpstr>
      <vt:lpstr>31.17.LAT</vt:lpstr>
      <vt:lpstr>31.18.LAT</vt:lpstr>
      <vt:lpstr>31.19.LAT</vt:lpstr>
      <vt:lpstr>31.20.LAT</vt:lpstr>
      <vt:lpstr>31.21.LAT</vt:lpstr>
      <vt:lpstr>31.22.LAT</vt:lpstr>
      <vt:lpstr>31.23.LAT</vt:lpstr>
      <vt:lpstr>31.24.LAT</vt:lpstr>
      <vt:lpstr>31.25.LAT</vt:lpstr>
      <vt:lpstr>31.26.LAT</vt:lpstr>
      <vt:lpstr>31.27.LAT</vt:lpstr>
      <vt:lpstr>31.28.LAT</vt:lpstr>
      <vt:lpstr>31.29.LAT</vt:lpstr>
      <vt:lpstr>31.30.LAT</vt:lpstr>
      <vt:lpstr>31.31.LAT</vt:lpstr>
      <vt:lpstr>31.32.LAT</vt:lpstr>
      <vt:lpstr>31.33.LAT</vt:lpstr>
      <vt:lpstr>'31.22.LAT'!ftn1_30.22.LAT</vt:lpstr>
      <vt:lpstr>lista_tabela</vt:lpstr>
      <vt:lpstr>'31.19.LAT'!Print_Area</vt:lpstr>
      <vt:lpstr>'31.20.LAT'!Print_Area</vt:lpstr>
      <vt:lpstr>'31.21.LAT'!Print_Area</vt:lpstr>
      <vt:lpstr>'31.23.LAT'!Print_Area</vt:lpstr>
      <vt:lpstr>'31.8.LAT'!Print_Area</vt:lpstr>
      <vt:lpstr>'31.1.LAT'!Print_Titles</vt:lpstr>
      <vt:lpstr>'31.10.LAT'!Print_Titles</vt:lpstr>
      <vt:lpstr>'31.11.LAT'!Print_Titles</vt:lpstr>
      <vt:lpstr>'31.12.LAT'!Print_Titles</vt:lpstr>
      <vt:lpstr>'31.13.LAT'!Print_Titles</vt:lpstr>
      <vt:lpstr>'31.14.LAT'!Print_Titles</vt:lpstr>
      <vt:lpstr>'31.15.LAT'!Print_Titles</vt:lpstr>
      <vt:lpstr>'31.16.LAT'!Print_Titles</vt:lpstr>
      <vt:lpstr>'31.17.LAT'!Print_Titles</vt:lpstr>
      <vt:lpstr>'31.18.LAT'!Print_Titles</vt:lpstr>
      <vt:lpstr>'31.19.LAT'!Print_Titles</vt:lpstr>
      <vt:lpstr>'31.2.LAT'!Print_Titles</vt:lpstr>
      <vt:lpstr>'31.20.LAT'!Print_Titles</vt:lpstr>
      <vt:lpstr>'31.21.LAT'!Print_Titles</vt:lpstr>
      <vt:lpstr>'31.22.LAT'!Print_Titles</vt:lpstr>
      <vt:lpstr>'31.23.LAT'!Print_Titles</vt:lpstr>
      <vt:lpstr>'31.24.LAT'!Print_Titles</vt:lpstr>
      <vt:lpstr>'31.25.LAT'!Print_Titles</vt:lpstr>
      <vt:lpstr>'31.26.LAT'!Print_Titles</vt:lpstr>
      <vt:lpstr>'31.27.LAT'!Print_Titles</vt:lpstr>
      <vt:lpstr>'31.28.LAT'!Print_Titles</vt:lpstr>
      <vt:lpstr>'31.29.LAT'!Print_Titles</vt:lpstr>
      <vt:lpstr>'31.3.LAT'!Print_Titles</vt:lpstr>
      <vt:lpstr>'31.30.LAT'!Print_Titles</vt:lpstr>
      <vt:lpstr>'31.31.LAT'!Print_Titles</vt:lpstr>
      <vt:lpstr>'31.32.LAT'!Print_Titles</vt:lpstr>
      <vt:lpstr>'31.33.LAT'!Print_Titles</vt:lpstr>
      <vt:lpstr>'31.4.LAT'!Print_Titles</vt:lpstr>
      <vt:lpstr>'31.5.LAT'!Print_Titles</vt:lpstr>
      <vt:lpstr>'31.6.LAT'!Print_Titles</vt:lpstr>
      <vt:lpstr>'31.7.LAT'!Print_Titles</vt:lpstr>
      <vt:lpstr>'31.8.LAT'!Print_Titles</vt:lpstr>
      <vt:lpstr>'31.9.LAT'!Print_Titles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2017-01-04T08:06:43Z</cp:lastPrinted>
  <dcterms:created xsi:type="dcterms:W3CDTF">2016-06-03T09:59:39Z</dcterms:created>
  <dcterms:modified xsi:type="dcterms:W3CDTF">2017-01-04T08:06:48Z</dcterms:modified>
</cp:coreProperties>
</file>