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95" windowHeight="11565" tabRatio="824"/>
  </bookViews>
  <sheets>
    <sheet name="Листа табела" sheetId="1" r:id="rId1"/>
    <sheet name="31.1." sheetId="2" r:id="rId2"/>
    <sheet name="31.2." sheetId="11" r:id="rId3"/>
    <sheet name="31.3." sheetId="12" r:id="rId4"/>
    <sheet name="31.4." sheetId="13" r:id="rId5"/>
    <sheet name="31.5." sheetId="14" r:id="rId6"/>
    <sheet name="31.6." sheetId="15" r:id="rId7"/>
    <sheet name="31.7." sheetId="16" r:id="rId8"/>
    <sheet name="31.8." sheetId="17" r:id="rId9"/>
    <sheet name="31.9." sheetId="18" r:id="rId10"/>
    <sheet name="31.10." sheetId="19" r:id="rId11"/>
    <sheet name="31.11." sheetId="20" r:id="rId12"/>
    <sheet name="31.12." sheetId="21" r:id="rId13"/>
    <sheet name="31.13." sheetId="3" r:id="rId14"/>
    <sheet name="31.14." sheetId="4" r:id="rId15"/>
    <sheet name="31.15." sheetId="5" r:id="rId16"/>
    <sheet name="31.16." sheetId="6" r:id="rId17"/>
    <sheet name="31.17." sheetId="7" r:id="rId18"/>
    <sheet name="31.18." sheetId="8" r:id="rId19"/>
    <sheet name="31.19." sheetId="9" r:id="rId20"/>
    <sheet name="31.20." sheetId="10" r:id="rId21"/>
    <sheet name="31.21." sheetId="22" r:id="rId22"/>
    <sheet name="31.22." sheetId="23" r:id="rId23"/>
    <sheet name="31.23." sheetId="24" r:id="rId24"/>
    <sheet name="31.24." sheetId="25" r:id="rId25"/>
    <sheet name="31.25." sheetId="26" r:id="rId26"/>
    <sheet name="31.26." sheetId="27" r:id="rId27"/>
    <sheet name="31.27." sheetId="28" r:id="rId28"/>
    <sheet name="31.28." sheetId="29" r:id="rId29"/>
    <sheet name="31.29." sheetId="30" r:id="rId30"/>
    <sheet name="31.30." sheetId="31" r:id="rId31"/>
    <sheet name="31.31." sheetId="32" r:id="rId32"/>
    <sheet name="31.32." sheetId="34" r:id="rId33"/>
    <sheet name="31.33." sheetId="35" r:id="rId34"/>
  </sheets>
  <definedNames>
    <definedName name="_xlnm._FilterDatabase" localSheetId="11" hidden="1">'31.11.'!$A$1:$P$394</definedName>
    <definedName name="_xlnm._FilterDatabase" localSheetId="12" hidden="1">'31.12.'!$A$1:$L$387</definedName>
    <definedName name="_xlnm._FilterDatabase" localSheetId="16" hidden="1">'31.16.'!$A$3:$Q$195</definedName>
    <definedName name="_xlnm._FilterDatabase" localSheetId="18" hidden="1">'31.18.'!$A$1:$J$386</definedName>
    <definedName name="_xlnm._FilterDatabase" localSheetId="19" hidden="1">'31.19.'!$A$1:$J$387</definedName>
    <definedName name="_xlnm._FilterDatabase" localSheetId="20" hidden="1">'31.20.'!$A$1:$J$393</definedName>
    <definedName name="_xlnm._FilterDatabase" localSheetId="21" hidden="1">'31.21.'!$A$1:$I$400</definedName>
    <definedName name="_xlnm._FilterDatabase" localSheetId="22" hidden="1">'31.22.'!$A$6:$H$394</definedName>
    <definedName name="_xlnm._FilterDatabase" localSheetId="23" hidden="1">'31.23.'!$A$1:$H$393</definedName>
    <definedName name="_xlnm._FilterDatabase" localSheetId="24" hidden="1">'31.24.'!$A$1:$H$391</definedName>
    <definedName name="_xlnm._FilterDatabase" localSheetId="25" hidden="1">'31.25.'!$A$1:$H$273</definedName>
    <definedName name="_xlnm._FilterDatabase" localSheetId="26" hidden="1">'31.26.'!$A$1:$K$394</definedName>
    <definedName name="_xlnm._FilterDatabase" localSheetId="31" hidden="1">'31.31.'!$A$1:$F$152</definedName>
    <definedName name="_xlnm._FilterDatabase" localSheetId="32" hidden="1">'31.32.'!$A$1:$I$392</definedName>
    <definedName name="_xlnm._FilterDatabase" localSheetId="33" hidden="1">'31.33.'!$A$1:$J$410</definedName>
    <definedName name="_xlnm._FilterDatabase" localSheetId="5" hidden="1">'31.5.'!$A$1:$E$466</definedName>
    <definedName name="ftn1_29.33">'31.32.'!$A$394</definedName>
    <definedName name="ftn1_29.34">'31.33.'!$A$394</definedName>
    <definedName name="ftn1_30.22" localSheetId="22">'31.22.'!$A$396</definedName>
    <definedName name="Lista_tabela">'Листа табела'!$A$1</definedName>
    <definedName name="_xlnm.Print_Area" localSheetId="19">'31.19.'!$A:$J</definedName>
    <definedName name="_xlnm.Print_Area" localSheetId="20">'31.20.'!$A:$J</definedName>
    <definedName name="_xlnm.Print_Area" localSheetId="21">'31.21.'!$A:$I</definedName>
    <definedName name="_xlnm.Print_Area" localSheetId="23">'31.23.'!$A:$H</definedName>
    <definedName name="_xlnm.Print_Area" localSheetId="8">'31.8.'!$A:$W</definedName>
    <definedName name="_xlnm.Print_Titles" localSheetId="1">'31.1.'!$1:$3</definedName>
    <definedName name="_xlnm.Print_Titles" localSheetId="10">'31.10.'!$1:$3</definedName>
    <definedName name="_xlnm.Print_Titles" localSheetId="11">'31.11.'!$1:$5</definedName>
    <definedName name="_xlnm.Print_Titles" localSheetId="12">'31.12.'!$1:$5</definedName>
    <definedName name="_xlnm.Print_Titles" localSheetId="13">'31.13.'!$1:$3</definedName>
    <definedName name="_xlnm.Print_Titles" localSheetId="14">'31.14.'!$1:$3</definedName>
    <definedName name="_xlnm.Print_Titles" localSheetId="15">'31.15.'!$1:$3</definedName>
    <definedName name="_xlnm.Print_Titles" localSheetId="16">'31.16.'!$1:$4</definedName>
    <definedName name="_xlnm.Print_Titles" localSheetId="17">'31.17.'!$1:$3</definedName>
    <definedName name="_xlnm.Print_Titles" localSheetId="18">'31.18.'!$1:$4</definedName>
    <definedName name="_xlnm.Print_Titles" localSheetId="19">'31.19.'!$1:$4</definedName>
    <definedName name="_xlnm.Print_Titles" localSheetId="2">'31.2.'!$1:$3</definedName>
    <definedName name="_xlnm.Print_Titles" localSheetId="20">'31.20.'!$1:$4</definedName>
    <definedName name="_xlnm.Print_Titles" localSheetId="21">'31.21.'!$1:$5</definedName>
    <definedName name="_xlnm.Print_Titles" localSheetId="22">'31.22.'!$1:$5</definedName>
    <definedName name="_xlnm.Print_Titles" localSheetId="23">'31.23.'!$1:$4</definedName>
    <definedName name="_xlnm.Print_Titles" localSheetId="24">'31.24.'!$1:$3</definedName>
    <definedName name="_xlnm.Print_Titles" localSheetId="25">'31.25.'!$1:$4</definedName>
    <definedName name="_xlnm.Print_Titles" localSheetId="26">'31.26.'!$1:$5</definedName>
    <definedName name="_xlnm.Print_Titles" localSheetId="27">'31.27.'!$1:$3</definedName>
    <definedName name="_xlnm.Print_Titles" localSheetId="28">'31.28.'!$1:$3</definedName>
    <definedName name="_xlnm.Print_Titles" localSheetId="29">'31.29.'!$1:$3</definedName>
    <definedName name="_xlnm.Print_Titles" localSheetId="3">'31.3.'!$1:$3</definedName>
    <definedName name="_xlnm.Print_Titles" localSheetId="30">'31.30.'!$1:$3</definedName>
    <definedName name="_xlnm.Print_Titles" localSheetId="31">'31.31.'!$1:$3</definedName>
    <definedName name="_xlnm.Print_Titles" localSheetId="32">'31.32.'!$1:$3</definedName>
    <definedName name="_xlnm.Print_Titles" localSheetId="33">'31.33.'!$1:$3</definedName>
    <definedName name="_xlnm.Print_Titles" localSheetId="4">'31.4.'!$1:$3</definedName>
    <definedName name="_xlnm.Print_Titles" localSheetId="5">'31.5.'!$1:$3</definedName>
    <definedName name="_xlnm.Print_Titles" localSheetId="6">'31.6.'!$1:$4</definedName>
    <definedName name="_xlnm.Print_Titles" localSheetId="7">'31.7.'!$1:$3</definedName>
    <definedName name="_xlnm.Print_Titles" localSheetId="8">'31.8.'!$A:$A,'31.8.'!$1:$3</definedName>
    <definedName name="_xlnm.Print_Titles" localSheetId="9">'31.9.'!$1:$4</definedName>
    <definedName name="Z_03E06F49_97D8_40D6_AA11_0B373981A171_.wvu.PrintArea" localSheetId="23" hidden="1">'31.23.'!$A:$H</definedName>
    <definedName name="Z_03E06F49_97D8_40D6_AA11_0B373981A171_.wvu.PrintTitles" localSheetId="23" hidden="1">'31.23.'!$1:$4</definedName>
    <definedName name="Z_03E06F49_97D8_40D6_AA11_0B373981A171_.wvu.Rows" localSheetId="23" hidden="1">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</definedName>
    <definedName name="Z_03FCD244_D600_4018_B2DE_6E2C5913B553_.wvu.FilterData" localSheetId="11" hidden="1">'31.11.'!$A$1:$O$390</definedName>
    <definedName name="Z_03FCD244_D600_4018_B2DE_6E2C5913B553_.wvu.FilterData" localSheetId="12" hidden="1">'31.12.'!$A$1:$K$385</definedName>
    <definedName name="Z_03FCD244_D600_4018_B2DE_6E2C5913B553_.wvu.PrintTitles" localSheetId="11" hidden="1">'31.11.'!$1:$5</definedName>
    <definedName name="Z_03FCD244_D600_4018_B2DE_6E2C5913B553_.wvu.PrintTitles" localSheetId="12" hidden="1">'31.12.'!$1:$5</definedName>
    <definedName name="Z_056BD34E_B251_494C_A9CE_5283CD43F9BD_.wvu.FilterData" localSheetId="21" hidden="1">'31.21.'!$A$1:$I$394</definedName>
    <definedName name="Z_056BD34E_B251_494C_A9CE_5283CD43F9BD_.wvu.PrintArea" localSheetId="21" hidden="1">'31.21.'!$A:$I</definedName>
    <definedName name="Z_056BD34E_B251_494C_A9CE_5283CD43F9BD_.wvu.PrintTitles" localSheetId="21" hidden="1">'31.21.'!$1:$5</definedName>
    <definedName name="Z_093B2236_68E5_4028_A6C5_D2648AC6228F_.wvu.FilterData" localSheetId="16" hidden="1">'31.16.'!$A$3:$Q$195</definedName>
    <definedName name="Z_093B2236_68E5_4028_A6C5_D2648AC6228F_.wvu.PrintTitles" localSheetId="1" hidden="1">'31.1.'!$1:$3</definedName>
    <definedName name="Z_093B2236_68E5_4028_A6C5_D2648AC6228F_.wvu.PrintTitles" localSheetId="13" hidden="1">'31.13.'!$1:$3</definedName>
    <definedName name="Z_093B2236_68E5_4028_A6C5_D2648AC6228F_.wvu.PrintTitles" localSheetId="14" hidden="1">'31.14.'!$1:$3</definedName>
    <definedName name="Z_093B2236_68E5_4028_A6C5_D2648AC6228F_.wvu.PrintTitles" localSheetId="15" hidden="1">'31.15.'!$1:$3</definedName>
    <definedName name="Z_093B2236_68E5_4028_A6C5_D2648AC6228F_.wvu.PrintTitles" localSheetId="16" hidden="1">'31.16.'!$1:$4</definedName>
    <definedName name="Z_093B2236_68E5_4028_A6C5_D2648AC6228F_.wvu.PrintTitles" localSheetId="17" hidden="1">'31.17.'!$1:$3</definedName>
    <definedName name="Z_096E6DA5_9129_4BA1_9ABD_DEB107B702E4_.wvu.FilterData" localSheetId="21" hidden="1">'31.21.'!$A$1:$I$394</definedName>
    <definedName name="Z_096E6DA5_9129_4BA1_9ABD_DEB107B702E4_.wvu.PrintArea" localSheetId="21" hidden="1">'31.21.'!$A:$I</definedName>
    <definedName name="Z_096E6DA5_9129_4BA1_9ABD_DEB107B702E4_.wvu.PrintTitles" localSheetId="21" hidden="1">'31.21.'!$1:$5</definedName>
    <definedName name="Z_09C68BDC_C081_402B_AA61_3EE7E4C387E4_.wvu.FilterData" localSheetId="25" hidden="1">'31.25.'!$A$1:$H$273</definedName>
    <definedName name="Z_09C68BDC_C081_402B_AA61_3EE7E4C387E4_.wvu.FilterData" localSheetId="26" hidden="1">'31.26.'!$A$1:$K$394</definedName>
    <definedName name="Z_09C68BDC_C081_402B_AA61_3EE7E4C387E4_.wvu.PrintTitles" localSheetId="25" hidden="1">'31.25.'!$1:$4</definedName>
    <definedName name="Z_09C68BDC_C081_402B_AA61_3EE7E4C387E4_.wvu.PrintTitles" localSheetId="26" hidden="1">'31.26.'!$1:$5</definedName>
    <definedName name="Z_09C68BDC_C081_402B_AA61_3EE7E4C387E4_.wvu.PrintTitles" localSheetId="27" hidden="1">'31.27.'!$1:$3</definedName>
    <definedName name="Z_09C68BDC_C081_402B_AA61_3EE7E4C387E4_.wvu.PrintTitles" localSheetId="28" hidden="1">'31.28.'!$1:$3</definedName>
    <definedName name="Z_09C68BDC_C081_402B_AA61_3EE7E4C387E4_.wvu.PrintTitles" localSheetId="29" hidden="1">'31.29.'!$1:$3</definedName>
    <definedName name="Z_09C68BDC_C081_402B_AA61_3EE7E4C387E4_.wvu.PrintTitles" localSheetId="30" hidden="1">'31.30.'!$1:$3</definedName>
    <definedName name="Z_0A53718C_3359_40C3_A2A5_E65BFEDCCE10_.wvu.PrintArea" localSheetId="8" hidden="1">'31.8.'!$A:$W</definedName>
    <definedName name="Z_0A53718C_3359_40C3_A2A5_E65BFEDCCE10_.wvu.PrintArea" localSheetId="9" hidden="1">'31.9.'!$A:$V</definedName>
    <definedName name="Z_0A53718C_3359_40C3_A2A5_E65BFEDCCE10_.wvu.PrintTitles" localSheetId="7" hidden="1">'31.7.'!$1:$3</definedName>
    <definedName name="Z_0A53718C_3359_40C3_A2A5_E65BFEDCCE10_.wvu.PrintTitles" localSheetId="8" hidden="1">'31.8.'!$A:$A,'31.8.'!$1:$3</definedName>
    <definedName name="Z_0A53718C_3359_40C3_A2A5_E65BFEDCCE10_.wvu.PrintTitles" localSheetId="9" hidden="1">'31.9.'!$1:$4</definedName>
    <definedName name="Z_0B24A84D_0526_4489_942B_A41CF44CE703_.wvu.Cols" localSheetId="27" hidden="1">'31.27.'!#REF!</definedName>
    <definedName name="Z_0B24A84D_0526_4489_942B_A41CF44CE703_.wvu.Cols" localSheetId="28" hidden="1">'31.28.'!#REF!</definedName>
    <definedName name="Z_0B24A84D_0526_4489_942B_A41CF44CE703_.wvu.Cols" localSheetId="29" hidden="1">'31.29.'!#REF!</definedName>
    <definedName name="Z_0B24A84D_0526_4489_942B_A41CF44CE703_.wvu.Cols" localSheetId="30" hidden="1">'31.30.'!#REF!</definedName>
    <definedName name="Z_0B24A84D_0526_4489_942B_A41CF44CE703_.wvu.PrintTitles" localSheetId="25" hidden="1">'31.25.'!$1:$4</definedName>
    <definedName name="Z_0B24A84D_0526_4489_942B_A41CF44CE703_.wvu.PrintTitles" localSheetId="26" hidden="1">'31.26.'!$1:$5</definedName>
    <definedName name="Z_0B24A84D_0526_4489_942B_A41CF44CE703_.wvu.PrintTitles" localSheetId="27" hidden="1">'31.27.'!$1:$3</definedName>
    <definedName name="Z_0B24A84D_0526_4489_942B_A41CF44CE703_.wvu.PrintTitles" localSheetId="28" hidden="1">'31.28.'!$1:$3</definedName>
    <definedName name="Z_0B24A84D_0526_4489_942B_A41CF44CE703_.wvu.PrintTitles" localSheetId="29" hidden="1">'31.29.'!$1:$3</definedName>
    <definedName name="Z_0B24A84D_0526_4489_942B_A41CF44CE703_.wvu.PrintTitles" localSheetId="30" hidden="1">'31.30.'!$1:$3</definedName>
    <definedName name="Z_0B24A84D_0526_4489_942B_A41CF44CE703_.wvu.Rows" localSheetId="25" hidden="1">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</definedName>
    <definedName name="Z_0B24A84D_0526_4489_942B_A41CF44CE703_.wvu.Rows" localSheetId="26" hidden="1">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</definedName>
    <definedName name="Z_0D98BBD0_D2E6_4631_A791_BAF0A488A5A1_.wvu.FilterData" localSheetId="11" hidden="1">'31.11.'!$A$1:$P$394</definedName>
    <definedName name="Z_0D98BBD0_D2E6_4631_A791_BAF0A488A5A1_.wvu.FilterData" localSheetId="12" hidden="1">'31.12.'!$A$1:$L$387</definedName>
    <definedName name="Z_0D98BBD0_D2E6_4631_A791_BAF0A488A5A1_.wvu.PrintTitles" localSheetId="10" hidden="1">'31.10.'!$1:$3</definedName>
    <definedName name="Z_0D98BBD0_D2E6_4631_A791_BAF0A488A5A1_.wvu.PrintTitles" localSheetId="11" hidden="1">'31.11.'!$1:$5</definedName>
    <definedName name="Z_0D98BBD0_D2E6_4631_A791_BAF0A488A5A1_.wvu.PrintTitles" localSheetId="12" hidden="1">'31.12.'!$1:$5</definedName>
    <definedName name="Z_11ED4810_8A01_4A7E_BF91_A87ECAD43AF2_.wvu.FilterData" localSheetId="16" hidden="1">'31.16.'!$A$3:$Q$195</definedName>
    <definedName name="Z_11ED4810_8A01_4A7E_BF91_A87ECAD43AF2_.wvu.PrintTitles" localSheetId="13" hidden="1">'31.13.'!$1:$3</definedName>
    <definedName name="Z_11ED4810_8A01_4A7E_BF91_A87ECAD43AF2_.wvu.PrintTitles" localSheetId="14" hidden="1">'31.14.'!$1:$3</definedName>
    <definedName name="Z_11ED4810_8A01_4A7E_BF91_A87ECAD43AF2_.wvu.PrintTitles" localSheetId="15" hidden="1">'31.15.'!$1:$3</definedName>
    <definedName name="Z_11ED4810_8A01_4A7E_BF91_A87ECAD43AF2_.wvu.PrintTitles" localSheetId="16" hidden="1">'31.16.'!$1:$4</definedName>
    <definedName name="Z_11ED4810_8A01_4A7E_BF91_A87ECAD43AF2_.wvu.PrintTitles" localSheetId="17" hidden="1">'31.17.'!$1:$3</definedName>
    <definedName name="Z_123C1784_1835_4C19_990C_396E22D35288_.wvu.FilterData" localSheetId="5" hidden="1">'31.5.'!$A$1:$E$466</definedName>
    <definedName name="Z_123C1784_1835_4C19_990C_396E22D35288_.wvu.PrintTitles" localSheetId="2" hidden="1">'31.2.'!$A$1:$IV$3</definedName>
    <definedName name="Z_123C1784_1835_4C19_990C_396E22D35288_.wvu.PrintTitles" localSheetId="3" hidden="1">'31.3.'!$A$1:$IV$3</definedName>
    <definedName name="Z_123C1784_1835_4C19_990C_396E22D35288_.wvu.PrintTitles" localSheetId="4" hidden="1">'31.4.'!$A$1:$IV$3</definedName>
    <definedName name="Z_123C1784_1835_4C19_990C_396E22D35288_.wvu.PrintTitles" localSheetId="5" hidden="1">'31.5.'!$A$1:$IV$3</definedName>
    <definedName name="Z_123C1784_1835_4C19_990C_396E22D35288_.wvu.PrintTitles" localSheetId="6" hidden="1">'31.6.'!$A$1:$IV$4</definedName>
    <definedName name="Z_12F3411B_0C51_4F32_AED8_0F7AC6942BB1_.wvu.FilterData" localSheetId="22" hidden="1">'31.22.'!$A$1:$H$394</definedName>
    <definedName name="Z_12F3411B_0C51_4F32_AED8_0F7AC6942BB1_.wvu.PrintTitles" localSheetId="22" hidden="1">'31.22.'!$1:$5</definedName>
    <definedName name="Z_13399ABB_D8BE_4D80_979D_44526AA85EF1_.wvu.FilterData" localSheetId="31" hidden="1">'31.31.'!$A$1:$F$131</definedName>
    <definedName name="Z_13399ABB_D8BE_4D80_979D_44526AA85EF1_.wvu.PrintTitles" localSheetId="31" hidden="1">'31.31.'!$1:$3</definedName>
    <definedName name="Z_13754AD6_B3AE_44AD_AB8E_E465309B8C10_.wvu.FilterData" localSheetId="25" hidden="1">'31.25.'!$A$5:$H$273</definedName>
    <definedName name="Z_13754AD6_B3AE_44AD_AB8E_E465309B8C10_.wvu.FilterData" localSheetId="26" hidden="1">'31.26.'!$A$1:$K$396</definedName>
    <definedName name="Z_13754AD6_B3AE_44AD_AB8E_E465309B8C10_.wvu.PrintTitles" localSheetId="25" hidden="1">'31.25.'!$1:$4</definedName>
    <definedName name="Z_13754AD6_B3AE_44AD_AB8E_E465309B8C10_.wvu.PrintTitles" localSheetId="26" hidden="1">'31.26.'!$1:$5</definedName>
    <definedName name="Z_13754AD6_B3AE_44AD_AB8E_E465309B8C10_.wvu.PrintTitles" localSheetId="27" hidden="1">'31.27.'!$1:$3</definedName>
    <definedName name="Z_13754AD6_B3AE_44AD_AB8E_E465309B8C10_.wvu.PrintTitles" localSheetId="28" hidden="1">'31.28.'!$1:$3</definedName>
    <definedName name="Z_13754AD6_B3AE_44AD_AB8E_E465309B8C10_.wvu.PrintTitles" localSheetId="29" hidden="1">'31.29.'!$1:$3</definedName>
    <definedName name="Z_13754AD6_B3AE_44AD_AB8E_E465309B8C10_.wvu.PrintTitles" localSheetId="30" hidden="1">'31.30.'!$1:$3</definedName>
    <definedName name="Z_147B9F22_ACD0_4D00_92B7_034964F8F866_.wvu.PrintTitles" localSheetId="24" hidden="1">'31.24.'!$1:$3</definedName>
    <definedName name="Z_1634E749_94C9_41F7_AEE8_37FA820DD02C_.wvu.FilterData" localSheetId="32" hidden="1">'31.32.'!$A$1:$I$392</definedName>
    <definedName name="Z_1634E749_94C9_41F7_AEE8_37FA820DD02C_.wvu.FilterData" localSheetId="33" hidden="1">'31.33.'!$A$1:$J$410</definedName>
    <definedName name="Z_1634E749_94C9_41F7_AEE8_37FA820DD02C_.wvu.PrintTitles" localSheetId="32" hidden="1">'31.32.'!$1:$3</definedName>
    <definedName name="Z_1634E749_94C9_41F7_AEE8_37FA820DD02C_.wvu.PrintTitles" localSheetId="33" hidden="1">'31.33.'!$1:$3</definedName>
    <definedName name="Z_16C879E2_B7DE_4E66_8B1B_B5F2CB0C53E2_.wvu.FilterData" localSheetId="21" hidden="1">'31.21.'!$A$1:$I$400</definedName>
    <definedName name="Z_16C879E2_B7DE_4E66_8B1B_B5F2CB0C53E2_.wvu.PrintArea" localSheetId="21" hidden="1">'31.21.'!$A:$I</definedName>
    <definedName name="Z_16C879E2_B7DE_4E66_8B1B_B5F2CB0C53E2_.wvu.PrintTitles" localSheetId="21" hidden="1">'31.21.'!$1:$5</definedName>
    <definedName name="Z_1824D60C_2EC8_4967_B0E2_95DCC56855AB_.wvu.FilterData" localSheetId="18" hidden="1">'31.18.'!$A$1:$J$383</definedName>
    <definedName name="Z_1824D60C_2EC8_4967_B0E2_95DCC56855AB_.wvu.FilterData" localSheetId="19" hidden="1">'31.19.'!$A$1:$J$383</definedName>
    <definedName name="Z_1824D60C_2EC8_4967_B0E2_95DCC56855AB_.wvu.FilterData" localSheetId="20" hidden="1">'31.20.'!$A$1:$J$390</definedName>
    <definedName name="Z_1824D60C_2EC8_4967_B0E2_95DCC56855AB_.wvu.PrintArea" localSheetId="19" hidden="1">'31.19.'!$A:$J</definedName>
    <definedName name="Z_1824D60C_2EC8_4967_B0E2_95DCC56855AB_.wvu.PrintArea" localSheetId="20" hidden="1">'31.20.'!$A:$J</definedName>
    <definedName name="Z_1824D60C_2EC8_4967_B0E2_95DCC56855AB_.wvu.PrintTitles" localSheetId="18" hidden="1">'31.18.'!$1:$4</definedName>
    <definedName name="Z_1824D60C_2EC8_4967_B0E2_95DCC56855AB_.wvu.PrintTitles" localSheetId="19" hidden="1">'31.19.'!$1:$4</definedName>
    <definedName name="Z_1824D60C_2EC8_4967_B0E2_95DCC56855AB_.wvu.PrintTitles" localSheetId="20" hidden="1">'31.20.'!$1:$4</definedName>
    <definedName name="Z_199DA86C_0A0E_4074_BC79_8A68734F36D8_.wvu.PrintArea" localSheetId="21" hidden="1">'31.21.'!$A:$I</definedName>
    <definedName name="Z_199DA86C_0A0E_4074_BC79_8A68734F36D8_.wvu.PrintTitles" localSheetId="21" hidden="1">'31.21.'!$1:$5</definedName>
    <definedName name="Z_1A7E2161_64BF_4823_AC4B_F0C406C30091_.wvu.FilterData" localSheetId="21" hidden="1">'31.21.'!$A$1:$I$400</definedName>
    <definedName name="Z_1A7E2161_64BF_4823_AC4B_F0C406C30091_.wvu.PrintArea" localSheetId="21" hidden="1">'31.21.'!$A:$I</definedName>
    <definedName name="Z_1A7E2161_64BF_4823_AC4B_F0C406C30091_.wvu.PrintTitles" localSheetId="21" hidden="1">'31.21.'!$1:$5</definedName>
    <definedName name="Z_1B4EA3EA_51BE_493D_869A_D63D08FDD370_.wvu.FilterData" localSheetId="33" hidden="1">'31.33.'!$A$1:$J$392</definedName>
    <definedName name="Z_1B4EA3EA_51BE_493D_869A_D63D08FDD370_.wvu.PrintTitles" localSheetId="32" hidden="1">'31.32.'!$1:$3</definedName>
    <definedName name="Z_1B4EA3EA_51BE_493D_869A_D63D08FDD370_.wvu.PrintTitles" localSheetId="33" hidden="1">'31.33.'!$1:$3</definedName>
    <definedName name="Z_1B958738_30AB_4C0D_8449_81A76C54E033_.wvu.FilterData" localSheetId="21" hidden="1">'31.21.'!$A$1:$I$394</definedName>
    <definedName name="Z_1B958738_30AB_4C0D_8449_81A76C54E033_.wvu.PrintArea" localSheetId="21" hidden="1">'31.21.'!$A:$I</definedName>
    <definedName name="Z_1B958738_30AB_4C0D_8449_81A76C54E033_.wvu.PrintTitles" localSheetId="21" hidden="1">'31.21.'!$1:$5</definedName>
    <definedName name="Z_1C04AF50_EAA7_4A88_A3E7_19C1DA189469_.wvu.FilterData" localSheetId="18" hidden="1">'31.18.'!$A$1:$J$386</definedName>
    <definedName name="Z_1C04AF50_EAA7_4A88_A3E7_19C1DA189469_.wvu.FilterData" localSheetId="19" hidden="1">'31.19.'!$A$1:$J$386</definedName>
    <definedName name="Z_1C04AF50_EAA7_4A88_A3E7_19C1DA189469_.wvu.FilterData" localSheetId="20" hidden="1">'31.20.'!$A$1:$J$392</definedName>
    <definedName name="Z_1C04AF50_EAA7_4A88_A3E7_19C1DA189469_.wvu.PrintArea" localSheetId="19" hidden="1">'31.19.'!$A:$J</definedName>
    <definedName name="Z_1C04AF50_EAA7_4A88_A3E7_19C1DA189469_.wvu.PrintArea" localSheetId="20" hidden="1">'31.20.'!$A:$J</definedName>
    <definedName name="Z_1C04AF50_EAA7_4A88_A3E7_19C1DA189469_.wvu.PrintTitles" localSheetId="18" hidden="1">'31.18.'!$1:$4</definedName>
    <definedName name="Z_1C04AF50_EAA7_4A88_A3E7_19C1DA189469_.wvu.PrintTitles" localSheetId="19" hidden="1">'31.19.'!$1:$4</definedName>
    <definedName name="Z_1C04AF50_EAA7_4A88_A3E7_19C1DA189469_.wvu.PrintTitles" localSheetId="20" hidden="1">'31.20.'!$1:$4</definedName>
    <definedName name="Z_20B33C23_6A76_475A_BB21_F5AAE234BE92_.wvu.FilterData" localSheetId="25" hidden="1">'31.25.'!$A$1:$H$273</definedName>
    <definedName name="Z_20B33C23_6A76_475A_BB21_F5AAE234BE92_.wvu.FilterData" localSheetId="26" hidden="1">'31.26.'!$A$1:$K$394</definedName>
    <definedName name="Z_20B33C23_6A76_475A_BB21_F5AAE234BE92_.wvu.PrintTitles" localSheetId="25" hidden="1">'31.25.'!$1:$4</definedName>
    <definedName name="Z_20B33C23_6A76_475A_BB21_F5AAE234BE92_.wvu.PrintTitles" localSheetId="26" hidden="1">'31.26.'!$1:$5</definedName>
    <definedName name="Z_20B33C23_6A76_475A_BB21_F5AAE234BE92_.wvu.PrintTitles" localSheetId="27" hidden="1">'31.27.'!$1:$3</definedName>
    <definedName name="Z_20B33C23_6A76_475A_BB21_F5AAE234BE92_.wvu.PrintTitles" localSheetId="28" hidden="1">'31.28.'!$1:$3</definedName>
    <definedName name="Z_20B33C23_6A76_475A_BB21_F5AAE234BE92_.wvu.PrintTitles" localSheetId="29" hidden="1">'31.29.'!$1:$3</definedName>
    <definedName name="Z_20B33C23_6A76_475A_BB21_F5AAE234BE92_.wvu.PrintTitles" localSheetId="30" hidden="1">'31.30.'!$1:$3</definedName>
    <definedName name="Z_21EC1616_8AE4_44B3_BBC3_954850FC81A0_.wvu.FilterData" localSheetId="25" hidden="1">'31.25.'!$A$1:$H$273</definedName>
    <definedName name="Z_21EC1616_8AE4_44B3_BBC3_954850FC81A0_.wvu.FilterData" localSheetId="26" hidden="1">'31.26.'!$A$1:$K$394</definedName>
    <definedName name="Z_21EC1616_8AE4_44B3_BBC3_954850FC81A0_.wvu.PrintTitles" localSheetId="25" hidden="1">'31.25.'!$1:$4</definedName>
    <definedName name="Z_21EC1616_8AE4_44B3_BBC3_954850FC81A0_.wvu.PrintTitles" localSheetId="26" hidden="1">'31.26.'!$1:$5</definedName>
    <definedName name="Z_21EC1616_8AE4_44B3_BBC3_954850FC81A0_.wvu.PrintTitles" localSheetId="27" hidden="1">'31.27.'!$1:$3</definedName>
    <definedName name="Z_21EC1616_8AE4_44B3_BBC3_954850FC81A0_.wvu.PrintTitles" localSheetId="28" hidden="1">'31.28.'!$1:$3</definedName>
    <definedName name="Z_21EC1616_8AE4_44B3_BBC3_954850FC81A0_.wvu.PrintTitles" localSheetId="29" hidden="1">'31.29.'!$1:$3</definedName>
    <definedName name="Z_21EC1616_8AE4_44B3_BBC3_954850FC81A0_.wvu.PrintTitles" localSheetId="30" hidden="1">'31.30.'!$1:$3</definedName>
    <definedName name="Z_23C58C93_2008_4BE8_B489_F86BFAD0B253_.wvu.FilterData" localSheetId="31" hidden="1">'31.31.'!$A$1:$F$151</definedName>
    <definedName name="Z_23C58C93_2008_4BE8_B489_F86BFAD0B253_.wvu.PrintTitles" localSheetId="31" hidden="1">'31.31.'!$1:$3</definedName>
    <definedName name="Z_24D95765_9454_4B1E_9DC6_0CDF696A1572_.wvu.FilterData" localSheetId="5" hidden="1">'31.5.'!$A$1:$E$466</definedName>
    <definedName name="Z_24D95765_9454_4B1E_9DC6_0CDF696A1572_.wvu.PrintTitles" localSheetId="2" hidden="1">'31.2.'!$A$1:$IV$3</definedName>
    <definedName name="Z_24D95765_9454_4B1E_9DC6_0CDF696A1572_.wvu.PrintTitles" localSheetId="3" hidden="1">'31.3.'!$A$1:$IV$3</definedName>
    <definedName name="Z_24D95765_9454_4B1E_9DC6_0CDF696A1572_.wvu.PrintTitles" localSheetId="4" hidden="1">'31.4.'!$A$1:$IV$3</definedName>
    <definedName name="Z_24D95765_9454_4B1E_9DC6_0CDF696A1572_.wvu.PrintTitles" localSheetId="5" hidden="1">'31.5.'!$A$1:$IV$3</definedName>
    <definedName name="Z_24D95765_9454_4B1E_9DC6_0CDF696A1572_.wvu.PrintTitles" localSheetId="6" hidden="1">'31.6.'!$A$1:$IV$4</definedName>
    <definedName name="Z_26EFBF8A_0D14_4C46_B81D_1C4FC953AE47_.wvu.PrintArea" localSheetId="8" hidden="1">'31.8.'!$A:$W</definedName>
    <definedName name="Z_26EFBF8A_0D14_4C46_B81D_1C4FC953AE47_.wvu.PrintArea" localSheetId="9" hidden="1">'31.9.'!$A:$V</definedName>
    <definedName name="Z_26EFBF8A_0D14_4C46_B81D_1C4FC953AE47_.wvu.PrintTitles" localSheetId="7" hidden="1">'31.7.'!$1:$3</definedName>
    <definedName name="Z_26EFBF8A_0D14_4C46_B81D_1C4FC953AE47_.wvu.PrintTitles" localSheetId="8" hidden="1">'31.8.'!$A:$A,'31.8.'!$1:$3</definedName>
    <definedName name="Z_26EFBF8A_0D14_4C46_B81D_1C4FC953AE47_.wvu.PrintTitles" localSheetId="9" hidden="1">'31.9.'!$1:$4</definedName>
    <definedName name="Z_27EF3292_B8DD_40D1_AFEC_3D76BE0BECAB_.wvu.Cols" localSheetId="27" hidden="1">'31.27.'!#REF!</definedName>
    <definedName name="Z_27EF3292_B8DD_40D1_AFEC_3D76BE0BECAB_.wvu.Cols" localSheetId="28" hidden="1">'31.28.'!#REF!</definedName>
    <definedName name="Z_27EF3292_B8DD_40D1_AFEC_3D76BE0BECAB_.wvu.Cols" localSheetId="29" hidden="1">'31.29.'!#REF!</definedName>
    <definedName name="Z_27EF3292_B8DD_40D1_AFEC_3D76BE0BECAB_.wvu.Cols" localSheetId="30" hidden="1">'31.30.'!#REF!</definedName>
    <definedName name="Z_27EF3292_B8DD_40D1_AFEC_3D76BE0BECAB_.wvu.PrintTitles" localSheetId="25" hidden="1">'31.25.'!$1:$4</definedName>
    <definedName name="Z_27EF3292_B8DD_40D1_AFEC_3D76BE0BECAB_.wvu.PrintTitles" localSheetId="26" hidden="1">'31.26.'!$1:$5</definedName>
    <definedName name="Z_27EF3292_B8DD_40D1_AFEC_3D76BE0BECAB_.wvu.PrintTitles" localSheetId="27" hidden="1">'31.27.'!$1:$3</definedName>
    <definedName name="Z_27EF3292_B8DD_40D1_AFEC_3D76BE0BECAB_.wvu.PrintTitles" localSheetId="28" hidden="1">'31.28.'!$1:$3</definedName>
    <definedName name="Z_27EF3292_B8DD_40D1_AFEC_3D76BE0BECAB_.wvu.PrintTitles" localSheetId="29" hidden="1">'31.29.'!$1:$3</definedName>
    <definedName name="Z_27EF3292_B8DD_40D1_AFEC_3D76BE0BECAB_.wvu.PrintTitles" localSheetId="30" hidden="1">'31.30.'!$1:$3</definedName>
    <definedName name="Z_27EF3292_B8DD_40D1_AFEC_3D76BE0BECAB_.wvu.Rows" localSheetId="25" hidden="1">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</definedName>
    <definedName name="Z_27EF3292_B8DD_40D1_AFEC_3D76BE0BECAB_.wvu.Rows" localSheetId="26" hidden="1">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</definedName>
    <definedName name="Z_287CD153_F9A1_409C_AED5_B242A5360480_.wvu.PrintArea" localSheetId="11" hidden="1">'31.11.'!#REF!</definedName>
    <definedName name="Z_287CD153_F9A1_409C_AED5_B242A5360480_.wvu.PrintArea" localSheetId="12" hidden="1">'31.12.'!#REF!</definedName>
    <definedName name="Z_287CD153_F9A1_409C_AED5_B242A5360480_.wvu.PrintArea" localSheetId="16" hidden="1">'31.16.'!$A:$P</definedName>
    <definedName name="Z_287CD153_F9A1_409C_AED5_B242A5360480_.wvu.PrintArea" localSheetId="8" hidden="1">'31.8.'!$A:$W</definedName>
    <definedName name="Z_287CD153_F9A1_409C_AED5_B242A5360480_.wvu.PrintArea" localSheetId="9" hidden="1">'31.9.'!$A:$R</definedName>
    <definedName name="Z_287CD153_F9A1_409C_AED5_B242A5360480_.wvu.PrintTitles" localSheetId="11" hidden="1">'31.11.'!#REF!</definedName>
    <definedName name="Z_287CD153_F9A1_409C_AED5_B242A5360480_.wvu.PrintTitles" localSheetId="12" hidden="1">'31.12.'!#REF!</definedName>
    <definedName name="Z_287CD153_F9A1_409C_AED5_B242A5360480_.wvu.PrintTitles" localSheetId="16" hidden="1">'31.16.'!$1:$4</definedName>
    <definedName name="Z_287CD153_F9A1_409C_AED5_B242A5360480_.wvu.PrintTitles" localSheetId="7" hidden="1">'31.7.'!$1:$3</definedName>
    <definedName name="Z_287CD153_F9A1_409C_AED5_B242A5360480_.wvu.PrintTitles" localSheetId="8" hidden="1">'31.8.'!$A:$A,'31.8.'!$1:$3</definedName>
    <definedName name="Z_287CD153_F9A1_409C_AED5_B242A5360480_.wvu.PrintTitles" localSheetId="9" hidden="1">'31.9.'!$1:$4</definedName>
    <definedName name="Z_2CC91A23_91B4_4A55_ABA4_DAE215147D20_.wvu.FilterData" localSheetId="32" hidden="1">'31.32.'!$A$1:$I$392</definedName>
    <definedName name="Z_2CC91A23_91B4_4A55_ABA4_DAE215147D20_.wvu.FilterData" localSheetId="33" hidden="1">'31.33.'!$A$1:$J$410</definedName>
    <definedName name="Z_2CC91A23_91B4_4A55_ABA4_DAE215147D20_.wvu.PrintTitles" localSheetId="32" hidden="1">'31.32.'!$1:$3</definedName>
    <definedName name="Z_2CC91A23_91B4_4A55_ABA4_DAE215147D20_.wvu.PrintTitles" localSheetId="33" hidden="1">'31.33.'!$1:$3</definedName>
    <definedName name="Z_2DB5F514_5CC0_4672_A064_6B8FBAF47816_.wvu.FilterData" localSheetId="23" hidden="1">'31.23.'!$A$1:$H$393</definedName>
    <definedName name="Z_2DB5F514_5CC0_4672_A064_6B8FBAF47816_.wvu.PrintArea" localSheetId="23" hidden="1">'31.23.'!$A:$H</definedName>
    <definedName name="Z_2DB5F514_5CC0_4672_A064_6B8FBAF47816_.wvu.PrintTitles" localSheetId="23" hidden="1">'31.23.'!$1:$4</definedName>
    <definedName name="Z_2F02F6FE_04A0_4366_A210_A6B37E61752C_.wvu.FilterData" localSheetId="23" hidden="1">'31.23.'!$A$1:$H$393</definedName>
    <definedName name="Z_2F02F6FE_04A0_4366_A210_A6B37E61752C_.wvu.PrintArea" localSheetId="23" hidden="1">'31.23.'!$A:$H</definedName>
    <definedName name="Z_2F02F6FE_04A0_4366_A210_A6B37E61752C_.wvu.PrintTitles" localSheetId="23" hidden="1">'31.23.'!$1:$4</definedName>
    <definedName name="Z_2FC75FB9_82BE_4C65_A44A_8C781050F637_.wvu.FilterData" localSheetId="22" hidden="1">'31.22.'!$A$1:$H$392</definedName>
    <definedName name="Z_2FC75FB9_82BE_4C65_A44A_8C781050F637_.wvu.PrintTitles" localSheetId="22" hidden="1">'31.22.'!$1:$5</definedName>
    <definedName name="Z_3098E5BF_CE83_4420_A7E2_3C34ACAB7778_.wvu.FilterData" localSheetId="18" hidden="1">'31.18.'!$A$1:$J$386</definedName>
    <definedName name="Z_3098E5BF_CE83_4420_A7E2_3C34ACAB7778_.wvu.FilterData" localSheetId="19" hidden="1">'31.19.'!$A$1:$J$387</definedName>
    <definedName name="Z_3098E5BF_CE83_4420_A7E2_3C34ACAB7778_.wvu.FilterData" localSheetId="20" hidden="1">'31.20.'!$A$1:$J$393</definedName>
    <definedName name="Z_3098E5BF_CE83_4420_A7E2_3C34ACAB7778_.wvu.PrintArea" localSheetId="19" hidden="1">'31.19.'!$A:$J</definedName>
    <definedName name="Z_3098E5BF_CE83_4420_A7E2_3C34ACAB7778_.wvu.PrintArea" localSheetId="20" hidden="1">'31.20.'!$A:$J</definedName>
    <definedName name="Z_3098E5BF_CE83_4420_A7E2_3C34ACAB7778_.wvu.PrintTitles" localSheetId="18" hidden="1">'31.18.'!$1:$4</definedName>
    <definedName name="Z_3098E5BF_CE83_4420_A7E2_3C34ACAB7778_.wvu.PrintTitles" localSheetId="19" hidden="1">'31.19.'!$1:$4</definedName>
    <definedName name="Z_3098E5BF_CE83_4420_A7E2_3C34ACAB7778_.wvu.PrintTitles" localSheetId="20" hidden="1">'31.20.'!$1:$4</definedName>
    <definedName name="Z_319E0E6E_53AE_464F_BB24_97304D01B48D_.wvu.PrintArea" localSheetId="8" hidden="1">'31.8.'!$A:$W</definedName>
    <definedName name="Z_319E0E6E_53AE_464F_BB24_97304D01B48D_.wvu.PrintArea" localSheetId="9" hidden="1">'31.9.'!$A:$V</definedName>
    <definedName name="Z_319E0E6E_53AE_464F_BB24_97304D01B48D_.wvu.PrintTitles" localSheetId="7" hidden="1">'31.7.'!$1:$3</definedName>
    <definedName name="Z_319E0E6E_53AE_464F_BB24_97304D01B48D_.wvu.PrintTitles" localSheetId="8" hidden="1">'31.8.'!$A:$A,'31.8.'!$1:$3</definedName>
    <definedName name="Z_319E0E6E_53AE_464F_BB24_97304D01B48D_.wvu.PrintTitles" localSheetId="9" hidden="1">'31.9.'!$1:$4</definedName>
    <definedName name="Z_32E845E8_522E_4F7E_9657_D6C699EBC271_.wvu.FilterData" localSheetId="5" hidden="1">'31.5.'!$A$1:$E$466</definedName>
    <definedName name="Z_32E845E8_522E_4F7E_9657_D6C699EBC271_.wvu.PrintTitles" localSheetId="2" hidden="1">'31.2.'!$A$1:$IV$3</definedName>
    <definedName name="Z_32E845E8_522E_4F7E_9657_D6C699EBC271_.wvu.PrintTitles" localSheetId="3" hidden="1">'31.3.'!$A$1:$IV$3</definedName>
    <definedName name="Z_32E845E8_522E_4F7E_9657_D6C699EBC271_.wvu.PrintTitles" localSheetId="4" hidden="1">'31.4.'!$A$1:$IV$3</definedName>
    <definedName name="Z_32E845E8_522E_4F7E_9657_D6C699EBC271_.wvu.PrintTitles" localSheetId="5" hidden="1">'31.5.'!$A$1:$IV$3</definedName>
    <definedName name="Z_32E845E8_522E_4F7E_9657_D6C699EBC271_.wvu.PrintTitles" localSheetId="6" hidden="1">'31.6.'!$A$1:$IV$4</definedName>
    <definedName name="Z_37B70F28_7026_4BF7_B94D_E9BCB0ED06FF_.wvu.PrintTitles" localSheetId="24" hidden="1">'31.24.'!$1:$3</definedName>
    <definedName name="Z_3A2AD94F_09C0_4A98_AC37_73AC5E867614_.wvu.FilterData" localSheetId="11" hidden="1">'31.11.'!$A$1:$P$394</definedName>
    <definedName name="Z_3A2AD94F_09C0_4A98_AC37_73AC5E867614_.wvu.FilterData" localSheetId="12" hidden="1">'31.12.'!$A$1:$L$387</definedName>
    <definedName name="Z_3A2AD94F_09C0_4A98_AC37_73AC5E867614_.wvu.PrintTitles" localSheetId="10" hidden="1">'31.10.'!$1:$3</definedName>
    <definedName name="Z_3A2AD94F_09C0_4A98_AC37_73AC5E867614_.wvu.PrintTitles" localSheetId="11" hidden="1">'31.11.'!$1:$5</definedName>
    <definedName name="Z_3A2AD94F_09C0_4A98_AC37_73AC5E867614_.wvu.PrintTitles" localSheetId="12" hidden="1">'31.12.'!$1:$5</definedName>
    <definedName name="Z_3A6F7C8E_7CB3_4EF6_AB94_FA4DF64BF939_.wvu.FilterData" localSheetId="5" hidden="1">'31.5.'!$A$1:$E$466</definedName>
    <definedName name="Z_3A6F7C8E_7CB3_4EF6_AB94_FA4DF64BF939_.wvu.PrintTitles" localSheetId="2" hidden="1">'31.2.'!$A$1:$IV$3</definedName>
    <definedName name="Z_3A6F7C8E_7CB3_4EF6_AB94_FA4DF64BF939_.wvu.PrintTitles" localSheetId="3" hidden="1">'31.3.'!$A$1:$IV$3</definedName>
    <definedName name="Z_3A6F7C8E_7CB3_4EF6_AB94_FA4DF64BF939_.wvu.PrintTitles" localSheetId="4" hidden="1">'31.4.'!$A$1:$IV$3</definedName>
    <definedName name="Z_3A6F7C8E_7CB3_4EF6_AB94_FA4DF64BF939_.wvu.PrintTitles" localSheetId="5" hidden="1">'31.5.'!$A$1:$IV$3</definedName>
    <definedName name="Z_3A6F7C8E_7CB3_4EF6_AB94_FA4DF64BF939_.wvu.PrintTitles" localSheetId="6" hidden="1">'31.6.'!$A$1:$IV$4</definedName>
    <definedName name="Z_3E3EFADF_D157_4B02_A713_023CEE34DB95_.wvu.PrintTitles" localSheetId="32" hidden="1">'31.32.'!$1:$3</definedName>
    <definedName name="Z_3E3EFADF_D157_4B02_A713_023CEE34DB95_.wvu.PrintTitles" localSheetId="33" hidden="1">'31.33.'!$1:$3</definedName>
    <definedName name="Z_3E98CE8E_DA25_4401_9D0A_255A049042B2_.wvu.FilterData" localSheetId="22" hidden="1">'31.22.'!$A$1:$H$394</definedName>
    <definedName name="Z_3E98CE8E_DA25_4401_9D0A_255A049042B2_.wvu.PrintTitles" localSheetId="22" hidden="1">'31.22.'!$1:$5</definedName>
    <definedName name="Z_43D75F74_12D7_4A18_AC28_4131A5E4801A_.wvu.PrintTitles" localSheetId="24" hidden="1">'31.24.'!$1:$3</definedName>
    <definedName name="Z_45A7911A_B154_4546_B9D3_F7E1F337A61B_.wvu.FilterData" localSheetId="31" hidden="1">'31.31.'!$A$1:$F$131</definedName>
    <definedName name="Z_45A7911A_B154_4546_B9D3_F7E1F337A61B_.wvu.PrintTitles" localSheetId="31" hidden="1">'31.31.'!$1:$3</definedName>
    <definedName name="Z_46180201_4AD2_4076_B327_AEA1D940545C_.wvu.FilterData" localSheetId="5" hidden="1">'31.5.'!$A$1:$E$466</definedName>
    <definedName name="Z_46180201_4AD2_4076_B327_AEA1D940545C_.wvu.PrintTitles" localSheetId="2" hidden="1">'31.2.'!$A$1:$IV$3</definedName>
    <definedName name="Z_46180201_4AD2_4076_B327_AEA1D940545C_.wvu.PrintTitles" localSheetId="3" hidden="1">'31.3.'!$A$1:$IV$3</definedName>
    <definedName name="Z_46180201_4AD2_4076_B327_AEA1D940545C_.wvu.PrintTitles" localSheetId="4" hidden="1">'31.4.'!$A$1:$IV$3</definedName>
    <definedName name="Z_46180201_4AD2_4076_B327_AEA1D940545C_.wvu.PrintTitles" localSheetId="5" hidden="1">'31.5.'!$A$1:$IV$3</definedName>
    <definedName name="Z_46180201_4AD2_4076_B327_AEA1D940545C_.wvu.PrintTitles" localSheetId="6" hidden="1">'31.6.'!$A$1:$IV$4</definedName>
    <definedName name="Z_47819903_D33C_447B_A640_ABB79149C9C3_.wvu.FilterData" localSheetId="23" hidden="1">'31.23.'!$A$1:$H$392</definedName>
    <definedName name="Z_47819903_D33C_447B_A640_ABB79149C9C3_.wvu.PrintArea" localSheetId="23" hidden="1">'31.23.'!$A:$H</definedName>
    <definedName name="Z_47819903_D33C_447B_A640_ABB79149C9C3_.wvu.PrintTitles" localSheetId="23" hidden="1">'31.23.'!$1:$4</definedName>
    <definedName name="Z_503271C8_BD10_487A_B433_9208098DB39D_.wvu.FilterData" localSheetId="25" hidden="1">'31.25.'!$A$1:$H$273</definedName>
    <definedName name="Z_503271C8_BD10_487A_B433_9208098DB39D_.wvu.FilterData" localSheetId="26" hidden="1">'31.26.'!$A$1:$K$394</definedName>
    <definedName name="Z_503271C8_BD10_487A_B433_9208098DB39D_.wvu.PrintTitles" localSheetId="25" hidden="1">'31.25.'!$1:$4</definedName>
    <definedName name="Z_503271C8_BD10_487A_B433_9208098DB39D_.wvu.PrintTitles" localSheetId="26" hidden="1">'31.26.'!$1:$5</definedName>
    <definedName name="Z_503271C8_BD10_487A_B433_9208098DB39D_.wvu.PrintTitles" localSheetId="27" hidden="1">'31.27.'!$1:$3</definedName>
    <definedName name="Z_503271C8_BD10_487A_B433_9208098DB39D_.wvu.PrintTitles" localSheetId="28" hidden="1">'31.28.'!$1:$3</definedName>
    <definedName name="Z_503271C8_BD10_487A_B433_9208098DB39D_.wvu.PrintTitles" localSheetId="29" hidden="1">'31.29.'!$1:$3</definedName>
    <definedName name="Z_503271C8_BD10_487A_B433_9208098DB39D_.wvu.PrintTitles" localSheetId="30" hidden="1">'31.30.'!$1:$3</definedName>
    <definedName name="Z_5386628D_E201_4A8C_9640_B053E7414349_.wvu.FilterData" localSheetId="22" hidden="1">'31.22.'!$A$1:$H$390</definedName>
    <definedName name="Z_5386628D_E201_4A8C_9640_B053E7414349_.wvu.PrintTitles" localSheetId="22" hidden="1">'31.22.'!$1:$5</definedName>
    <definedName name="Z_57255293_E0BE_47E9_BFCB_8ABE9E575507_.wvu.PrintTitles" localSheetId="22" hidden="1">'31.22.'!$1:$5</definedName>
    <definedName name="Z_5828316C_65FC_4368_B91D_54858B4B53A0_.wvu.FilterData" localSheetId="25" hidden="1">'31.25.'!$A$1:$G$270</definedName>
    <definedName name="Z_5828316C_65FC_4368_B91D_54858B4B53A0_.wvu.FilterData" localSheetId="26" hidden="1">'31.26.'!$A$1:$K$391</definedName>
    <definedName name="Z_5828316C_65FC_4368_B91D_54858B4B53A0_.wvu.PrintTitles" localSheetId="25" hidden="1">'31.25.'!$1:$4</definedName>
    <definedName name="Z_5828316C_65FC_4368_B91D_54858B4B53A0_.wvu.PrintTitles" localSheetId="26" hidden="1">'31.26.'!$1:$5</definedName>
    <definedName name="Z_5828316C_65FC_4368_B91D_54858B4B53A0_.wvu.PrintTitles" localSheetId="27" hidden="1">'31.27.'!$1:$3</definedName>
    <definedName name="Z_5828316C_65FC_4368_B91D_54858B4B53A0_.wvu.PrintTitles" localSheetId="28" hidden="1">'31.28.'!$1:$3</definedName>
    <definedName name="Z_5828316C_65FC_4368_B91D_54858B4B53A0_.wvu.PrintTitles" localSheetId="29" hidden="1">'31.29.'!$1:$3</definedName>
    <definedName name="Z_5828316C_65FC_4368_B91D_54858B4B53A0_.wvu.PrintTitles" localSheetId="30" hidden="1">'31.30.'!$1:$3</definedName>
    <definedName name="Z_58AD22BF_543D_43ED_A301_3D00E3A78BD8_.wvu.FilterData" localSheetId="21" hidden="1">'31.21.'!$A$1:$I$400</definedName>
    <definedName name="Z_58AD22BF_543D_43ED_A301_3D00E3A78BD8_.wvu.PrintArea" localSheetId="21" hidden="1">'31.21.'!$A:$I</definedName>
    <definedName name="Z_58AD22BF_543D_43ED_A301_3D00E3A78BD8_.wvu.PrintTitles" localSheetId="21" hidden="1">'31.21.'!$1:$5</definedName>
    <definedName name="Z_592B028D_A76F_41C7_86C0_58AF9E6C55BE_.wvu.FilterData" localSheetId="22" hidden="1">'31.22.'!$A$1:$H$394</definedName>
    <definedName name="Z_592B028D_A76F_41C7_86C0_58AF9E6C55BE_.wvu.PrintTitles" localSheetId="22" hidden="1">'31.22.'!$1:$5</definedName>
    <definedName name="Z_5D9EA874_5BE2_4D06_82CC_A21D54936050_.wvu.FilterData" localSheetId="25" hidden="1">'31.25.'!$A$1:$H$273</definedName>
    <definedName name="Z_5D9EA874_5BE2_4D06_82CC_A21D54936050_.wvu.FilterData" localSheetId="26" hidden="1">'31.26.'!$A$1:$K$394</definedName>
    <definedName name="Z_5D9EA874_5BE2_4D06_82CC_A21D54936050_.wvu.PrintTitles" localSheetId="25" hidden="1">'31.25.'!$1:$4</definedName>
    <definedName name="Z_5D9EA874_5BE2_4D06_82CC_A21D54936050_.wvu.PrintTitles" localSheetId="26" hidden="1">'31.26.'!$1:$5</definedName>
    <definedName name="Z_5D9EA874_5BE2_4D06_82CC_A21D54936050_.wvu.PrintTitles" localSheetId="27" hidden="1">'31.27.'!$1:$3</definedName>
    <definedName name="Z_5D9EA874_5BE2_4D06_82CC_A21D54936050_.wvu.PrintTitles" localSheetId="28" hidden="1">'31.28.'!$1:$3</definedName>
    <definedName name="Z_5D9EA874_5BE2_4D06_82CC_A21D54936050_.wvu.PrintTitles" localSheetId="29" hidden="1">'31.29.'!$1:$3</definedName>
    <definedName name="Z_5D9EA874_5BE2_4D06_82CC_A21D54936050_.wvu.PrintTitles" localSheetId="30" hidden="1">'31.30.'!$1:$3</definedName>
    <definedName name="Z_5DD917D0_DA5E_4DA2_B238_6A3E825EF16F_.wvu.FilterData" localSheetId="31" hidden="1">'31.31.'!$A$1:$F$152</definedName>
    <definedName name="Z_5DD917D0_DA5E_4DA2_B238_6A3E825EF16F_.wvu.PrintTitles" localSheetId="31" hidden="1">'31.31.'!$1:$3</definedName>
    <definedName name="Z_5EB9531F_A942_4CDD_AEA3_AE62092C1823_.wvu.PrintArea" localSheetId="21" hidden="1">'31.21.'!$A:$I</definedName>
    <definedName name="Z_5EB9531F_A942_4CDD_AEA3_AE62092C1823_.wvu.PrintTitles" localSheetId="21" hidden="1">'31.21.'!$1:$5</definedName>
    <definedName name="Z_5EE2F4CC_8FE6_4992_84A3_B194D4AC00B3_.wvu.PrintArea" localSheetId="19" hidden="1">'31.19.'!$A:$J</definedName>
    <definedName name="Z_5EE2F4CC_8FE6_4992_84A3_B194D4AC00B3_.wvu.PrintArea" localSheetId="20" hidden="1">'31.20.'!$A:$J</definedName>
    <definedName name="Z_5EE2F4CC_8FE6_4992_84A3_B194D4AC00B3_.wvu.PrintTitles" localSheetId="18" hidden="1">'31.18.'!$1:$4</definedName>
    <definedName name="Z_5EE2F4CC_8FE6_4992_84A3_B194D4AC00B3_.wvu.PrintTitles" localSheetId="19" hidden="1">'31.19.'!$1:$4</definedName>
    <definedName name="Z_5EE2F4CC_8FE6_4992_84A3_B194D4AC00B3_.wvu.PrintTitles" localSheetId="20" hidden="1">'31.20.'!$1:$4</definedName>
    <definedName name="Z_5EE2F4CC_8FE6_4992_84A3_B194D4AC00B3_.wvu.Rows" localSheetId="18" hidden="1">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</definedName>
    <definedName name="Z_5EE2F4CC_8FE6_4992_84A3_B194D4AC00B3_.wvu.Rows" localSheetId="19" hidden="1">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</definedName>
    <definedName name="Z_5EE2F4CC_8FE6_4992_84A3_B194D4AC00B3_.wvu.Rows" localSheetId="20" hidden="1">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</definedName>
    <definedName name="Z_602086C7_6850_4E5B_9DCD_3F39DF298038_.wvu.FilterData" localSheetId="11" hidden="1">'31.11.'!$A$6:$O$393</definedName>
    <definedName name="Z_602086C7_6850_4E5B_9DCD_3F39DF298038_.wvu.FilterData" localSheetId="12" hidden="1">'31.12.'!$A$6:$K$388</definedName>
    <definedName name="Z_602086C7_6850_4E5B_9DCD_3F39DF298038_.wvu.PrintTitles" localSheetId="10" hidden="1">'31.10.'!$1:$3</definedName>
    <definedName name="Z_602086C7_6850_4E5B_9DCD_3F39DF298038_.wvu.PrintTitles" localSheetId="11" hidden="1">'31.11.'!$1:$5</definedName>
    <definedName name="Z_602086C7_6850_4E5B_9DCD_3F39DF298038_.wvu.PrintTitles" localSheetId="12" hidden="1">'31.12.'!$1:$5</definedName>
    <definedName name="Z_608BECE1_1A15_4AA1_946E_2CAD992F407D_.wvu.PrintArea" localSheetId="11" hidden="1">'31.11.'!#REF!</definedName>
    <definedName name="Z_608BECE1_1A15_4AA1_946E_2CAD992F407D_.wvu.PrintArea" localSheetId="12" hidden="1">'31.12.'!#REF!</definedName>
    <definedName name="Z_608BECE1_1A15_4AA1_946E_2CAD992F407D_.wvu.PrintArea" localSheetId="16" hidden="1">'31.16.'!$A:$P</definedName>
    <definedName name="Z_608BECE1_1A15_4AA1_946E_2CAD992F407D_.wvu.PrintArea" localSheetId="8" hidden="1">'31.8.'!$A:$W</definedName>
    <definedName name="Z_608BECE1_1A15_4AA1_946E_2CAD992F407D_.wvu.PrintArea" localSheetId="9" hidden="1">'31.9.'!$A:$R</definedName>
    <definedName name="Z_608BECE1_1A15_4AA1_946E_2CAD992F407D_.wvu.PrintTitles" localSheetId="11" hidden="1">'31.11.'!#REF!</definedName>
    <definedName name="Z_608BECE1_1A15_4AA1_946E_2CAD992F407D_.wvu.PrintTitles" localSheetId="12" hidden="1">'31.12.'!#REF!</definedName>
    <definedName name="Z_608BECE1_1A15_4AA1_946E_2CAD992F407D_.wvu.PrintTitles" localSheetId="16" hidden="1">'31.16.'!$1:$4</definedName>
    <definedName name="Z_608BECE1_1A15_4AA1_946E_2CAD992F407D_.wvu.PrintTitles" localSheetId="7" hidden="1">'31.7.'!$1:$3</definedName>
    <definedName name="Z_608BECE1_1A15_4AA1_946E_2CAD992F407D_.wvu.PrintTitles" localSheetId="8" hidden="1">'31.8.'!$A:$A,'31.8.'!$1:$3</definedName>
    <definedName name="Z_608BECE1_1A15_4AA1_946E_2CAD992F407D_.wvu.PrintTitles" localSheetId="9" hidden="1">'31.9.'!$1:$4</definedName>
    <definedName name="Z_6093C3A5_904C_4ED6_871D_87BC3AFBCA12_.wvu.FilterData" localSheetId="24" hidden="1">'31.24.'!$A$1:$H$391</definedName>
    <definedName name="Z_6093C3A5_904C_4ED6_871D_87BC3AFBCA12_.wvu.PrintTitles" localSheetId="24" hidden="1">'31.24.'!$1:$3</definedName>
    <definedName name="Z_60C492F5_8CF2_4EDC_A06F_097F09C33CED_.wvu.FilterData" localSheetId="11" hidden="1">'31.11.'!$A$6:$O$393</definedName>
    <definedName name="Z_60C492F5_8CF2_4EDC_A06F_097F09C33CED_.wvu.FilterData" localSheetId="12" hidden="1">'31.12.'!$A$6:$K$388</definedName>
    <definedName name="Z_60C492F5_8CF2_4EDC_A06F_097F09C33CED_.wvu.PrintTitles" localSheetId="10" hidden="1">'31.10.'!$1:$3</definedName>
    <definedName name="Z_60C492F5_8CF2_4EDC_A06F_097F09C33CED_.wvu.PrintTitles" localSheetId="11" hidden="1">'31.11.'!$1:$5</definedName>
    <definedName name="Z_60C492F5_8CF2_4EDC_A06F_097F09C33CED_.wvu.PrintTitles" localSheetId="12" hidden="1">'31.12.'!$1:$5</definedName>
    <definedName name="Z_63D97A74_7513_4C22_ABA5_5C600D936215_.wvu.FilterData" localSheetId="32" hidden="1">'31.32.'!$A$1:$I$391</definedName>
    <definedName name="Z_63D97A74_7513_4C22_ABA5_5C600D936215_.wvu.FilterData" localSheetId="33" hidden="1">'31.33.'!$A$1:$J$391</definedName>
    <definedName name="Z_63D97A74_7513_4C22_ABA5_5C600D936215_.wvu.PrintTitles" localSheetId="32" hidden="1">'31.32.'!$1:$3</definedName>
    <definedName name="Z_63D97A74_7513_4C22_ABA5_5C600D936215_.wvu.PrintTitles" localSheetId="33" hidden="1">'31.33.'!$1:$3</definedName>
    <definedName name="Z_658E718B_2F39_477E_9C7E_A7BB3371E7A9_.wvu.FilterData" localSheetId="24" hidden="1">'31.24.'!$A$1:$H$391</definedName>
    <definedName name="Z_658E718B_2F39_477E_9C7E_A7BB3371E7A9_.wvu.PrintTitles" localSheetId="24" hidden="1">'31.24.'!$1:$3</definedName>
    <definedName name="Z_6628E74D_6C04_4D2C_80F4_DAF95C414D33_.wvu.FilterData" localSheetId="25" hidden="1">'31.25.'!$A$1:$G$270</definedName>
    <definedName name="Z_6628E74D_6C04_4D2C_80F4_DAF95C414D33_.wvu.FilterData" localSheetId="26" hidden="1">'31.26.'!$A$1:$K$391</definedName>
    <definedName name="Z_6628E74D_6C04_4D2C_80F4_DAF95C414D33_.wvu.PrintTitles" localSheetId="25" hidden="1">'31.25.'!$1:$4</definedName>
    <definedName name="Z_6628E74D_6C04_4D2C_80F4_DAF95C414D33_.wvu.PrintTitles" localSheetId="26" hidden="1">'31.26.'!$1:$5</definedName>
    <definedName name="Z_6628E74D_6C04_4D2C_80F4_DAF95C414D33_.wvu.PrintTitles" localSheetId="27" hidden="1">'31.27.'!$1:$3</definedName>
    <definedName name="Z_6628E74D_6C04_4D2C_80F4_DAF95C414D33_.wvu.PrintTitles" localSheetId="28" hidden="1">'31.28.'!$1:$3</definedName>
    <definedName name="Z_6628E74D_6C04_4D2C_80F4_DAF95C414D33_.wvu.PrintTitles" localSheetId="29" hidden="1">'31.29.'!$1:$3</definedName>
    <definedName name="Z_6628E74D_6C04_4D2C_80F4_DAF95C414D33_.wvu.PrintTitles" localSheetId="30" hidden="1">'31.30.'!$1:$3</definedName>
    <definedName name="Z_6DD30ECD_F191_4ECA_B32F_9D3B75CCFF2B_.wvu.FilterData" localSheetId="33" hidden="1">'31.33.'!$A$1:$J$392</definedName>
    <definedName name="Z_6DD30ECD_F191_4ECA_B32F_9D3B75CCFF2B_.wvu.PrintTitles" localSheetId="32" hidden="1">'31.32.'!$1:$3</definedName>
    <definedName name="Z_6DD30ECD_F191_4ECA_B32F_9D3B75CCFF2B_.wvu.PrintTitles" localSheetId="33" hidden="1">'31.33.'!$1:$3</definedName>
    <definedName name="Z_6EA7F5A6_AC94_4A27_8AD3_21BBE0A94AC4_.wvu.FilterData" localSheetId="11" hidden="1">'31.11.'!$A$6:$O$393</definedName>
    <definedName name="Z_6EA7F5A6_AC94_4A27_8AD3_21BBE0A94AC4_.wvu.FilterData" localSheetId="12" hidden="1">'31.12.'!$A$6:$K$388</definedName>
    <definedName name="Z_6EA7F5A6_AC94_4A27_8AD3_21BBE0A94AC4_.wvu.PrintTitles" localSheetId="10" hidden="1">'31.10.'!$1:$3</definedName>
    <definedName name="Z_6EA7F5A6_AC94_4A27_8AD3_21BBE0A94AC4_.wvu.PrintTitles" localSheetId="11" hidden="1">'31.11.'!$1:$5</definedName>
    <definedName name="Z_6EA7F5A6_AC94_4A27_8AD3_21BBE0A94AC4_.wvu.PrintTitles" localSheetId="12" hidden="1">'31.12.'!$1:$5</definedName>
    <definedName name="Z_701843E0_B8E2_4665_936C_FFA2DCD53472_.wvu.FilterData" localSheetId="25" hidden="1">'31.25.'!$A$1:$G$270</definedName>
    <definedName name="Z_701843E0_B8E2_4665_936C_FFA2DCD53472_.wvu.FilterData" localSheetId="26" hidden="1">'31.26.'!$A$1:$K$391</definedName>
    <definedName name="Z_701843E0_B8E2_4665_936C_FFA2DCD53472_.wvu.PrintTitles" localSheetId="25" hidden="1">'31.25.'!$1:$4</definedName>
    <definedName name="Z_701843E0_B8E2_4665_936C_FFA2DCD53472_.wvu.PrintTitles" localSheetId="26" hidden="1">'31.26.'!$1:$5</definedName>
    <definedName name="Z_701843E0_B8E2_4665_936C_FFA2DCD53472_.wvu.PrintTitles" localSheetId="27" hidden="1">'31.27.'!$1:$3</definedName>
    <definedName name="Z_701843E0_B8E2_4665_936C_FFA2DCD53472_.wvu.PrintTitles" localSheetId="28" hidden="1">'31.28.'!$1:$3</definedName>
    <definedName name="Z_701843E0_B8E2_4665_936C_FFA2DCD53472_.wvu.PrintTitles" localSheetId="29" hidden="1">'31.29.'!$1:$3</definedName>
    <definedName name="Z_701843E0_B8E2_4665_936C_FFA2DCD53472_.wvu.PrintTitles" localSheetId="30" hidden="1">'31.30.'!$1:$3</definedName>
    <definedName name="Z_72752104_766E_4F96_9CC0_9551439F09B2_.wvu.PrintArea" localSheetId="23" hidden="1">'31.23.'!$A:$H</definedName>
    <definedName name="Z_72752104_766E_4F96_9CC0_9551439F09B2_.wvu.PrintTitles" localSheetId="23" hidden="1">'31.23.'!$1:$4</definedName>
    <definedName name="Z_72752104_766E_4F96_9CC0_9551439F09B2_.wvu.Rows" localSheetId="23" hidden="1">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,'31.23.'!#REF!</definedName>
    <definedName name="Z_75377188_FBC5_49B6_B99A_A11A5586C051_.wvu.PrintTitles" localSheetId="32" hidden="1">'31.32.'!$1:$3</definedName>
    <definedName name="Z_75377188_FBC5_49B6_B99A_A11A5586C051_.wvu.PrintTitles" localSheetId="33" hidden="1">'31.33.'!$1:$3</definedName>
    <definedName name="Z_7B1DD44F_4F3A_42FB_BD32_7C2DB4F43937_.wvu.FilterData" localSheetId="25" hidden="1">'31.25.'!$A$1:$G$270</definedName>
    <definedName name="Z_7B1DD44F_4F3A_42FB_BD32_7C2DB4F43937_.wvu.FilterData" localSheetId="26" hidden="1">'31.26.'!$A$1:$K$393</definedName>
    <definedName name="Z_7B1DD44F_4F3A_42FB_BD32_7C2DB4F43937_.wvu.PrintTitles" localSheetId="25" hidden="1">'31.25.'!$1:$4</definedName>
    <definedName name="Z_7B1DD44F_4F3A_42FB_BD32_7C2DB4F43937_.wvu.PrintTitles" localSheetId="26" hidden="1">'31.26.'!$1:$5</definedName>
    <definedName name="Z_7B1DD44F_4F3A_42FB_BD32_7C2DB4F43937_.wvu.PrintTitles" localSheetId="27" hidden="1">'31.27.'!$1:$3</definedName>
    <definedName name="Z_7B1DD44F_4F3A_42FB_BD32_7C2DB4F43937_.wvu.PrintTitles" localSheetId="28" hidden="1">'31.28.'!$1:$3</definedName>
    <definedName name="Z_7B1DD44F_4F3A_42FB_BD32_7C2DB4F43937_.wvu.PrintTitles" localSheetId="29" hidden="1">'31.29.'!$1:$3</definedName>
    <definedName name="Z_7B1DD44F_4F3A_42FB_BD32_7C2DB4F43937_.wvu.PrintTitles" localSheetId="30" hidden="1">'31.30.'!$1:$3</definedName>
    <definedName name="Z_7E487039_3A40_429B_BCBD_33799501E4EA_.wvu.FilterData" localSheetId="23" hidden="1">'31.23.'!$A$1:$H$392</definedName>
    <definedName name="Z_7E487039_3A40_429B_BCBD_33799501E4EA_.wvu.PrintArea" localSheetId="23" hidden="1">'31.23.'!$A:$H</definedName>
    <definedName name="Z_7E487039_3A40_429B_BCBD_33799501E4EA_.wvu.PrintTitles" localSheetId="23" hidden="1">'31.23.'!$1:$4</definedName>
    <definedName name="Z_7EF3FA53_C1CD_4B9E_9E62_2B9E80977B3F_.wvu.PrintArea" localSheetId="19" hidden="1">'31.19.'!$A:$J</definedName>
    <definedName name="Z_7EF3FA53_C1CD_4B9E_9E62_2B9E80977B3F_.wvu.PrintArea" localSheetId="20" hidden="1">'31.20.'!$A:$J</definedName>
    <definedName name="Z_7EF3FA53_C1CD_4B9E_9E62_2B9E80977B3F_.wvu.PrintTitles" localSheetId="18" hidden="1">'31.18.'!$1:$4</definedName>
    <definedName name="Z_7EF3FA53_C1CD_4B9E_9E62_2B9E80977B3F_.wvu.PrintTitles" localSheetId="19" hidden="1">'31.19.'!$1:$4</definedName>
    <definedName name="Z_7EF3FA53_C1CD_4B9E_9E62_2B9E80977B3F_.wvu.PrintTitles" localSheetId="20" hidden="1">'31.20.'!$1:$4</definedName>
    <definedName name="Z_7EF3FA53_C1CD_4B9E_9E62_2B9E80977B3F_.wvu.Rows" localSheetId="18" hidden="1">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,'31.18.'!#REF!</definedName>
    <definedName name="Z_7EF3FA53_C1CD_4B9E_9E62_2B9E80977B3F_.wvu.Rows" localSheetId="19" hidden="1">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,'31.19.'!#REF!</definedName>
    <definedName name="Z_7EF3FA53_C1CD_4B9E_9E62_2B9E80977B3F_.wvu.Rows" localSheetId="20" hidden="1">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,'31.20.'!#REF!</definedName>
    <definedName name="Z_80BD9D39_7E87_4A23_A9E2_B7B6869AA878_.wvu.FilterData" localSheetId="18" hidden="1">'31.18.'!$A$1:$J$386</definedName>
    <definedName name="Z_80BD9D39_7E87_4A23_A9E2_B7B6869AA878_.wvu.FilterData" localSheetId="19" hidden="1">'31.19.'!$A$1:$J$386</definedName>
    <definedName name="Z_80BD9D39_7E87_4A23_A9E2_B7B6869AA878_.wvu.FilterData" localSheetId="20" hidden="1">'31.20.'!$A$1:$J$392</definedName>
    <definedName name="Z_80BD9D39_7E87_4A23_A9E2_B7B6869AA878_.wvu.PrintArea" localSheetId="19" hidden="1">'31.19.'!$A:$J</definedName>
    <definedName name="Z_80BD9D39_7E87_4A23_A9E2_B7B6869AA878_.wvu.PrintArea" localSheetId="20" hidden="1">'31.20.'!$A:$J</definedName>
    <definedName name="Z_80BD9D39_7E87_4A23_A9E2_B7B6869AA878_.wvu.PrintTitles" localSheetId="18" hidden="1">'31.18.'!$1:$4</definedName>
    <definedName name="Z_80BD9D39_7E87_4A23_A9E2_B7B6869AA878_.wvu.PrintTitles" localSheetId="19" hidden="1">'31.19.'!$1:$4</definedName>
    <definedName name="Z_80BD9D39_7E87_4A23_A9E2_B7B6869AA878_.wvu.PrintTitles" localSheetId="20" hidden="1">'31.20.'!$1:$4</definedName>
    <definedName name="Z_82F552CC_D295_4A9C_B52B_04DF0F717815_.wvu.FilterData" localSheetId="18" hidden="1">'31.18.'!$A$1:$J$383</definedName>
    <definedName name="Z_82F552CC_D295_4A9C_B52B_04DF0F717815_.wvu.FilterData" localSheetId="19" hidden="1">'31.19.'!$A$1:$J$383</definedName>
    <definedName name="Z_82F552CC_D295_4A9C_B52B_04DF0F717815_.wvu.FilterData" localSheetId="20" hidden="1">'31.20.'!$A$1:$J$390</definedName>
    <definedName name="Z_82F552CC_D295_4A9C_B52B_04DF0F717815_.wvu.PrintArea" localSheetId="19" hidden="1">'31.19.'!$A:$J</definedName>
    <definedName name="Z_82F552CC_D295_4A9C_B52B_04DF0F717815_.wvu.PrintArea" localSheetId="20" hidden="1">'31.20.'!$A:$J</definedName>
    <definedName name="Z_82F552CC_D295_4A9C_B52B_04DF0F717815_.wvu.PrintTitles" localSheetId="18" hidden="1">'31.18.'!$1:$4</definedName>
    <definedName name="Z_82F552CC_D295_4A9C_B52B_04DF0F717815_.wvu.PrintTitles" localSheetId="19" hidden="1">'31.19.'!$1:$4</definedName>
    <definedName name="Z_82F552CC_D295_4A9C_B52B_04DF0F717815_.wvu.PrintTitles" localSheetId="20" hidden="1">'31.20.'!$1:$4</definedName>
    <definedName name="Z_85A80509_4C16_4A86_BE59_299715C4A82F_.wvu.PrintTitles" localSheetId="32" hidden="1">'31.32.'!$1:$3</definedName>
    <definedName name="Z_85A80509_4C16_4A86_BE59_299715C4A82F_.wvu.PrintTitles" localSheetId="33" hidden="1">'31.33.'!$1:$3</definedName>
    <definedName name="Z_85A80509_4C16_4A86_BE59_299715C4A82F_.wvu.Rows" localSheetId="32" hidden="1">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</definedName>
    <definedName name="Z_85A80509_4C16_4A86_BE59_299715C4A82F_.wvu.Rows" localSheetId="33" hidden="1">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</definedName>
    <definedName name="Z_85F8D376_73AF_4C6C_92A8_04F5B0365836_.wvu.FilterData" localSheetId="25" hidden="1">'31.25.'!$A$1:$G$273</definedName>
    <definedName name="Z_85F8D376_73AF_4C6C_92A8_04F5B0365836_.wvu.FilterData" localSheetId="26" hidden="1">'31.26.'!$A$1:$K$396</definedName>
    <definedName name="Z_85F8D376_73AF_4C6C_92A8_04F5B0365836_.wvu.PrintTitles" localSheetId="25" hidden="1">'31.25.'!$1:$4</definedName>
    <definedName name="Z_85F8D376_73AF_4C6C_92A8_04F5B0365836_.wvu.PrintTitles" localSheetId="26" hidden="1">'31.26.'!$1:$5</definedName>
    <definedName name="Z_85F8D376_73AF_4C6C_92A8_04F5B0365836_.wvu.PrintTitles" localSheetId="27" hidden="1">'31.27.'!$1:$3</definedName>
    <definedName name="Z_85F8D376_73AF_4C6C_92A8_04F5B0365836_.wvu.PrintTitles" localSheetId="28" hidden="1">'31.28.'!$1:$3</definedName>
    <definedName name="Z_85F8D376_73AF_4C6C_92A8_04F5B0365836_.wvu.PrintTitles" localSheetId="29" hidden="1">'31.29.'!$1:$3</definedName>
    <definedName name="Z_85F8D376_73AF_4C6C_92A8_04F5B0365836_.wvu.PrintTitles" localSheetId="30" hidden="1">'31.30.'!$1:$3</definedName>
    <definedName name="Z_8846A40C_03DA_4B19_ACB2_6DE6CBC709F9_.wvu.FilterData" localSheetId="18" hidden="1">'31.18.'!$A$1:$J$386</definedName>
    <definedName name="Z_8846A40C_03DA_4B19_ACB2_6DE6CBC709F9_.wvu.FilterData" localSheetId="19" hidden="1">'31.19.'!$A$1:$J$386</definedName>
    <definedName name="Z_8846A40C_03DA_4B19_ACB2_6DE6CBC709F9_.wvu.FilterData" localSheetId="20" hidden="1">'31.20.'!$A$1:$J$392</definedName>
    <definedName name="Z_8846A40C_03DA_4B19_ACB2_6DE6CBC709F9_.wvu.PrintArea" localSheetId="19" hidden="1">'31.19.'!$A:$J</definedName>
    <definedName name="Z_8846A40C_03DA_4B19_ACB2_6DE6CBC709F9_.wvu.PrintArea" localSheetId="20" hidden="1">'31.20.'!$A:$J</definedName>
    <definedName name="Z_8846A40C_03DA_4B19_ACB2_6DE6CBC709F9_.wvu.PrintTitles" localSheetId="18" hidden="1">'31.18.'!$1:$4</definedName>
    <definedName name="Z_8846A40C_03DA_4B19_ACB2_6DE6CBC709F9_.wvu.PrintTitles" localSheetId="19" hidden="1">'31.19.'!$1:$4</definedName>
    <definedName name="Z_8846A40C_03DA_4B19_ACB2_6DE6CBC709F9_.wvu.PrintTitles" localSheetId="20" hidden="1">'31.20.'!$1:$4</definedName>
    <definedName name="Z_884A1CAE_7001_472F_9398_55056B165116_.wvu.PrintArea" localSheetId="8" hidden="1">'31.8.'!$A:$W</definedName>
    <definedName name="Z_884A1CAE_7001_472F_9398_55056B165116_.wvu.PrintArea" localSheetId="9" hidden="1">'31.9.'!$A:$V</definedName>
    <definedName name="Z_884A1CAE_7001_472F_9398_55056B165116_.wvu.PrintTitles" localSheetId="7" hidden="1">'31.7.'!$1:$3</definedName>
    <definedName name="Z_884A1CAE_7001_472F_9398_55056B165116_.wvu.PrintTitles" localSheetId="8" hidden="1">'31.8.'!$A:$A,'31.8.'!$1:$3</definedName>
    <definedName name="Z_884A1CAE_7001_472F_9398_55056B165116_.wvu.PrintTitles" localSheetId="9" hidden="1">'31.9.'!$1:$4</definedName>
    <definedName name="Z_8891C916_D2E6_4BE6_B984_2CB2289A3A57_.wvu.FilterData" localSheetId="5" hidden="1">'31.5.'!$A$1:$E$466</definedName>
    <definedName name="Z_8891C916_D2E6_4BE6_B984_2CB2289A3A57_.wvu.PrintTitles" localSheetId="2" hidden="1">'31.2.'!$A$1:$IV$3</definedName>
    <definedName name="Z_8891C916_D2E6_4BE6_B984_2CB2289A3A57_.wvu.PrintTitles" localSheetId="3" hidden="1">'31.3.'!$A$1:$IV$3</definedName>
    <definedName name="Z_8891C916_D2E6_4BE6_B984_2CB2289A3A57_.wvu.PrintTitles" localSheetId="4" hidden="1">'31.4.'!$A$1:$IV$3</definedName>
    <definedName name="Z_8891C916_D2E6_4BE6_B984_2CB2289A3A57_.wvu.PrintTitles" localSheetId="5" hidden="1">'31.5.'!$A$1:$IV$3</definedName>
    <definedName name="Z_8891C916_D2E6_4BE6_B984_2CB2289A3A57_.wvu.PrintTitles" localSheetId="6" hidden="1">'31.6.'!$A$1:$IV$4</definedName>
    <definedName name="Z_8AFF6021_6842_4B3D_A38E_C176AFC50D64_.wvu.FilterData" localSheetId="11" hidden="1">'31.11.'!$A$1:$P$394</definedName>
    <definedName name="Z_8AFF6021_6842_4B3D_A38E_C176AFC50D64_.wvu.FilterData" localSheetId="12" hidden="1">'31.12.'!$A$1:$L$387</definedName>
    <definedName name="Z_8AFF6021_6842_4B3D_A38E_C176AFC50D64_.wvu.PrintTitles" localSheetId="10" hidden="1">'31.10.'!$1:$3</definedName>
    <definedName name="Z_8AFF6021_6842_4B3D_A38E_C176AFC50D64_.wvu.PrintTitles" localSheetId="11" hidden="1">'31.11.'!$1:$5</definedName>
    <definedName name="Z_8AFF6021_6842_4B3D_A38E_C176AFC50D64_.wvu.PrintTitles" localSheetId="12" hidden="1">'31.12.'!$1:$5</definedName>
    <definedName name="Z_8B629D0C_ECF4_4F0B_A5F2_A7D830FF3314_.wvu.PrintArea" localSheetId="8" hidden="1">'31.8.'!$A:$W</definedName>
    <definedName name="Z_8B629D0C_ECF4_4F0B_A5F2_A7D830FF3314_.wvu.PrintArea" localSheetId="9" hidden="1">'31.9.'!$A:$V</definedName>
    <definedName name="Z_8B629D0C_ECF4_4F0B_A5F2_A7D830FF3314_.wvu.PrintTitles" localSheetId="7" hidden="1">'31.7.'!$1:$3</definedName>
    <definedName name="Z_8B629D0C_ECF4_4F0B_A5F2_A7D830FF3314_.wvu.PrintTitles" localSheetId="8" hidden="1">'31.8.'!$A:$A,'31.8.'!$1:$3</definedName>
    <definedName name="Z_8B629D0C_ECF4_4F0B_A5F2_A7D830FF3314_.wvu.PrintTitles" localSheetId="9" hidden="1">'31.9.'!$1:$4</definedName>
    <definedName name="Z_944FEF6C_9107_4628_9264_61570E6FA279_.wvu.FilterData" localSheetId="23" hidden="1">'31.23.'!$A$1:$H$393</definedName>
    <definedName name="Z_944FEF6C_9107_4628_9264_61570E6FA279_.wvu.PrintArea" localSheetId="23" hidden="1">'31.23.'!$A:$H</definedName>
    <definedName name="Z_944FEF6C_9107_4628_9264_61570E6FA279_.wvu.PrintTitles" localSheetId="23" hidden="1">'31.23.'!$1:$4</definedName>
    <definedName name="Z_982D9697_3A84_4D31_96EB_F49225A048AF_.wvu.Cols" localSheetId="13" hidden="1">'31.13.'!#REF!</definedName>
    <definedName name="Z_982D9697_3A84_4D31_96EB_F49225A048AF_.wvu.Cols" localSheetId="14" hidden="1">'31.14.'!#REF!</definedName>
    <definedName name="Z_982D9697_3A84_4D31_96EB_F49225A048AF_.wvu.Cols" localSheetId="15" hidden="1">'31.15.'!#REF!</definedName>
    <definedName name="Z_982D9697_3A84_4D31_96EB_F49225A048AF_.wvu.Cols" localSheetId="17" hidden="1">'31.17.'!#REF!</definedName>
    <definedName name="Z_982D9697_3A84_4D31_96EB_F49225A048AF_.wvu.FilterData" localSheetId="16" hidden="1">'31.16.'!$A$3:$Q$6</definedName>
    <definedName name="Z_982D9697_3A84_4D31_96EB_F49225A048AF_.wvu.PrintArea" localSheetId="16" hidden="1">'31.16.'!$A:$Q</definedName>
    <definedName name="Z_982D9697_3A84_4D31_96EB_F49225A048AF_.wvu.PrintTitles" localSheetId="13" hidden="1">'31.13.'!$1:$3</definedName>
    <definedName name="Z_982D9697_3A84_4D31_96EB_F49225A048AF_.wvu.PrintTitles" localSheetId="14" hidden="1">'31.14.'!$1:$3</definedName>
    <definedName name="Z_982D9697_3A84_4D31_96EB_F49225A048AF_.wvu.PrintTitles" localSheetId="15" hidden="1">'31.15.'!$1:$3</definedName>
    <definedName name="Z_982D9697_3A84_4D31_96EB_F49225A048AF_.wvu.PrintTitles" localSheetId="16" hidden="1">'31.16.'!$1:$4</definedName>
    <definedName name="Z_982D9697_3A84_4D31_96EB_F49225A048AF_.wvu.PrintTitles" localSheetId="17" hidden="1">'31.17.'!$1:$3</definedName>
    <definedName name="Z_9CE30308_A2B7_43A6_9F87_2CC10B240947_.wvu.PrintTitles" localSheetId="11" hidden="1">'31.11.'!$1:$5</definedName>
    <definedName name="Z_9CE30308_A2B7_43A6_9F87_2CC10B240947_.wvu.PrintTitles" localSheetId="12" hidden="1">'31.12.'!$1:$5</definedName>
    <definedName name="Z_9CE30308_A2B7_43A6_9F87_2CC10B240947_.wvu.Rows" localSheetId="11" hidden="1">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</definedName>
    <definedName name="Z_9CEA29D7_ACFB_43BB_916A_5E1DE3B4305D_.wvu.FilterData" localSheetId="11" hidden="1">'31.11.'!$A$1:$P$394</definedName>
    <definedName name="Z_9CEA29D7_ACFB_43BB_916A_5E1DE3B4305D_.wvu.FilterData" localSheetId="12" hidden="1">'31.12.'!$A$1:$L$387</definedName>
    <definedName name="Z_9CEA29D7_ACFB_43BB_916A_5E1DE3B4305D_.wvu.PrintTitles" localSheetId="10" hidden="1">'31.10.'!$1:$3</definedName>
    <definedName name="Z_9CEA29D7_ACFB_43BB_916A_5E1DE3B4305D_.wvu.PrintTitles" localSheetId="11" hidden="1">'31.11.'!$1:$5</definedName>
    <definedName name="Z_9CEA29D7_ACFB_43BB_916A_5E1DE3B4305D_.wvu.PrintTitles" localSheetId="12" hidden="1">'31.12.'!$1:$5</definedName>
    <definedName name="Z_9D27DA48_A17F_4435_B005_AD2342B6DBF6_.wvu.PrintArea" localSheetId="8" hidden="1">'31.8.'!$A:$W</definedName>
    <definedName name="Z_9D27DA48_A17F_4435_B005_AD2342B6DBF6_.wvu.PrintArea" localSheetId="9" hidden="1">'31.9.'!$A:$V</definedName>
    <definedName name="Z_9D27DA48_A17F_4435_B005_AD2342B6DBF6_.wvu.PrintTitles" localSheetId="7" hidden="1">'31.7.'!$1:$3</definedName>
    <definedName name="Z_9D27DA48_A17F_4435_B005_AD2342B6DBF6_.wvu.PrintTitles" localSheetId="8" hidden="1">'31.8.'!$A:$A,'31.8.'!$1:$3</definedName>
    <definedName name="Z_9D27DA48_A17F_4435_B005_AD2342B6DBF6_.wvu.PrintTitles" localSheetId="9" hidden="1">'31.9.'!$1:$4</definedName>
    <definedName name="Z_A277C349_5043_4B21_85D0_06EDDD4FA2DF_.wvu.FilterData" localSheetId="21" hidden="1">'31.21.'!$A$1:$I$392</definedName>
    <definedName name="Z_A277C349_5043_4B21_85D0_06EDDD4FA2DF_.wvu.PrintArea" localSheetId="21" hidden="1">'31.21.'!$A:$I</definedName>
    <definedName name="Z_A277C349_5043_4B21_85D0_06EDDD4FA2DF_.wvu.PrintTitles" localSheetId="21" hidden="1">'31.21.'!$1:$5</definedName>
    <definedName name="Z_A57FABD1_77E8_426C_9AA5_F5C507927D63_.wvu.FilterData" localSheetId="16" hidden="1">'31.16.'!$A$3:$Q$195</definedName>
    <definedName name="Z_A57FABD1_77E8_426C_9AA5_F5C507927D63_.wvu.PrintTitles" localSheetId="1" hidden="1">'31.1.'!$1:$3</definedName>
    <definedName name="Z_A57FABD1_77E8_426C_9AA5_F5C507927D63_.wvu.PrintTitles" localSheetId="13" hidden="1">'31.13.'!$1:$3</definedName>
    <definedName name="Z_A57FABD1_77E8_426C_9AA5_F5C507927D63_.wvu.PrintTitles" localSheetId="14" hidden="1">'31.14.'!$1:$3</definedName>
    <definedName name="Z_A57FABD1_77E8_426C_9AA5_F5C507927D63_.wvu.PrintTitles" localSheetId="15" hidden="1">'31.15.'!$1:$3</definedName>
    <definedName name="Z_A57FABD1_77E8_426C_9AA5_F5C507927D63_.wvu.PrintTitles" localSheetId="16" hidden="1">'31.16.'!$1:$4</definedName>
    <definedName name="Z_A57FABD1_77E8_426C_9AA5_F5C507927D63_.wvu.PrintTitles" localSheetId="17" hidden="1">'31.17.'!$1:$3</definedName>
    <definedName name="Z_A6A9AD4E_8FEB_46D6_A680_142787993E10_.wvu.FilterData" localSheetId="21" hidden="1">'31.21.'!$A$1:$I$392</definedName>
    <definedName name="Z_A6A9AD4E_8FEB_46D6_A680_142787993E10_.wvu.PrintArea" localSheetId="21" hidden="1">'31.21.'!$A:$I</definedName>
    <definedName name="Z_A6A9AD4E_8FEB_46D6_A680_142787993E10_.wvu.PrintTitles" localSheetId="21" hidden="1">'31.21.'!$1:$5</definedName>
    <definedName name="Z_A7117D0E_CA7D_48ED_A79A_FF935589212B_.wvu.FilterData" localSheetId="18" hidden="1">'31.18.'!$A$1:$J$386</definedName>
    <definedName name="Z_A7117D0E_CA7D_48ED_A79A_FF935589212B_.wvu.FilterData" localSheetId="19" hidden="1">'31.19.'!$A$1:$J$387</definedName>
    <definedName name="Z_A7117D0E_CA7D_48ED_A79A_FF935589212B_.wvu.FilterData" localSheetId="20" hidden="1">'31.20.'!$A$1:$J$393</definedName>
    <definedName name="Z_A7117D0E_CA7D_48ED_A79A_FF935589212B_.wvu.PrintArea" localSheetId="19" hidden="1">'31.19.'!$A:$J</definedName>
    <definedName name="Z_A7117D0E_CA7D_48ED_A79A_FF935589212B_.wvu.PrintArea" localSheetId="20" hidden="1">'31.20.'!$A:$J</definedName>
    <definedName name="Z_A7117D0E_CA7D_48ED_A79A_FF935589212B_.wvu.PrintTitles" localSheetId="18" hidden="1">'31.18.'!$1:$4</definedName>
    <definedName name="Z_A7117D0E_CA7D_48ED_A79A_FF935589212B_.wvu.PrintTitles" localSheetId="19" hidden="1">'31.19.'!$1:$4</definedName>
    <definedName name="Z_A7117D0E_CA7D_48ED_A79A_FF935589212B_.wvu.PrintTitles" localSheetId="20" hidden="1">'31.20.'!$1:$4</definedName>
    <definedName name="Z_A755691B_FBB4_42D6_89AB_F31D37674B0F_.wvu.PrintTitles" localSheetId="2" hidden="1">'31.2.'!$A$1:$IV$3</definedName>
    <definedName name="Z_A755691B_FBB4_42D6_89AB_F31D37674B0F_.wvu.PrintTitles" localSheetId="3" hidden="1">'31.3.'!$A$1:$IV$3</definedName>
    <definedName name="Z_A755691B_FBB4_42D6_89AB_F31D37674B0F_.wvu.PrintTitles" localSheetId="4" hidden="1">'31.4.'!$A$1:$IV$3</definedName>
    <definedName name="Z_A755691B_FBB4_42D6_89AB_F31D37674B0F_.wvu.PrintTitles" localSheetId="5" hidden="1">'31.5.'!$A$1:$IV$3</definedName>
    <definedName name="Z_A8ECF023_D99F_4A3F_948A_C27A08573912_.wvu.FilterData" localSheetId="22" hidden="1">'31.22.'!$A$1:$H$392</definedName>
    <definedName name="Z_A8ECF023_D99F_4A3F_948A_C27A08573912_.wvu.PrintTitles" localSheetId="22" hidden="1">'31.22.'!$1:$5</definedName>
    <definedName name="Z_A923A9B6_B8D6_40F0_8640_87FD1D961B40_.wvu.FilterData" localSheetId="31" hidden="1">'31.31.'!$A$1:$F$152</definedName>
    <definedName name="Z_A923A9B6_B8D6_40F0_8640_87FD1D961B40_.wvu.PrintTitles" localSheetId="31" hidden="1">'31.31.'!$1:$3</definedName>
    <definedName name="Z_ABDB0AED_8A9F_4645_B076_F79F9DE2E5D2_.wvu.PrintTitles" localSheetId="24" hidden="1">'31.24.'!$1:$3</definedName>
    <definedName name="Z_AE24885B_929E_475C_9AD9_9F4F1BBC256C_.wvu.FilterData" localSheetId="24" hidden="1">'31.24.'!$A$1:$H$391</definedName>
    <definedName name="Z_AE24885B_929E_475C_9AD9_9F4F1BBC256C_.wvu.PrintTitles" localSheetId="24" hidden="1">'31.24.'!$1:$3</definedName>
    <definedName name="Z_AE5D4CC0_D192_41D8_A27F_1751191FD976_.wvu.FilterData" localSheetId="16" hidden="1">'31.16.'!$A$3:$Q$195</definedName>
    <definedName name="Z_AE5D4CC0_D192_41D8_A27F_1751191FD976_.wvu.PrintArea" localSheetId="16" hidden="1">'31.16.'!$A:$Q</definedName>
    <definedName name="Z_AE5D4CC0_D192_41D8_A27F_1751191FD976_.wvu.PrintTitles" localSheetId="1" hidden="1">'31.1.'!$1:$3</definedName>
    <definedName name="Z_AE5D4CC0_D192_41D8_A27F_1751191FD976_.wvu.PrintTitles" localSheetId="13" hidden="1">'31.13.'!$1:$3</definedName>
    <definedName name="Z_AE5D4CC0_D192_41D8_A27F_1751191FD976_.wvu.PrintTitles" localSheetId="14" hidden="1">'31.14.'!$1:$3</definedName>
    <definedName name="Z_AE5D4CC0_D192_41D8_A27F_1751191FD976_.wvu.PrintTitles" localSheetId="15" hidden="1">'31.15.'!$1:$3</definedName>
    <definedName name="Z_AE5D4CC0_D192_41D8_A27F_1751191FD976_.wvu.PrintTitles" localSheetId="16" hidden="1">'31.16.'!$1:$4</definedName>
    <definedName name="Z_AE5D4CC0_D192_41D8_A27F_1751191FD976_.wvu.PrintTitles" localSheetId="17" hidden="1">'31.17.'!$1:$3</definedName>
    <definedName name="Z_AF284C82_2743_4B7F_9C2C_20EA54EF9970_.wvu.FilterData" localSheetId="25" hidden="1">'31.25.'!$A$1:$G$273</definedName>
    <definedName name="Z_AF284C82_2743_4B7F_9C2C_20EA54EF9970_.wvu.FilterData" localSheetId="26" hidden="1">'31.26.'!$A$1:$K$396</definedName>
    <definedName name="Z_AF284C82_2743_4B7F_9C2C_20EA54EF9970_.wvu.PrintTitles" localSheetId="25" hidden="1">'31.25.'!$1:$4</definedName>
    <definedName name="Z_AF284C82_2743_4B7F_9C2C_20EA54EF9970_.wvu.PrintTitles" localSheetId="26" hidden="1">'31.26.'!$1:$5</definedName>
    <definedName name="Z_AF284C82_2743_4B7F_9C2C_20EA54EF9970_.wvu.PrintTitles" localSheetId="27" hidden="1">'31.27.'!$1:$3</definedName>
    <definedName name="Z_AF284C82_2743_4B7F_9C2C_20EA54EF9970_.wvu.PrintTitles" localSheetId="28" hidden="1">'31.28.'!$1:$3</definedName>
    <definedName name="Z_AF284C82_2743_4B7F_9C2C_20EA54EF9970_.wvu.PrintTitles" localSheetId="29" hidden="1">'31.29.'!$1:$3</definedName>
    <definedName name="Z_AF284C82_2743_4B7F_9C2C_20EA54EF9970_.wvu.PrintTitles" localSheetId="30" hidden="1">'31.30.'!$1:$3</definedName>
    <definedName name="Z_B0B4A371_D50B_437F_9630_4E499A798759_.wvu.FilterData" localSheetId="32" hidden="1">'31.32.'!$A$1:$I$392</definedName>
    <definedName name="Z_B0B4A371_D50B_437F_9630_4E499A798759_.wvu.FilterData" localSheetId="33" hidden="1">'31.33.'!$A$1:$J$410</definedName>
    <definedName name="Z_B0B4A371_D50B_437F_9630_4E499A798759_.wvu.PrintTitles" localSheetId="32" hidden="1">'31.32.'!$1:$3</definedName>
    <definedName name="Z_B0B4A371_D50B_437F_9630_4E499A798759_.wvu.PrintTitles" localSheetId="33" hidden="1">'31.33.'!$1:$3</definedName>
    <definedName name="Z_B210DE7F_6B38_4324_935C_DC41DCE9E499_.wvu.PrintTitles" localSheetId="32" hidden="1">'31.32.'!$1:$3</definedName>
    <definedName name="Z_B210DE7F_6B38_4324_935C_DC41DCE9E499_.wvu.PrintTitles" localSheetId="33" hidden="1">'31.33.'!$1:$3</definedName>
    <definedName name="Z_B210DE7F_6B38_4324_935C_DC41DCE9E499_.wvu.Rows" localSheetId="32" hidden="1">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,'31.32.'!#REF!</definedName>
    <definedName name="Z_B210DE7F_6B38_4324_935C_DC41DCE9E499_.wvu.Rows" localSheetId="33" hidden="1">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,'31.33.'!#REF!</definedName>
    <definedName name="Z_B42D2BEA_4E02_471E_AF47_DFCD3A1680C9_.wvu.FilterData" localSheetId="25" hidden="1">'31.25.'!$A$1:$G$270</definedName>
    <definedName name="Z_B42D2BEA_4E02_471E_AF47_DFCD3A1680C9_.wvu.FilterData" localSheetId="26" hidden="1">'31.26.'!$A$1:$K$393</definedName>
    <definedName name="Z_B42D2BEA_4E02_471E_AF47_DFCD3A1680C9_.wvu.PrintTitles" localSheetId="25" hidden="1">'31.25.'!$1:$4</definedName>
    <definedName name="Z_B42D2BEA_4E02_471E_AF47_DFCD3A1680C9_.wvu.PrintTitles" localSheetId="26" hidden="1">'31.26.'!$1:$5</definedName>
    <definedName name="Z_B42D2BEA_4E02_471E_AF47_DFCD3A1680C9_.wvu.PrintTitles" localSheetId="27" hidden="1">'31.27.'!$1:$3</definedName>
    <definedName name="Z_B42D2BEA_4E02_471E_AF47_DFCD3A1680C9_.wvu.PrintTitles" localSheetId="28" hidden="1">'31.28.'!$1:$3</definedName>
    <definedName name="Z_B42D2BEA_4E02_471E_AF47_DFCD3A1680C9_.wvu.PrintTitles" localSheetId="29" hidden="1">'31.29.'!$1:$3</definedName>
    <definedName name="Z_B42D2BEA_4E02_471E_AF47_DFCD3A1680C9_.wvu.PrintTitles" localSheetId="30" hidden="1">'31.30.'!$1:$3</definedName>
    <definedName name="Z_B430CB1A_FC70_4302_97B7_E9A877007C14_.wvu.FilterData" localSheetId="31" hidden="1">'31.31.'!$A$1:$F$152</definedName>
    <definedName name="Z_B430CB1A_FC70_4302_97B7_E9A877007C14_.wvu.PrintTitles" localSheetId="31" hidden="1">'31.31.'!$1:$3</definedName>
    <definedName name="Z_B9611300_3F74_4A26_A98F_3B456D7EB579_.wvu.FilterData" localSheetId="18" hidden="1">'31.18.'!$A$1:$J$383</definedName>
    <definedName name="Z_B9611300_3F74_4A26_A98F_3B456D7EB579_.wvu.FilterData" localSheetId="19" hidden="1">'31.19.'!$A$1:$J$383</definedName>
    <definedName name="Z_B9611300_3F74_4A26_A98F_3B456D7EB579_.wvu.FilterData" localSheetId="20" hidden="1">'31.20.'!$A$1:$J$390</definedName>
    <definedName name="Z_B9611300_3F74_4A26_A98F_3B456D7EB579_.wvu.PrintArea" localSheetId="19" hidden="1">'31.19.'!$A:$J</definedName>
    <definedName name="Z_B9611300_3F74_4A26_A98F_3B456D7EB579_.wvu.PrintArea" localSheetId="20" hidden="1">'31.20.'!$A:$J</definedName>
    <definedName name="Z_B9611300_3F74_4A26_A98F_3B456D7EB579_.wvu.PrintTitles" localSheetId="18" hidden="1">'31.18.'!$1:$4</definedName>
    <definedName name="Z_B9611300_3F74_4A26_A98F_3B456D7EB579_.wvu.PrintTitles" localSheetId="19" hidden="1">'31.19.'!$1:$4</definedName>
    <definedName name="Z_B9611300_3F74_4A26_A98F_3B456D7EB579_.wvu.PrintTitles" localSheetId="20" hidden="1">'31.20.'!$1:$4</definedName>
    <definedName name="Z_B976AC2A_B66C_48C5_BC0F_20B2DF24C47B_.wvu.PrintArea" localSheetId="8" hidden="1">'31.8.'!$A:$W</definedName>
    <definedName name="Z_B976AC2A_B66C_48C5_BC0F_20B2DF24C47B_.wvu.PrintArea" localSheetId="9" hidden="1">'31.9.'!$A:$R</definedName>
    <definedName name="Z_B976AC2A_B66C_48C5_BC0F_20B2DF24C47B_.wvu.PrintTitles" localSheetId="7" hidden="1">'31.7.'!$1:$3</definedName>
    <definedName name="Z_B976AC2A_B66C_48C5_BC0F_20B2DF24C47B_.wvu.PrintTitles" localSheetId="8" hidden="1">'31.8.'!$A:$A,'31.8.'!$1:$3</definedName>
    <definedName name="Z_B976AC2A_B66C_48C5_BC0F_20B2DF24C47B_.wvu.PrintTitles" localSheetId="9" hidden="1">'31.9.'!$1:$4</definedName>
    <definedName name="Z_BB50EDC5_C91D_4C40_B40E_1CEA67D2AE4D_.wvu.FilterData" localSheetId="31" hidden="1">'31.31.'!$A$1:$F$151</definedName>
    <definedName name="Z_BB50EDC5_C91D_4C40_B40E_1CEA67D2AE4D_.wvu.PrintTitles" localSheetId="31" hidden="1">'31.31.'!$1:$3</definedName>
    <definedName name="Z_BD1ABA19_6969_4E10_A8EB_21C95E60DE91_.wvu.Cols" localSheetId="13" hidden="1">'31.13.'!#REF!</definedName>
    <definedName name="Z_BD1ABA19_6969_4E10_A8EB_21C95E60DE91_.wvu.Cols" localSheetId="14" hidden="1">'31.14.'!#REF!</definedName>
    <definedName name="Z_BD1ABA19_6969_4E10_A8EB_21C95E60DE91_.wvu.Cols" localSheetId="15" hidden="1">'31.15.'!#REF!</definedName>
    <definedName name="Z_BD1ABA19_6969_4E10_A8EB_21C95E60DE91_.wvu.Cols" localSheetId="17" hidden="1">'31.17.'!#REF!</definedName>
    <definedName name="Z_BD1ABA19_6969_4E10_A8EB_21C95E60DE91_.wvu.PrintArea" localSheetId="16" hidden="1">'31.16.'!$A:$Q</definedName>
    <definedName name="Z_BD1ABA19_6969_4E10_A8EB_21C95E60DE91_.wvu.PrintTitles" localSheetId="13" hidden="1">'31.13.'!$1:$3</definedName>
    <definedName name="Z_BD1ABA19_6969_4E10_A8EB_21C95E60DE91_.wvu.PrintTitles" localSheetId="14" hidden="1">'31.14.'!$1:$3</definedName>
    <definedName name="Z_BD1ABA19_6969_4E10_A8EB_21C95E60DE91_.wvu.PrintTitles" localSheetId="15" hidden="1">'31.15.'!$1:$3</definedName>
    <definedName name="Z_BD1ABA19_6969_4E10_A8EB_21C95E60DE91_.wvu.PrintTitles" localSheetId="16" hidden="1">'31.16.'!$1:$4</definedName>
    <definedName name="Z_BD1ABA19_6969_4E10_A8EB_21C95E60DE91_.wvu.PrintTitles" localSheetId="17" hidden="1">'31.17.'!$1:$3</definedName>
    <definedName name="Z_C0B290E0_4CD9_4752_AC99_8A30E2657D62_.wvu.PrintArea" localSheetId="21" hidden="1">'31.21.'!$A:$I</definedName>
    <definedName name="Z_C0B290E0_4CD9_4752_AC99_8A30E2657D62_.wvu.PrintTitles" localSheetId="21" hidden="1">'31.21.'!$1:$5</definedName>
    <definedName name="Z_C51957F6_6398_41AD_BDB5_AC29D7D70AC9_.wvu.Cols" localSheetId="27" hidden="1">'31.27.'!#REF!</definedName>
    <definedName name="Z_C51957F6_6398_41AD_BDB5_AC29D7D70AC9_.wvu.Cols" localSheetId="28" hidden="1">'31.28.'!#REF!</definedName>
    <definedName name="Z_C51957F6_6398_41AD_BDB5_AC29D7D70AC9_.wvu.Cols" localSheetId="29" hidden="1">'31.29.'!#REF!</definedName>
    <definedName name="Z_C51957F6_6398_41AD_BDB5_AC29D7D70AC9_.wvu.Cols" localSheetId="30" hidden="1">'31.30.'!#REF!</definedName>
    <definedName name="Z_C51957F6_6398_41AD_BDB5_AC29D7D70AC9_.wvu.PrintTitles" localSheetId="25" hidden="1">'31.25.'!$1:$4</definedName>
    <definedName name="Z_C51957F6_6398_41AD_BDB5_AC29D7D70AC9_.wvu.PrintTitles" localSheetId="26" hidden="1">'31.26.'!$1:$5</definedName>
    <definedName name="Z_C51957F6_6398_41AD_BDB5_AC29D7D70AC9_.wvu.PrintTitles" localSheetId="27" hidden="1">'31.27.'!$1:$3</definedName>
    <definedName name="Z_C51957F6_6398_41AD_BDB5_AC29D7D70AC9_.wvu.PrintTitles" localSheetId="28" hidden="1">'31.28.'!$1:$3</definedName>
    <definedName name="Z_C51957F6_6398_41AD_BDB5_AC29D7D70AC9_.wvu.PrintTitles" localSheetId="29" hidden="1">'31.29.'!$1:$3</definedName>
    <definedName name="Z_C51957F6_6398_41AD_BDB5_AC29D7D70AC9_.wvu.PrintTitles" localSheetId="30" hidden="1">'31.30.'!$1:$3</definedName>
    <definedName name="Z_C51957F6_6398_41AD_BDB5_AC29D7D70AC9_.wvu.Rows" localSheetId="25" hidden="1">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</definedName>
    <definedName name="Z_C51957F6_6398_41AD_BDB5_AC29D7D70AC9_.wvu.Rows" localSheetId="26" hidden="1">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</definedName>
    <definedName name="Z_C5596614_E76F_495D_A7E3_E1B03C21DB3D_.wvu.PrintTitles" localSheetId="2" hidden="1">'31.2.'!$A$1:$IV$3</definedName>
    <definedName name="Z_C5596614_E76F_495D_A7E3_E1B03C21DB3D_.wvu.PrintTitles" localSheetId="3" hidden="1">'31.3.'!$A$1:$IV$3</definedName>
    <definedName name="Z_C5596614_E76F_495D_A7E3_E1B03C21DB3D_.wvu.PrintTitles" localSheetId="4" hidden="1">'31.4.'!$A$1:$IV$3</definedName>
    <definedName name="Z_C5596614_E76F_495D_A7E3_E1B03C21DB3D_.wvu.PrintTitles" localSheetId="5" hidden="1">'31.5.'!$A$1:$IV$3</definedName>
    <definedName name="Z_C5B1F09B_1AE6_412A_ACAE_02336C8B3797_.wvu.Cols" localSheetId="27" hidden="1">'31.27.'!#REF!</definedName>
    <definedName name="Z_C5B1F09B_1AE6_412A_ACAE_02336C8B3797_.wvu.Cols" localSheetId="28" hidden="1">'31.28.'!#REF!</definedName>
    <definedName name="Z_C5B1F09B_1AE6_412A_ACAE_02336C8B3797_.wvu.Cols" localSheetId="29" hidden="1">'31.29.'!#REF!</definedName>
    <definedName name="Z_C5B1F09B_1AE6_412A_ACAE_02336C8B3797_.wvu.Cols" localSheetId="30" hidden="1">'31.30.'!#REF!</definedName>
    <definedName name="Z_C5B1F09B_1AE6_412A_ACAE_02336C8B3797_.wvu.PrintTitles" localSheetId="25" hidden="1">'31.25.'!$1:$4</definedName>
    <definedName name="Z_C5B1F09B_1AE6_412A_ACAE_02336C8B3797_.wvu.PrintTitles" localSheetId="26" hidden="1">'31.26.'!$1:$5</definedName>
    <definedName name="Z_C5B1F09B_1AE6_412A_ACAE_02336C8B3797_.wvu.PrintTitles" localSheetId="27" hidden="1">'31.27.'!$1:$3</definedName>
    <definedName name="Z_C5B1F09B_1AE6_412A_ACAE_02336C8B3797_.wvu.PrintTitles" localSheetId="28" hidden="1">'31.28.'!$1:$3</definedName>
    <definedName name="Z_C5B1F09B_1AE6_412A_ACAE_02336C8B3797_.wvu.PrintTitles" localSheetId="29" hidden="1">'31.29.'!$1:$3</definedName>
    <definedName name="Z_C5B1F09B_1AE6_412A_ACAE_02336C8B3797_.wvu.PrintTitles" localSheetId="30" hidden="1">'31.30.'!$1:$3</definedName>
    <definedName name="Z_C5B1F09B_1AE6_412A_ACAE_02336C8B3797_.wvu.Rows" localSheetId="25" hidden="1">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,'31.25.'!#REF!</definedName>
    <definedName name="Z_C5B1F09B_1AE6_412A_ACAE_02336C8B3797_.wvu.Rows" localSheetId="26" hidden="1">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,'31.26.'!#REF!</definedName>
    <definedName name="Z_CDB7DE06_BA74_40BF_9E1E_6868D8818F2C_.wvu.PrintTitles" localSheetId="11" hidden="1">'31.11.'!$1:$5</definedName>
    <definedName name="Z_CDB7DE06_BA74_40BF_9E1E_6868D8818F2C_.wvu.PrintTitles" localSheetId="12" hidden="1">'31.12.'!$1:$5</definedName>
    <definedName name="Z_CDB7DE06_BA74_40BF_9E1E_6868D8818F2C_.wvu.Rows" localSheetId="11" hidden="1">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</definedName>
    <definedName name="Z_CE2891EE_D654_4E2D_92AE_AD6DB11F626C_.wvu.FilterData" localSheetId="24" hidden="1">'31.24.'!$A$1:$H$391</definedName>
    <definedName name="Z_CE2891EE_D654_4E2D_92AE_AD6DB11F626C_.wvu.PrintTitles" localSheetId="24" hidden="1">'31.24.'!$1:$3</definedName>
    <definedName name="Z_CF9234E4_1477_4D24_9D17_06FF8ACBA6E2_.wvu.FilterData" localSheetId="23" hidden="1">'31.23.'!$A$1:$H$390</definedName>
    <definedName name="Z_CF9234E4_1477_4D24_9D17_06FF8ACBA6E2_.wvu.PrintArea" localSheetId="23" hidden="1">'31.23.'!$A:$H</definedName>
    <definedName name="Z_CF9234E4_1477_4D24_9D17_06FF8ACBA6E2_.wvu.PrintTitles" localSheetId="23" hidden="1">'31.23.'!$1:$4</definedName>
    <definedName name="Z_CFD044E3_1998_4527_9FC2_2296018AA597_.wvu.FilterData" localSheetId="16" hidden="1">'31.16.'!$A$3:$Q$195</definedName>
    <definedName name="Z_CFD044E3_1998_4527_9FC2_2296018AA597_.wvu.PrintArea" localSheetId="16" hidden="1">'31.16.'!$A:$Q</definedName>
    <definedName name="Z_CFD044E3_1998_4527_9FC2_2296018AA597_.wvu.PrintTitles" localSheetId="1" hidden="1">'31.1.'!$1:$3</definedName>
    <definedName name="Z_CFD044E3_1998_4527_9FC2_2296018AA597_.wvu.PrintTitles" localSheetId="13" hidden="1">'31.13.'!$1:$3</definedName>
    <definedName name="Z_CFD044E3_1998_4527_9FC2_2296018AA597_.wvu.PrintTitles" localSheetId="14" hidden="1">'31.14.'!$1:$3</definedName>
    <definedName name="Z_CFD044E3_1998_4527_9FC2_2296018AA597_.wvu.PrintTitles" localSheetId="15" hidden="1">'31.15.'!$1:$3</definedName>
    <definedName name="Z_CFD044E3_1998_4527_9FC2_2296018AA597_.wvu.PrintTitles" localSheetId="16" hidden="1">'31.16.'!$1:$4</definedName>
    <definedName name="Z_CFD044E3_1998_4527_9FC2_2296018AA597_.wvu.PrintTitles" localSheetId="17" hidden="1">'31.17.'!$1:$3</definedName>
    <definedName name="Z_D0F2BBDD_F7C7_439A_B3B9_C585300F12F7_.wvu.FilterData" localSheetId="25" hidden="1">'31.25.'!$A$1:$G$270</definedName>
    <definedName name="Z_D0F2BBDD_F7C7_439A_B3B9_C585300F12F7_.wvu.FilterData" localSheetId="26" hidden="1">'31.26.'!$A$1:$K$393</definedName>
    <definedName name="Z_D0F2BBDD_F7C7_439A_B3B9_C585300F12F7_.wvu.PrintTitles" localSheetId="25" hidden="1">'31.25.'!$1:$4</definedName>
    <definedName name="Z_D0F2BBDD_F7C7_439A_B3B9_C585300F12F7_.wvu.PrintTitles" localSheetId="26" hidden="1">'31.26.'!$1:$5</definedName>
    <definedName name="Z_D0F2BBDD_F7C7_439A_B3B9_C585300F12F7_.wvu.PrintTitles" localSheetId="27" hidden="1">'31.27.'!$1:$3</definedName>
    <definedName name="Z_D0F2BBDD_F7C7_439A_B3B9_C585300F12F7_.wvu.PrintTitles" localSheetId="28" hidden="1">'31.28.'!$1:$3</definedName>
    <definedName name="Z_D0F2BBDD_F7C7_439A_B3B9_C585300F12F7_.wvu.PrintTitles" localSheetId="29" hidden="1">'31.29.'!$1:$3</definedName>
    <definedName name="Z_D0F2BBDD_F7C7_439A_B3B9_C585300F12F7_.wvu.PrintTitles" localSheetId="30" hidden="1">'31.30.'!$1:$3</definedName>
    <definedName name="Z_D2232D65_BCD4_4F8B_86A1_B33CCCFE0040_.wvu.FilterData" localSheetId="31" hidden="1">'31.31.'!$A$1:$F$133</definedName>
    <definedName name="Z_D2232D65_BCD4_4F8B_86A1_B33CCCFE0040_.wvu.PrintTitles" localSheetId="31" hidden="1">'31.31.'!$1:$3</definedName>
    <definedName name="Z_D33D1A65_C253_42E6_871E_596517477E2D_.wvu.FilterData" localSheetId="16" hidden="1">'31.16.'!$A$3:$Q$195</definedName>
    <definedName name="Z_D33D1A65_C253_42E6_871E_596517477E2D_.wvu.PrintTitles" localSheetId="13" hidden="1">'31.13.'!$1:$3</definedName>
    <definedName name="Z_D33D1A65_C253_42E6_871E_596517477E2D_.wvu.PrintTitles" localSheetId="14" hidden="1">'31.14.'!$1:$3</definedName>
    <definedName name="Z_D33D1A65_C253_42E6_871E_596517477E2D_.wvu.PrintTitles" localSheetId="15" hidden="1">'31.15.'!$1:$3</definedName>
    <definedName name="Z_D33D1A65_C253_42E6_871E_596517477E2D_.wvu.PrintTitles" localSheetId="16" hidden="1">'31.16.'!$1:$4</definedName>
    <definedName name="Z_D33D1A65_C253_42E6_871E_596517477E2D_.wvu.PrintTitles" localSheetId="17" hidden="1">'31.17.'!$1:$3</definedName>
    <definedName name="Z_D4FA7E98_28CD_4F38_B66B_BBACD9783569_.wvu.PrintArea" localSheetId="8" hidden="1">'31.8.'!$A:$W</definedName>
    <definedName name="Z_D4FA7E98_28CD_4F38_B66B_BBACD9783569_.wvu.PrintArea" localSheetId="9" hidden="1">'31.9.'!$A:$V</definedName>
    <definedName name="Z_D4FA7E98_28CD_4F38_B66B_BBACD9783569_.wvu.PrintTitles" localSheetId="7" hidden="1">'31.7.'!$1:$3</definedName>
    <definedName name="Z_D4FA7E98_28CD_4F38_B66B_BBACD9783569_.wvu.PrintTitles" localSheetId="8" hidden="1">'31.8.'!$A:$A,'31.8.'!$1:$3</definedName>
    <definedName name="Z_D4FA7E98_28CD_4F38_B66B_BBACD9783569_.wvu.PrintTitles" localSheetId="9" hidden="1">'31.9.'!$1:$4</definedName>
    <definedName name="Z_D5DC959D_34CC_4FA6_B47B_FBF0BBA310DD_.wvu.FilterData" localSheetId="21" hidden="1">'31.21.'!$A$1:$I$394</definedName>
    <definedName name="Z_D5DC959D_34CC_4FA6_B47B_FBF0BBA310DD_.wvu.PrintArea" localSheetId="21" hidden="1">'31.21.'!$A:$I</definedName>
    <definedName name="Z_D5DC959D_34CC_4FA6_B47B_FBF0BBA310DD_.wvu.PrintTitles" localSheetId="21" hidden="1">'31.21.'!$1:$5</definedName>
    <definedName name="Z_D5DE0154_55F1_4A78_99F1_74EEAD806333_.wvu.FilterData" localSheetId="23" hidden="1">'31.23.'!$A$1:$H$393</definedName>
    <definedName name="Z_D5DE0154_55F1_4A78_99F1_74EEAD806333_.wvu.PrintArea" localSheetId="23" hidden="1">'31.23.'!$A:$H</definedName>
    <definedName name="Z_D5DE0154_55F1_4A78_99F1_74EEAD806333_.wvu.PrintTitles" localSheetId="23" hidden="1">'31.23.'!$1:$4</definedName>
    <definedName name="Z_D705BFC9_E798_4411_8C05_560E1985B461_.wvu.FilterData" localSheetId="11" hidden="1">'31.11.'!$A$1:$O$390</definedName>
    <definedName name="Z_D705BFC9_E798_4411_8C05_560E1985B461_.wvu.FilterData" localSheetId="12" hidden="1">'31.12.'!$A$1:$K$385</definedName>
    <definedName name="Z_D705BFC9_E798_4411_8C05_560E1985B461_.wvu.PrintTitles" localSheetId="11" hidden="1">'31.11.'!$1:$5</definedName>
    <definedName name="Z_D705BFC9_E798_4411_8C05_560E1985B461_.wvu.PrintTitles" localSheetId="12" hidden="1">'31.12.'!$1:$5</definedName>
    <definedName name="Z_D727601F_BCDC_4840_83E0_D16CDCC4DC8D_.wvu.PrintTitles" localSheetId="31" hidden="1">'31.31.'!$1:$3</definedName>
    <definedName name="Z_D727601F_BCDC_4840_83E0_D16CDCC4DC8D_.wvu.Rows" localSheetId="31" hidden="1">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</definedName>
    <definedName name="Z_D89E9BBD_F986_4EA8_BB6D_0A4027901041_.wvu.FilterData" localSheetId="16" hidden="1">'31.16.'!$A$3:$Q$195</definedName>
    <definedName name="Z_D89E9BBD_F986_4EA8_BB6D_0A4027901041_.wvu.PrintTitles" localSheetId="1" hidden="1">'31.1.'!$1:$3</definedName>
    <definedName name="Z_D89E9BBD_F986_4EA8_BB6D_0A4027901041_.wvu.PrintTitles" localSheetId="13" hidden="1">'31.13.'!$1:$3</definedName>
    <definedName name="Z_D89E9BBD_F986_4EA8_BB6D_0A4027901041_.wvu.PrintTitles" localSheetId="14" hidden="1">'31.14.'!$1:$3</definedName>
    <definedName name="Z_D89E9BBD_F986_4EA8_BB6D_0A4027901041_.wvu.PrintTitles" localSheetId="15" hidden="1">'31.15.'!$1:$3</definedName>
    <definedName name="Z_D89E9BBD_F986_4EA8_BB6D_0A4027901041_.wvu.PrintTitles" localSheetId="16" hidden="1">'31.16.'!$1:$4</definedName>
    <definedName name="Z_D89E9BBD_F986_4EA8_BB6D_0A4027901041_.wvu.PrintTitles" localSheetId="17" hidden="1">'31.17.'!$1:$3</definedName>
    <definedName name="Z_D90B36F4_AF2E_4FE6_9B57_2DDBF4EFC98C_.wvu.PrintTitles" localSheetId="2" hidden="1">'31.2.'!$A$1:$IV$3</definedName>
    <definedName name="Z_D90B36F4_AF2E_4FE6_9B57_2DDBF4EFC98C_.wvu.PrintTitles" localSheetId="3" hidden="1">'31.3.'!$A$1:$IV$3</definedName>
    <definedName name="Z_D90B36F4_AF2E_4FE6_9B57_2DDBF4EFC98C_.wvu.PrintTitles" localSheetId="4" hidden="1">'31.4.'!$A$1:$IV$3</definedName>
    <definedName name="Z_D90B36F4_AF2E_4FE6_9B57_2DDBF4EFC98C_.wvu.PrintTitles" localSheetId="5" hidden="1">'31.5.'!$A$1:$IV$3</definedName>
    <definedName name="Z_D90B36F4_AF2E_4FE6_9B57_2DDBF4EFC98C_.wvu.PrintTitles" localSheetId="6" hidden="1">'31.6.'!$A$1:$IV$4</definedName>
    <definedName name="Z_DC512874_3175_42C4_9D40_4752C3CE976D_.wvu.FilterData" localSheetId="25" hidden="1">'31.25.'!$A$1:$G$273</definedName>
    <definedName name="Z_DC512874_3175_42C4_9D40_4752C3CE976D_.wvu.FilterData" localSheetId="26" hidden="1">'31.26.'!$A$1:$K$396</definedName>
    <definedName name="Z_DC512874_3175_42C4_9D40_4752C3CE976D_.wvu.PrintTitles" localSheetId="25" hidden="1">'31.25.'!$1:$4</definedName>
    <definedName name="Z_DC512874_3175_42C4_9D40_4752C3CE976D_.wvu.PrintTitles" localSheetId="26" hidden="1">'31.26.'!$1:$5</definedName>
    <definedName name="Z_DC512874_3175_42C4_9D40_4752C3CE976D_.wvu.PrintTitles" localSheetId="27" hidden="1">'31.27.'!$1:$3</definedName>
    <definedName name="Z_DC512874_3175_42C4_9D40_4752C3CE976D_.wvu.PrintTitles" localSheetId="28" hidden="1">'31.28.'!$1:$3</definedName>
    <definedName name="Z_DC512874_3175_42C4_9D40_4752C3CE976D_.wvu.PrintTitles" localSheetId="29" hidden="1">'31.29.'!$1:$3</definedName>
    <definedName name="Z_DC512874_3175_42C4_9D40_4752C3CE976D_.wvu.PrintTitles" localSheetId="30" hidden="1">'31.30.'!$1:$3</definedName>
    <definedName name="Z_DD7BAD5F_4FE4_4D37_A747_8DD5D5565DC8_.wvu.FilterData" localSheetId="16" hidden="1">'31.16.'!$A$3:$Q$195</definedName>
    <definedName name="Z_DD7BAD5F_4FE4_4D37_A747_8DD5D5565DC8_.wvu.PrintTitles" localSheetId="1" hidden="1">'31.1.'!$1:$3</definedName>
    <definedName name="Z_DD7BAD5F_4FE4_4D37_A747_8DD5D5565DC8_.wvu.PrintTitles" localSheetId="13" hidden="1">'31.13.'!$1:$3</definedName>
    <definedName name="Z_DD7BAD5F_4FE4_4D37_A747_8DD5D5565DC8_.wvu.PrintTitles" localSheetId="14" hidden="1">'31.14.'!$1:$3</definedName>
    <definedName name="Z_DD7BAD5F_4FE4_4D37_A747_8DD5D5565DC8_.wvu.PrintTitles" localSheetId="15" hidden="1">'31.15.'!$1:$3</definedName>
    <definedName name="Z_DD7BAD5F_4FE4_4D37_A747_8DD5D5565DC8_.wvu.PrintTitles" localSheetId="16" hidden="1">'31.16.'!$1:$4</definedName>
    <definedName name="Z_DD7BAD5F_4FE4_4D37_A747_8DD5D5565DC8_.wvu.PrintTitles" localSheetId="17" hidden="1">'31.17.'!$1:$3</definedName>
    <definedName name="Z_DE7494FD_4C96_44D4_AA37_7BCEF39110F5_.wvu.FilterData" localSheetId="16" hidden="1">'31.16.'!$A$3:$Q$195</definedName>
    <definedName name="Z_DE7494FD_4C96_44D4_AA37_7BCEF39110F5_.wvu.PrintTitles" localSheetId="1" hidden="1">'31.1.'!$1:$3</definedName>
    <definedName name="Z_DE7494FD_4C96_44D4_AA37_7BCEF39110F5_.wvu.PrintTitles" localSheetId="13" hidden="1">'31.13.'!$1:$3</definedName>
    <definedName name="Z_DE7494FD_4C96_44D4_AA37_7BCEF39110F5_.wvu.PrintTitles" localSheetId="14" hidden="1">'31.14.'!$1:$3</definedName>
    <definedName name="Z_DE7494FD_4C96_44D4_AA37_7BCEF39110F5_.wvu.PrintTitles" localSheetId="15" hidden="1">'31.15.'!$1:$3</definedName>
    <definedName name="Z_DE7494FD_4C96_44D4_AA37_7BCEF39110F5_.wvu.PrintTitles" localSheetId="16" hidden="1">'31.16.'!$1:$4</definedName>
    <definedName name="Z_DE7494FD_4C96_44D4_AA37_7BCEF39110F5_.wvu.PrintTitles" localSheetId="17" hidden="1">'31.17.'!$1:$3</definedName>
    <definedName name="Z_E2C75DE2_002F_4DE9_A573_1AE0EAB4373C_.wvu.FilterData" localSheetId="23" hidden="1">'31.23.'!$A$1:$H$390</definedName>
    <definedName name="Z_E2C75DE2_002F_4DE9_A573_1AE0EAB4373C_.wvu.PrintArea" localSheetId="23" hidden="1">'31.23.'!$A:$H</definedName>
    <definedName name="Z_E2C75DE2_002F_4DE9_A573_1AE0EAB4373C_.wvu.PrintTitles" localSheetId="23" hidden="1">'31.23.'!$1:$4</definedName>
    <definedName name="Z_E6A094DC_F33E_4524_9A79_247FBFD17F8B_.wvu.FilterData" localSheetId="22" hidden="1">'31.22.'!$A$1:$H$394</definedName>
    <definedName name="Z_E6A094DC_F33E_4524_9A79_247FBFD17F8B_.wvu.PrintTitles" localSheetId="22" hidden="1">'31.22.'!$1:$5</definedName>
    <definedName name="Z_E6B734B3_2EFF_484E_83A1_AB9DE3B11A7B_.wvu.FilterData" localSheetId="24" hidden="1">'31.24.'!$A$1:$H$391</definedName>
    <definedName name="Z_E6B734B3_2EFF_484E_83A1_AB9DE3B11A7B_.wvu.PrintTitles" localSheetId="24" hidden="1">'31.24.'!$1:$3</definedName>
    <definedName name="Z_ED390016_7304_4909_A2EC_2C0C89279E09_.wvu.FilterData" localSheetId="16" hidden="1">'31.16.'!$A$3:$Q$195</definedName>
    <definedName name="Z_ED390016_7304_4909_A2EC_2C0C89279E09_.wvu.PrintTitles" localSheetId="1" hidden="1">'31.1.'!$1:$3</definedName>
    <definedName name="Z_ED390016_7304_4909_A2EC_2C0C89279E09_.wvu.PrintTitles" localSheetId="13" hidden="1">'31.13.'!$1:$3</definedName>
    <definedName name="Z_ED390016_7304_4909_A2EC_2C0C89279E09_.wvu.PrintTitles" localSheetId="14" hidden="1">'31.14.'!$1:$3</definedName>
    <definedName name="Z_ED390016_7304_4909_A2EC_2C0C89279E09_.wvu.PrintTitles" localSheetId="15" hidden="1">'31.15.'!$1:$3</definedName>
    <definedName name="Z_ED390016_7304_4909_A2EC_2C0C89279E09_.wvu.PrintTitles" localSheetId="16" hidden="1">'31.16.'!$1:$4</definedName>
    <definedName name="Z_ED390016_7304_4909_A2EC_2C0C89279E09_.wvu.PrintTitles" localSheetId="17" hidden="1">'31.17.'!$1:$3</definedName>
    <definedName name="Z_EE4E8699_FDFB_4F7E_9D74_044C77F075B6_.wvu.FilterData" localSheetId="21" hidden="1">'31.21.'!$A$1:$I$394</definedName>
    <definedName name="Z_EE4E8699_FDFB_4F7E_9D74_044C77F075B6_.wvu.PrintArea" localSheetId="21" hidden="1">'31.21.'!$A:$I</definedName>
    <definedName name="Z_EE4E8699_FDFB_4F7E_9D74_044C77F075B6_.wvu.PrintTitles" localSheetId="21" hidden="1">'31.21.'!$1:$5</definedName>
    <definedName name="Z_EFDB4532_D580_4DD3_95BF_3043655F8AF9_.wvu.FilterData" localSheetId="23" hidden="1">'31.23.'!$A$1:$H$393</definedName>
    <definedName name="Z_EFDB4532_D580_4DD3_95BF_3043655F8AF9_.wvu.PrintArea" localSheetId="23" hidden="1">'31.23.'!$A:$H</definedName>
    <definedName name="Z_EFDB4532_D580_4DD3_95BF_3043655F8AF9_.wvu.PrintTitles" localSheetId="23" hidden="1">'31.23.'!$1:$4</definedName>
    <definedName name="Z_F01F436D_BA57_4043_BA12_4BEB8C648C39_.wvu.FilterData" localSheetId="22" hidden="1">'31.22.'!$A$1:$H$394</definedName>
    <definedName name="Z_F01F436D_BA57_4043_BA12_4BEB8C648C39_.wvu.PrintTitles" localSheetId="22" hidden="1">'31.22.'!$1:$5</definedName>
    <definedName name="Z_F3EC29C7_73B4_415B_B55C_EFAC8C9B57AE_.wvu.PrintTitles" localSheetId="24" hidden="1">'31.24.'!$1:$3</definedName>
    <definedName name="Z_F3ECA375_27F7_4130_A523_240F6479CB54_.wvu.PrintTitles" localSheetId="24" hidden="1">'31.24.'!$1:$3</definedName>
    <definedName name="Z_F58D63D0_6350_4798_9F88_E59F620A2541_.wvu.PrintTitles" localSheetId="31" hidden="1">'31.31.'!$1:$3</definedName>
    <definedName name="Z_F58D63D0_6350_4798_9F88_E59F620A2541_.wvu.Rows" localSheetId="31" hidden="1">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,'31.31.'!#REF!</definedName>
    <definedName name="Z_F5A063A8_5FE9_4CB5_B255_F68D63F0676A_.wvu.PrintTitles" localSheetId="2" hidden="1">'31.2.'!$A$1:$IV$3</definedName>
    <definedName name="Z_F5A063A8_5FE9_4CB5_B255_F68D63F0676A_.wvu.PrintTitles" localSheetId="3" hidden="1">'31.3.'!$A$1:$IV$3</definedName>
    <definedName name="Z_F5A063A8_5FE9_4CB5_B255_F68D63F0676A_.wvu.PrintTitles" localSheetId="4" hidden="1">'31.4.'!$A$1:$IV$3</definedName>
    <definedName name="Z_F5A063A8_5FE9_4CB5_B255_F68D63F0676A_.wvu.PrintTitles" localSheetId="5" hidden="1">'31.5.'!$A$1:$IV$3</definedName>
    <definedName name="Z_F5CD8A14_0E2D_45D7_BF64_504590CED12D_.wvu.FilterData" localSheetId="25" hidden="1">'31.25.'!$A$1:$G$273</definedName>
    <definedName name="Z_F5CD8A14_0E2D_45D7_BF64_504590CED12D_.wvu.FilterData" localSheetId="26" hidden="1">'31.26.'!$A$1:$K$396</definedName>
    <definedName name="Z_F5CD8A14_0E2D_45D7_BF64_504590CED12D_.wvu.PrintTitles" localSheetId="25" hidden="1">'31.25.'!$1:$4</definedName>
    <definedName name="Z_F5CD8A14_0E2D_45D7_BF64_504590CED12D_.wvu.PrintTitles" localSheetId="26" hidden="1">'31.26.'!$1:$5</definedName>
    <definedName name="Z_F5CD8A14_0E2D_45D7_BF64_504590CED12D_.wvu.PrintTitles" localSheetId="27" hidden="1">'31.27.'!$1:$3</definedName>
    <definedName name="Z_F5CD8A14_0E2D_45D7_BF64_504590CED12D_.wvu.PrintTitles" localSheetId="28" hidden="1">'31.28.'!$1:$3</definedName>
    <definedName name="Z_F5CD8A14_0E2D_45D7_BF64_504590CED12D_.wvu.PrintTitles" localSheetId="29" hidden="1">'31.29.'!$1:$3</definedName>
    <definedName name="Z_F5CD8A14_0E2D_45D7_BF64_504590CED12D_.wvu.PrintTitles" localSheetId="30" hidden="1">'31.30.'!$1:$3</definedName>
    <definedName name="Z_F90968FC_1D99_429A_833C_12A5E5A871D8_.wvu.FilterData" localSheetId="32" hidden="1">'31.32.'!$A$1:$I$391</definedName>
    <definedName name="Z_F90968FC_1D99_429A_833C_12A5E5A871D8_.wvu.FilterData" localSheetId="33" hidden="1">'31.33.'!$A$1:$J$391</definedName>
    <definedName name="Z_F90968FC_1D99_429A_833C_12A5E5A871D8_.wvu.PrintTitles" localSheetId="32" hidden="1">'31.32.'!$1:$3</definedName>
    <definedName name="Z_F90968FC_1D99_429A_833C_12A5E5A871D8_.wvu.PrintTitles" localSheetId="33" hidden="1">'31.33.'!$1:$3</definedName>
    <definedName name="Z_F99354B5_3BC4_4748_A702_ECEAEFDE0168_.wvu.PrintTitles" localSheetId="24" hidden="1">'31.24.'!$1:$3</definedName>
    <definedName name="Z_F9F73388_EBBF_4434_A82C_00EAEF0E5A07_.wvu.PrintTitles" localSheetId="22" hidden="1">'31.22.'!$1:$5</definedName>
    <definedName name="Z_FBACDD39_A998_44A3_8EFF_2F764B77FE5D_.wvu.PrintTitles" localSheetId="32" hidden="1">'31.32.'!$1:$3</definedName>
    <definedName name="Z_FBACDD39_A998_44A3_8EFF_2F764B77FE5D_.wvu.PrintTitles" localSheetId="33" hidden="1">'31.33.'!$1:$3</definedName>
    <definedName name="Z_FC225268_63E5_406C_9D75_301AFBE18842_.wvu.FilterData" localSheetId="22" hidden="1">'31.22.'!$A$1:$H$390</definedName>
    <definedName name="Z_FC225268_63E5_406C_9D75_301AFBE18842_.wvu.PrintTitles" localSheetId="22" hidden="1">'31.22.'!$1:$5</definedName>
    <definedName name="Z_FCA243E7_D6CD_4A55_9834_3F2F799F06C8_.wvu.FilterData" localSheetId="11" hidden="1">'31.11.'!$A$1:$O$392</definedName>
    <definedName name="Z_FCA243E7_D6CD_4A55_9834_3F2F799F06C8_.wvu.FilterData" localSheetId="12" hidden="1">'31.12.'!$A$1:$K$387</definedName>
    <definedName name="Z_FCA243E7_D6CD_4A55_9834_3F2F799F06C8_.wvu.PrintTitles" localSheetId="11" hidden="1">'31.11.'!$1:$5</definedName>
    <definedName name="Z_FCA243E7_D6CD_4A55_9834_3F2F799F06C8_.wvu.PrintTitles" localSheetId="12" hidden="1">'31.12.'!$1:$5</definedName>
    <definedName name="Z_FEF0BE90_3173_4824_901A_5E4264B55400_.wvu.PrintTitles" localSheetId="11" hidden="1">'31.11.'!$1:$5</definedName>
    <definedName name="Z_FEF0BE90_3173_4824_901A_5E4264B55400_.wvu.PrintTitles" localSheetId="12" hidden="1">'31.12.'!$1:$5</definedName>
    <definedName name="Z_FEF0BE90_3173_4824_901A_5E4264B55400_.wvu.Rows" localSheetId="11" hidden="1">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,'31.11.'!#REF!</definedName>
  </definedNames>
  <calcPr calcId="125725"/>
  <customWorkbookViews>
    <customWorkbookView name="RSIS - Personal View" guid="{DE7494FD-4C96-44D4-AA37-7BCEF39110F5}" mergeInterval="0" personalView="1" maximized="1" xWindow="1" yWindow="1" windowWidth="1916" windowHeight="827" activeSheetId="2"/>
    <customWorkbookView name="Windows User - Personal View" guid="{093B2236-68E5-4028-A6C5-D2648AC6228F}" mergeInterval="0" personalView="1" maximized="1" xWindow="-8" yWindow="-8" windowWidth="1696" windowHeight="1026" activeSheetId="2"/>
    <customWorkbookView name="zecal - Personal View" guid="{A57FABD1-77E8-426C-9AA5-F5C507927D63}" mergeInterval="0" personalView="1" maximized="1" xWindow="1" yWindow="1" windowWidth="1273" windowHeight="781" activeSheetId="1"/>
  </customWorkbookViews>
</workbook>
</file>

<file path=xl/calcChain.xml><?xml version="1.0" encoding="utf-8"?>
<calcChain xmlns="http://schemas.openxmlformats.org/spreadsheetml/2006/main">
  <c r="A32" i="1"/>
  <c r="A31"/>
  <c r="A30"/>
  <c r="A29"/>
  <c r="A28"/>
  <c r="A26"/>
  <c r="A25"/>
  <c r="A24"/>
  <c r="A21"/>
  <c r="A20"/>
  <c r="A19"/>
  <c r="A13"/>
  <c r="A12"/>
  <c r="A10"/>
  <c r="A9"/>
  <c r="A8"/>
  <c r="A7"/>
  <c r="A11"/>
  <c r="F12" i="31"/>
  <c r="B12"/>
  <c r="F22" i="30"/>
  <c r="E22"/>
  <c r="D22"/>
  <c r="C22"/>
  <c r="B22"/>
  <c r="G92" i="26"/>
  <c r="F92"/>
  <c r="E92"/>
  <c r="D92"/>
  <c r="C92"/>
  <c r="G91"/>
  <c r="F91"/>
  <c r="E91"/>
  <c r="D91"/>
  <c r="C91"/>
  <c r="H393" i="20"/>
  <c r="C393"/>
  <c r="H387"/>
  <c r="C387"/>
  <c r="H381"/>
  <c r="C381"/>
  <c r="H375"/>
  <c r="C375"/>
  <c r="H369"/>
  <c r="C369"/>
  <c r="H363"/>
  <c r="C363"/>
  <c r="H357"/>
  <c r="C357"/>
  <c r="H351"/>
  <c r="C351"/>
  <c r="H345"/>
  <c r="C345"/>
  <c r="H339"/>
  <c r="C339"/>
  <c r="H327"/>
  <c r="C327"/>
  <c r="H321"/>
  <c r="C321"/>
  <c r="H315"/>
  <c r="C315"/>
  <c r="H309"/>
  <c r="C309"/>
  <c r="H303"/>
  <c r="C303"/>
  <c r="H297"/>
  <c r="C297"/>
  <c r="H291"/>
  <c r="C291"/>
  <c r="H285"/>
  <c r="C285"/>
  <c r="H279"/>
  <c r="C279"/>
  <c r="H273"/>
  <c r="C273"/>
  <c r="H267"/>
  <c r="C267"/>
  <c r="H261"/>
  <c r="C261"/>
  <c r="H255"/>
  <c r="C255"/>
  <c r="H249"/>
  <c r="C249"/>
  <c r="H243"/>
  <c r="C243"/>
  <c r="H237"/>
  <c r="C237"/>
  <c r="H231"/>
  <c r="C231"/>
  <c r="H225"/>
  <c r="C225"/>
  <c r="H219"/>
  <c r="C219"/>
  <c r="H213"/>
  <c r="C213"/>
  <c r="H207"/>
  <c r="C207"/>
  <c r="H195"/>
  <c r="C195"/>
  <c r="H189"/>
  <c r="C189"/>
  <c r="H183"/>
  <c r="C183"/>
  <c r="H177"/>
  <c r="C177"/>
  <c r="H171"/>
  <c r="C171"/>
  <c r="H165"/>
  <c r="C165"/>
  <c r="H159"/>
  <c r="C159"/>
  <c r="H153"/>
  <c r="C153"/>
  <c r="H147"/>
  <c r="C147"/>
  <c r="H141"/>
  <c r="C141"/>
  <c r="H135"/>
  <c r="C135"/>
  <c r="H129"/>
  <c r="C129"/>
  <c r="H123"/>
  <c r="C123"/>
  <c r="H99"/>
  <c r="C99"/>
  <c r="H93"/>
  <c r="C93"/>
  <c r="H87"/>
  <c r="C87"/>
  <c r="H69"/>
  <c r="H15"/>
  <c r="C15"/>
  <c r="B68" i="17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1"/>
  <c r="B20"/>
  <c r="B19"/>
  <c r="B18"/>
  <c r="B17"/>
  <c r="B16"/>
  <c r="B15"/>
  <c r="B14"/>
  <c r="B13"/>
  <c r="B12"/>
  <c r="B11"/>
  <c r="B10"/>
  <c r="B9"/>
  <c r="B8"/>
  <c r="B7"/>
  <c r="B6"/>
  <c r="B5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 s="1"/>
  <c r="F22" i="16"/>
  <c r="F4" s="1"/>
  <c r="E22"/>
  <c r="D22"/>
  <c r="C22"/>
  <c r="B22"/>
  <c r="D42" i="8"/>
  <c r="D6"/>
  <c r="A2" i="1"/>
  <c r="A14"/>
  <c r="A15"/>
  <c r="A16"/>
  <c r="A17"/>
</calcChain>
</file>

<file path=xl/sharedStrings.xml><?xml version="1.0" encoding="utf-8"?>
<sst xmlns="http://schemas.openxmlformats.org/spreadsheetml/2006/main" count="11880" uniqueCount="1002">
  <si>
    <t>31. Преглед по општинама и градовима</t>
  </si>
  <si>
    <t>31.17. Лица која траже запослење  – стање 31. децембар</t>
  </si>
  <si>
    <t>31.1. Општи показатељи, 2015.</t>
  </si>
  <si>
    <t>Листа табела</t>
  </si>
  <si>
    <t>Општина/град</t>
  </si>
  <si>
    <t xml:space="preserve">Број запослених </t>
  </si>
  <si>
    <r>
      <t>Број лица која траже запослење</t>
    </r>
    <r>
      <rPr>
        <vertAlign val="superscript"/>
        <sz val="9"/>
        <color indexed="8"/>
        <rFont val="Arial"/>
        <family val="2"/>
        <charset val="238"/>
      </rPr>
      <t>1)</t>
    </r>
  </si>
  <si>
    <t>Просјечна нето плата (КМ)</t>
  </si>
  <si>
    <t xml:space="preserve">Оранична површина, ha </t>
  </si>
  <si>
    <t>УКУПНО</t>
  </si>
  <si>
    <t>Град Бања Лука</t>
  </si>
  <si>
    <t>Берковићи</t>
  </si>
  <si>
    <t>Град Бијељина</t>
  </si>
  <si>
    <t>Билећа</t>
  </si>
  <si>
    <t>Братунац</t>
  </si>
  <si>
    <t>Брод</t>
  </si>
  <si>
    <t>Вишеград</t>
  </si>
  <si>
    <t>Власеница</t>
  </si>
  <si>
    <t>Вукосавље</t>
  </si>
  <si>
    <t>Гацко</t>
  </si>
  <si>
    <t>Градишка</t>
  </si>
  <si>
    <t>Дервента</t>
  </si>
  <si>
    <t>Град Добој</t>
  </si>
  <si>
    <t>Доњи Жабар</t>
  </si>
  <si>
    <t>Зворник</t>
  </si>
  <si>
    <t>Источни Дрвар</t>
  </si>
  <si>
    <t>Источни Мостар</t>
  </si>
  <si>
    <t>Град Источно Сарајево</t>
  </si>
  <si>
    <t>Источна Илиџа</t>
  </si>
  <si>
    <t>Источни Стари Град</t>
  </si>
  <si>
    <t>Источно Ново Сарајево</t>
  </si>
  <si>
    <t>Пале</t>
  </si>
  <si>
    <t>Соколац</t>
  </si>
  <si>
    <t>Трново</t>
  </si>
  <si>
    <t>Језеро</t>
  </si>
  <si>
    <t>Калиновик</t>
  </si>
  <si>
    <t>Кнежево</t>
  </si>
  <si>
    <t>Козарска Дубица</t>
  </si>
  <si>
    <t>Костајница</t>
  </si>
  <si>
    <t>Котор Варош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</si>
  <si>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</si>
  <si>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</si>
  <si>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</si>
  <si>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</si>
  <si>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</si>
  <si>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</si>
  <si>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</si>
  <si>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</si>
  <si>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</si>
  <si>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</si>
  <si>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</si>
  <si>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</si>
  <si>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</si>
  <si>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</si>
  <si>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</si>
  <si>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</si>
  <si>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Град Приједор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</si>
  <si>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</si>
  <si>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</si>
  <si>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</si>
  <si>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</si>
  <si>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</si>
  <si>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</si>
  <si>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</si>
  <si>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Теслић</t>
  </si>
  <si>
    <t>Град Требиње</t>
  </si>
  <si>
    <t>Угљевик</t>
  </si>
  <si>
    <t>Фоча</t>
  </si>
  <si>
    <t>Хан Пијесак</t>
  </si>
  <si>
    <t>Чајниче</t>
  </si>
  <si>
    <t>Челинац</t>
  </si>
  <si>
    <t>Шамац</t>
  </si>
  <si>
    <t>Шековићи</t>
  </si>
  <si>
    <t>Шипово</t>
  </si>
  <si>
    <t xml:space="preserve">31.13. Просјечне нето плате </t>
  </si>
  <si>
    <t>KM</t>
  </si>
  <si>
    <t xml:space="preserve">  Трново</t>
  </si>
  <si>
    <t>-</t>
  </si>
  <si>
    <t xml:space="preserve">31.14. Просјечне бруто плате  </t>
  </si>
  <si>
    <t xml:space="preserve">31.15. Запослени по полу </t>
  </si>
  <si>
    <t>Пол</t>
  </si>
  <si>
    <t>свега</t>
  </si>
  <si>
    <t>мушки</t>
  </si>
  <si>
    <t>женски</t>
  </si>
  <si>
    <t xml:space="preserve">31.16. Запослени по подручјима КД у 2015. </t>
  </si>
  <si>
    <t>Општинa/град</t>
  </si>
  <si>
    <t>Подручја КД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</si>
  <si>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</si>
  <si>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</si>
  <si>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</si>
  <si>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</si>
  <si>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</si>
  <si>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</si>
  <si>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</si>
  <si>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</si>
  <si>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</si>
  <si>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</si>
  <si>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</si>
  <si>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</si>
  <si>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</si>
  <si>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</si>
  <si>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</si>
  <si>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</si>
  <si>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</si>
  <si>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</si>
  <si>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</si>
  <si>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жене</t>
  </si>
  <si>
    <t>Бeркoвићи</t>
  </si>
  <si>
    <t>Билeћa</t>
  </si>
  <si>
    <t>Брaтунaц</t>
  </si>
  <si>
    <t>Брoд</t>
  </si>
  <si>
    <t>Вишeгрaд</t>
  </si>
  <si>
    <t>Влaсeницa</t>
  </si>
  <si>
    <t>Вукoсaвљe</t>
  </si>
  <si>
    <t>Гaцкo</t>
  </si>
  <si>
    <t>Грaдишкa</t>
  </si>
  <si>
    <t>Дeрвeнтa</t>
  </si>
  <si>
    <t>Дoњи Жaбaр</t>
  </si>
  <si>
    <t>Звoрник</t>
  </si>
  <si>
    <t>Истoчни Стaри Грaд</t>
  </si>
  <si>
    <t>Пaлe</t>
  </si>
  <si>
    <t>Сoкoлaц</t>
  </si>
  <si>
    <t>Трнoвo</t>
  </si>
  <si>
    <t>Јeзеро</t>
  </si>
  <si>
    <t>Кaлинoвик</t>
  </si>
  <si>
    <t>Кнeжeвo</t>
  </si>
  <si>
    <t>Кoзaрскa Дубицa</t>
  </si>
  <si>
    <t>Кoстajницa</t>
  </si>
  <si>
    <t>Кoтoр Вaрoш</t>
  </si>
  <si>
    <t>Крупa нa Уни</t>
  </si>
  <si>
    <t>Лaктaши</t>
  </si>
  <si>
    <t>Лoпaрe</t>
  </si>
  <si>
    <t>Љубињe</t>
  </si>
  <si>
    <t>Мoдричa</t>
  </si>
  <si>
    <t>Мркoњић Грaд</t>
  </si>
  <si>
    <t>Нeвeсињe</t>
  </si>
  <si>
    <t>Нoви Грaд</t>
  </si>
  <si>
    <t>Осмaци</t>
  </si>
  <si>
    <t>Оштрa Лукa</t>
  </si>
  <si>
    <t>Пeлaгићeвo</t>
  </si>
  <si>
    <t>Пeтрoвaц</t>
  </si>
  <si>
    <t>Пeтрoвo</t>
  </si>
  <si>
    <t>Прњaвoр</t>
  </si>
  <si>
    <t>Рoгaтицa</t>
  </si>
  <si>
    <t>Рудo</t>
  </si>
  <si>
    <t>Србaц</t>
  </si>
  <si>
    <t>Срeбрeницa</t>
  </si>
  <si>
    <t>Тeслић</t>
  </si>
  <si>
    <t>Угљeвик</t>
  </si>
  <si>
    <t>Хaн Пиjeсaк</t>
  </si>
  <si>
    <t>Чajничe</t>
  </si>
  <si>
    <t>Чeлинaц</t>
  </si>
  <si>
    <t>Шaмaц</t>
  </si>
  <si>
    <t>Шeкoвићи</t>
  </si>
  <si>
    <t>Шипoвo</t>
  </si>
  <si>
    <r>
      <t>31.17. Лица која траже запослење  – стање 31. децембар</t>
    </r>
    <r>
      <rPr>
        <b/>
        <vertAlign val="superscript"/>
        <sz val="9"/>
        <color indexed="8"/>
        <rFont val="Arial"/>
        <family val="2"/>
      </rPr>
      <t>1)</t>
    </r>
  </si>
  <si>
    <t>Извор: Завод за запошљавање Републике Српске</t>
  </si>
  <si>
    <t>1 002</t>
  </si>
  <si>
    <t>1 074</t>
  </si>
  <si>
    <t>1 142</t>
  </si>
  <si>
    <t xml:space="preserve"> </t>
  </si>
  <si>
    <t>...</t>
  </si>
  <si>
    <r>
      <t>1)</t>
    </r>
    <r>
      <rPr>
        <sz val="8"/>
        <rFont val="Arial"/>
        <family val="2"/>
        <charset val="238"/>
      </rPr>
      <t xml:space="preserve"> Извор: Завод за запошљавање Републике Српске
Источни Стари Град – подаци садржани у оквиру бироа Пале. Источни Дрвар – подаци садржани у оквиру бироа Петровац. Источни Мостар – подаци садржани у оквиру општине Невесиње. Купрес – подаци садржани у оквиру бироа Шипово. Вукосавље – подаци садржани у оквиру бироа Модрича. Доњи Жабар – подаци садржани у оквиру бироа Пелагићево. </t>
    </r>
  </si>
  <si>
    <r>
      <t xml:space="preserve">1) </t>
    </r>
    <r>
      <rPr>
        <sz val="8"/>
        <rFont val="Arial"/>
        <family val="2"/>
        <charset val="238"/>
      </rPr>
      <t>Источни Стари Град – подаци садржани у оквиру бироа Пале. Источни Дрвар – подаци садржани у оквиру бироа Петровац. Источни Мостар – подаци садржани у оквиру општине Невесиње. Купрес – подаци садржани у оквиру бироа Шипово. Вукосавље – подаци садржани у оквиру бироа Модрича. Доњи Жабар – подаци садржани у оквиру бироа Пелагићево. Станари – до 2015. године подаци садржани у оквиру бироа Добој.</t>
    </r>
  </si>
  <si>
    <t xml:space="preserve">31.18. Површина и производња ратарских култура </t>
  </si>
  <si>
    <t>Пшеница</t>
  </si>
  <si>
    <t>Кукуруз</t>
  </si>
  <si>
    <t>Јечам</t>
  </si>
  <si>
    <t>Кромпир</t>
  </si>
  <si>
    <t>произ-
водња, тона</t>
  </si>
  <si>
    <t>принос по ha, тона</t>
  </si>
  <si>
    <t xml:space="preserve">31.19. Производња воћа </t>
  </si>
  <si>
    <t>Јабуке</t>
  </si>
  <si>
    <t>Крушке</t>
  </si>
  <si>
    <t>Шљиве</t>
  </si>
  <si>
    <t>Вишње</t>
  </si>
  <si>
    <t>укупна 
произ-
водња,
тона</t>
  </si>
  <si>
    <r>
      <t>принос по стаблу, kg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</si>
  <si>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принос по стаблу, kg </t>
  </si>
  <si>
    <t>31.20. Oраничне површине према начину коришћења – стање 31. мај</t>
  </si>
  <si>
    <t>ha</t>
  </si>
  <si>
    <t>Оранице и баште</t>
  </si>
  <si>
    <t>Засијане површине</t>
  </si>
  <si>
    <t>Расадници, цвијеће и украсно биље</t>
  </si>
  <si>
    <t>Угари и необрађене оранице</t>
  </si>
  <si>
    <t>укупно</t>
  </si>
  <si>
    <t>жита</t>
  </si>
  <si>
    <t>индустриј-
ско биље</t>
  </si>
  <si>
    <t>поврће</t>
  </si>
  <si>
    <t>крмно биље</t>
  </si>
  <si>
    <t>РЕПУБЛИКА СРПСКА</t>
  </si>
  <si>
    <t xml:space="preserve">Брод </t>
  </si>
  <si>
    <t xml:space="preserve">Градишка </t>
  </si>
  <si>
    <t xml:space="preserve">Калиновик </t>
  </si>
  <si>
    <t xml:space="preserve">Невесиње </t>
  </si>
  <si>
    <t xml:space="preserve">Осмаци </t>
  </si>
  <si>
    <t xml:space="preserve">Пелагићево </t>
  </si>
  <si>
    <t xml:space="preserve">Град Приједор </t>
  </si>
  <si>
    <t xml:space="preserve">Шамац </t>
  </si>
  <si>
    <t>31.2. Општи подаци о локалним изборима за начелнике и градоначелнике општина и градова, 2016.</t>
  </si>
  <si>
    <t>Укупно регистровано бирача</t>
  </si>
  <si>
    <t>Укупно важећих гласова</t>
  </si>
  <si>
    <t>Број мјеста за додјелу</t>
  </si>
  <si>
    <t>Град Зворник</t>
  </si>
  <si>
    <t>Извор: "Службени гласник БиХ", бр. 82/16</t>
  </si>
  <si>
    <t>31.3. Резултати локалних избора за начелнике и градоначелнике општина и градова, 2016.</t>
  </si>
  <si>
    <t>Назив странке/независног кандидата</t>
  </si>
  <si>
    <t>Број гласова</t>
  </si>
  <si>
    <t>Проценат</t>
  </si>
  <si>
    <t>Број мандата</t>
  </si>
  <si>
    <t>САВЕЗ НЕЗАВИСНИХ СОЦИЈАЛДЕМОКРАТА - СНСД - ИГОР РАДОЈИЧИЋ</t>
  </si>
  <si>
    <t>56,51</t>
  </si>
  <si>
    <t>СРПСКА ДЕМОКРАТСКА СТРАНКА - СДС- НЕНАД АБРАМОВИЋ</t>
  </si>
  <si>
    <t>53,91</t>
  </si>
  <si>
    <t>САВЕЗ ЗА ПРОМЈЕНЕ БИЈЕЉИНА - МИЋО МИЋИЋ</t>
  </si>
  <si>
    <t>49,47</t>
  </si>
  <si>
    <t>САВЕЗ НЕЗАВИСНИХ СОЦИЈАЛДЕМОКРАТА - СНСД- МИЉАН АЛЕКСИЋ</t>
  </si>
  <si>
    <t>55,56</t>
  </si>
  <si>
    <t>САВЕЗ ЗА ПРОМЈЕНЕ БРАТУНАЦ - НЕДЕЉКО МЛАЂЕНОВИЋ</t>
  </si>
  <si>
    <t>37,14</t>
  </si>
  <si>
    <t>САВЕЗ НЕЗАВИСНИХ СОЦИЈАЛДЕМОКРАТА - СНСД - ИЛИЈА ЈОВИЧИЋ</t>
  </si>
  <si>
    <t>51,20</t>
  </si>
  <si>
    <t>САВЕЗ НЕЗАВИСНИХ СОЦИЈАЛДЕМОКРАТА - СНСД - МЛАДЕН ЂУРЕВИЋ</t>
  </si>
  <si>
    <t>56,99</t>
  </si>
  <si>
    <t>САВЕЗ НЕЗАВИСНИХ СОЦИЈАЛДЕМОКРАТА - СНСД - МИРОСЛАВ КРАЉЕВИЋ</t>
  </si>
  <si>
    <t>57,05</t>
  </si>
  <si>
    <t>СОЦИЈАЛИСТИЧКА ПАРТИЈА - БОРИСЛАВ РАКИЋ</t>
  </si>
  <si>
    <t>39,29</t>
  </si>
  <si>
    <t>САВЕЗ ЗА ПРОМЈЕНЕ ГАЦКО - МИЛАН РАДМИЛОВИЋ</t>
  </si>
  <si>
    <t>51,09</t>
  </si>
  <si>
    <t>САВЕЗ НЕЗАВИСНИХ СОЦИЈАЛДЕМОКРАТА - СНСД - ЗОРАН АЏИЋ</t>
  </si>
  <si>
    <t>55,47</t>
  </si>
  <si>
    <t>САВЕЗ НЕЗАВИСНИХ СОЦИЈАЛДЕМОКРАТА - СНСД - МИЛОРАД СИМИЋ</t>
  </si>
  <si>
    <t>62,51</t>
  </si>
  <si>
    <t xml:space="preserve">СРПСКА ДЕМОКРАТСКА СТРАНКА СДС - ОБРЕН ПЕТРОВИЋ </t>
  </si>
  <si>
    <t>56,02</t>
  </si>
  <si>
    <t>СРС-СНСД-СП - НИКОЛА ЂОКАНОВИЋ</t>
  </si>
  <si>
    <t>50,26</t>
  </si>
  <si>
    <t>САВЕЗ НЕЗАВИСНИХ СОЦИЈАЛДЕМОКРАТА - СНСД - ЗОРАН СТЕВАНОВИЋ</t>
  </si>
  <si>
    <t>72,88</t>
  </si>
  <si>
    <t>СРПСКА ДЕМОКРАТСКА СТРАНКА - СДС- МАРИНКО БОЖОВИЋ</t>
  </si>
  <si>
    <t>64,59</t>
  </si>
  <si>
    <t xml:space="preserve">ЗАВИЧАЈНИ СОЦИЈАЛДЕМОКРАТИ - МИЛЕ МАРЧЕТА - МИЛКА ИВАНКОВИЋ </t>
  </si>
  <si>
    <t>79,84</t>
  </si>
  <si>
    <t>СРПСКА ДЕМОКРАТСКА СТРАНКА - СДС- БОЖО СЈЕРАН</t>
  </si>
  <si>
    <t>60,69</t>
  </si>
  <si>
    <t xml:space="preserve">СРПСКА ДЕМОКРАТСКА СТРАНКА - СДС- БОЈО ГАШАНОВИЋ </t>
  </si>
  <si>
    <t>64,45</t>
  </si>
  <si>
    <t xml:space="preserve">САВЕЗ НЕЗАВИСНИХ СОЦИЈАЛДЕМОКРАТА - СНСД - ЉУБИША ЋОСИЋ </t>
  </si>
  <si>
    <t>69,87</t>
  </si>
  <si>
    <t>САВЕЗ НЕЗАВИСНИХ СОЦИЈАЛДЕМОКРАТА - СНСД - СНЕЖАНА РУЖИЧИЋ</t>
  </si>
  <si>
    <t>54,52</t>
  </si>
  <si>
    <t>САВЕЗ НЕЗАВИСНИХ СОЦИЈАЛДЕМОКРАТА - СНСД - МИЛЕВА КОМЛЕНОВИЋ</t>
  </si>
  <si>
    <t>65,88</t>
  </si>
  <si>
    <t>НЕЗАВИСНИ КАНДИДАТ - ГОРАН БОРОЈЕВИЋ</t>
  </si>
  <si>
    <t>54,53</t>
  </si>
  <si>
    <t>САВЕЗ НЕЗАВИСНИХ СОЦИЈАЛДЕМОКРАТА - СНСД - РАДЕНКО РЕЉИЋ</t>
  </si>
  <si>
    <t>68,22</t>
  </si>
  <si>
    <t>СРПСКА ДЕМОКРАТСКА СТРАНКА - СДС- ДРАГО БУНДАЛО</t>
  </si>
  <si>
    <t>36,06</t>
  </si>
  <si>
    <t xml:space="preserve">САВЕЗ ЗА ПРОМЈЕНЕ - КОТОР ВАРОШ - ЗДЕНКО САКАН </t>
  </si>
  <si>
    <t>46,41</t>
  </si>
  <si>
    <t>ДЕМОКРАТСКИ НАРОДНИ САВЕЗ - ДНС - МЛАДЕН КЉАЈИЋ</t>
  </si>
  <si>
    <t>55,91</t>
  </si>
  <si>
    <t>САВЕЗ НЕЗАВИСНИХ СОЦИЈАЛДЕМОКРАТА - СНСД - ГОЈКО ШЕБЕЗ</t>
  </si>
  <si>
    <t>100,00</t>
  </si>
  <si>
    <t>САВЕЗ НЕЗАВИСНИХ СОЦИЈАЛДЕМОКРАТА - СНСД - РАНКО КАРАПЕТРОВИЋ</t>
  </si>
  <si>
    <t>74,38</t>
  </si>
  <si>
    <t xml:space="preserve">САВЕЗ ЗА ПРОМЈЕНЕ ЛОПАРЕ - РАДО САВИЋ </t>
  </si>
  <si>
    <t>56,21</t>
  </si>
  <si>
    <t>ДЕМОКРАТСКИ НАРОДНИ САВЕЗ - ДНС- ДАРКО КРУНИЋ</t>
  </si>
  <si>
    <t>56,00</t>
  </si>
  <si>
    <t>САВЕЗ НЕЗАВИСНИХ СОЦИЈАЛДЕМОКРАТА - СНСД- МОМИР ЛАЗАРЕВИЋ</t>
  </si>
  <si>
    <t>56,87</t>
  </si>
  <si>
    <t>САВЕЗ НЕЗАВИСНИХ СОЦИЈАЛДЕМОКРАТА - СНСД - МЛАДЕН КРЕКИЋ</t>
  </si>
  <si>
    <t>53,18</t>
  </si>
  <si>
    <t>САВЕЗ НЕЗАВИСНИХ СОЦИЈАЛДЕМОКРАТА - СНСД - ДИВНА АНИЧИЋ</t>
  </si>
  <si>
    <t>59,09</t>
  </si>
  <si>
    <t>САВЕЗ НЕЗАВИСНИХ СОЦИЈАЛДЕМОКРАТА - СНСД - МИЛЕНКО АВДАЛОВИЋ</t>
  </si>
  <si>
    <t>53,56</t>
  </si>
  <si>
    <t>САВЕЗ НЕЗАВИСНИХ СОЦИЈАЛДЕМОКРАТА - СНСД - МИРОСЛАВ ДРЉАЧА</t>
  </si>
  <si>
    <t>55,92</t>
  </si>
  <si>
    <t>САВЕЗ НЕЗАВИСНИХ СОЦИЈАЛДЕМОКРАТА - СНСД - МИЛА ПЕТКОВИЋ</t>
  </si>
  <si>
    <t>43,97</t>
  </si>
  <si>
    <t xml:space="preserve">СРПСКА ДЕМОКРАТСКА СТРАНКА - СДС - ЉУБО ПЕТРОВИЋ </t>
  </si>
  <si>
    <t>54,32</t>
  </si>
  <si>
    <t>ДЕМОКРАТСКИ НАРОДНИ САВЕЗ - ДНС - ДРАГАН СТАНАР</t>
  </si>
  <si>
    <t>53,90</t>
  </si>
  <si>
    <t>СЛОЖНО ЗА ПАЛЕ - БОШКО ЈУГОВИЋ</t>
  </si>
  <si>
    <t>56,39</t>
  </si>
  <si>
    <t>СОЦИЈАЛИСТИЧКА ПАРТИЈА - СИМО СТАКИЋ</t>
  </si>
  <si>
    <t>45,53</t>
  </si>
  <si>
    <t>ДЕМОКРАТСКИ НАРОДНИ САВЕЗ - ДНС - МИЛАН ГРБИЋ</t>
  </si>
  <si>
    <t>39,10</t>
  </si>
  <si>
    <t>СРПСКА ДЕМОКРАТСКА СТРАНКА СДС - ОЗРЕН ПЕТКОВИЋ</t>
  </si>
  <si>
    <t>65,93</t>
  </si>
  <si>
    <t>ДЕМОКРАТСКИ НАРОДНИ САВЕЗ - ДНС - МИЛЕНКО ЂАКОВИЋ</t>
  </si>
  <si>
    <t>60,76</t>
  </si>
  <si>
    <t>САВЕЗ НЕЗАВИСНИХ СОЦИЈАЛДЕМОКРАТА - СНСД - ДАРКО ТОМАШ</t>
  </si>
  <si>
    <t>60,56</t>
  </si>
  <si>
    <t>СОЦИЈАЛИСТИЧКА ПАРТИЈА - РАДЕНКО БАЊАЦ</t>
  </si>
  <si>
    <t>52,95</t>
  </si>
  <si>
    <t>САВЕЗ НЕЗАВИСНИХ СОЦИЈАЛДЕМОКРАТА - СНСД - МИЛОРАД ЈАГОДИЋ</t>
  </si>
  <si>
    <t>52,10</t>
  </si>
  <si>
    <t>САВЕЗ ЗА ПРОМЈЕНЕ РУДО - РАТО РАЈАК</t>
  </si>
  <si>
    <t>54,63</t>
  </si>
  <si>
    <t>СРПСКА ДЕМОКРАТСКА СТРАНКА - СДС- МИЛОВАН БЈЕЛИЦА</t>
  </si>
  <si>
    <t>58,24</t>
  </si>
  <si>
    <t>САВЕЗ НЕЗАВИСНИХ СОЦИЈАЛДЕМОКРАТА - СНСД - МЛАЂАН ДРАГОСАВЉЕВИЋ</t>
  </si>
  <si>
    <t>66,06</t>
  </si>
  <si>
    <t>ЗАЈЕДНО ЗА СРЕБРЕНИЦУ - МЛАДЕН ГРУЈИЧИЋ</t>
  </si>
  <si>
    <t>54,38</t>
  </si>
  <si>
    <t xml:space="preserve">САВЕЗ НЕЗАВИСНИХ СОЦИЈАЛДЕМОКРАТА - СНСД - ДУШАН ПАНИЋ </t>
  </si>
  <si>
    <t>68,63</t>
  </si>
  <si>
    <t xml:space="preserve">СРПСКА ДЕМОКРАТСКА СТРАНКА - СДС - МИЛАН МИЛИЧЕВИЋ </t>
  </si>
  <si>
    <t>56,89</t>
  </si>
  <si>
    <t>САВЕЗ НЕЗАВИСНИХ СОЦИЈАЛДЕМОКРАТА - СНСД- ЛУКА ПЕТРОВИЋ</t>
  </si>
  <si>
    <t>56,37</t>
  </si>
  <si>
    <t>САВЕЗ НЕЗАВИСНИХ СОЦИЈАЛДЕМОКРАТА - СНСД - ГОРАН ВУЈИЧИЋ</t>
  </si>
  <si>
    <t>51,99</t>
  </si>
  <si>
    <t xml:space="preserve">САВЕЗ ЗА ПРОМЈЕНЕ УГЉЕВИК - ВАСИЛИЈЕ ПЕРИЋ </t>
  </si>
  <si>
    <t>61,65</t>
  </si>
  <si>
    <t>САВЕЗ НЕЗАВИСНИХ СОЦИЈАЛДЕМОКРАТА - СНСД - РАДИСАВ МАШИЋ</t>
  </si>
  <si>
    <t>44,39</t>
  </si>
  <si>
    <t>САВЕЗ НЕЗАВИСНИХ СОЦИЈАЛДЕМОКРАТА - СНСД - ВЛАДО ОСТОЈИЋ</t>
  </si>
  <si>
    <t>51,57</t>
  </si>
  <si>
    <t>СРПСКА ДЕМОКРАТСКА СТРАНКА - СДС- ГОРАН КАРАЏИЋ</t>
  </si>
  <si>
    <t>44,04</t>
  </si>
  <si>
    <t>САВЕЗ НЕЗАВИСНИХ СОЦИЈАЛДЕМОКРАТА - СНСД - МОМЧИЛО ЗЕЉКОВИЋ</t>
  </si>
  <si>
    <t>35,51</t>
  </si>
  <si>
    <t>САВЕЗ ЗА ПРОМЈЕНЕ ШАМАЦ - ЂОРЂЕ МИЛИЋЕВИЋ</t>
  </si>
  <si>
    <t>50,24</t>
  </si>
  <si>
    <t>СОЦИЈАЛИСТИЧКА ПАРТИЈА - МОМИР РИСТИЋ</t>
  </si>
  <si>
    <t>49,58</t>
  </si>
  <si>
    <t>САВЕЗ НЕЗАВИСНИХ СОЦИЈАЛДЕМОКРАТА - СНСД - МИЛАН КОВАЧ</t>
  </si>
  <si>
    <t>53,19</t>
  </si>
  <si>
    <t>31.4. Општи подаци о локалним изборима за скупштине општина и градова, 2016.</t>
  </si>
  <si>
    <t>30+1</t>
  </si>
  <si>
    <t>14+1</t>
  </si>
  <si>
    <t>26+1</t>
  </si>
  <si>
    <t>28+1</t>
  </si>
  <si>
    <t>20+1</t>
  </si>
  <si>
    <t>31.5. Резултати локалних избора за скупштине општина и градова, 2016.</t>
  </si>
  <si>
    <t>САВЕЗ НЕЗАВИСНИХ СОЦИЈАЛДЕМОКРАТА - СНСД</t>
  </si>
  <si>
    <t>34,35</t>
  </si>
  <si>
    <t>НДП-ДРАГАН ЧАВИЋ</t>
  </si>
  <si>
    <t>13,47</t>
  </si>
  <si>
    <t>ДНС-ДЕМОКРАТСКИ НАРОДНИ САВЕЗ</t>
  </si>
  <si>
    <t>12,06</t>
  </si>
  <si>
    <t>СОЦИЈАЛИСТИЧКА ПАРТИЈА</t>
  </si>
  <si>
    <t>10,41</t>
  </si>
  <si>
    <t>СДС-СРПСКА ДЕМОКРАТСКА СТРАНКА</t>
  </si>
  <si>
    <t>9,70</t>
  </si>
  <si>
    <t>ПДП- ПАРТИЈА ДЕМОКРАТСКОГ ПРОГРЕСА</t>
  </si>
  <si>
    <t>7,87</t>
  </si>
  <si>
    <t>УЈЕДИЊЕНА СРПСКА</t>
  </si>
  <si>
    <t>6,35</t>
  </si>
  <si>
    <t>САША ЧУДИЋ - НЕЗАВИСНИ КАНДИДАТ (изабран из реда националних мањина)</t>
  </si>
  <si>
    <t>47,90</t>
  </si>
  <si>
    <t>31,73</t>
  </si>
  <si>
    <t>9,72</t>
  </si>
  <si>
    <t>5,44</t>
  </si>
  <si>
    <t>20,32</t>
  </si>
  <si>
    <t>18,43</t>
  </si>
  <si>
    <t>13,37</t>
  </si>
  <si>
    <t>9,13</t>
  </si>
  <si>
    <t>8,94</t>
  </si>
  <si>
    <t>ПОКРЕТ УСПЈЕШНА СРПСКА</t>
  </si>
  <si>
    <t>8,79</t>
  </si>
  <si>
    <t>СДА-СТРАНКА ДЕМОКРАТСКЕ АКЦИЈЕ</t>
  </si>
  <si>
    <t>4,47</t>
  </si>
  <si>
    <t>СРС-СРПСКА У СИГУРНЕ РУКЕ</t>
  </si>
  <si>
    <t>4,08</t>
  </si>
  <si>
    <t>НАРОДНИ ДЕМОКРАТСКИ ПОКРЕТ</t>
  </si>
  <si>
    <t>3,07</t>
  </si>
  <si>
    <t>29,11</t>
  </si>
  <si>
    <t>14,29</t>
  </si>
  <si>
    <t>СРПСКА РАДИКАЛНА СТРАНКА РЕПУБЛИКЕ СРПСКЕ</t>
  </si>
  <si>
    <t>11,20</t>
  </si>
  <si>
    <t>9,53</t>
  </si>
  <si>
    <t>7,81</t>
  </si>
  <si>
    <t>СРПСКА НАПРЕДНА СТРАНКА</t>
  </si>
  <si>
    <t>6,44</t>
  </si>
  <si>
    <t>ЕКОЛОШКА ПАРТИЈА РЕПУБЛИКЕ СРПСКЕ</t>
  </si>
  <si>
    <t>5,16</t>
  </si>
  <si>
    <t>4,27</t>
  </si>
  <si>
    <t>4,16</t>
  </si>
  <si>
    <t>3,61</t>
  </si>
  <si>
    <t>3,34</t>
  </si>
  <si>
    <t>СДА/СББ</t>
  </si>
  <si>
    <t>15,39</t>
  </si>
  <si>
    <t>14,85</t>
  </si>
  <si>
    <t>13,33</t>
  </si>
  <si>
    <t>9,51</t>
  </si>
  <si>
    <t>8,31</t>
  </si>
  <si>
    <t>5,92</t>
  </si>
  <si>
    <t>НС</t>
  </si>
  <si>
    <t>5,59</t>
  </si>
  <si>
    <t>САВЕЗ ЗА ДЕМОКРАТСКУ СРПСКУ</t>
  </si>
  <si>
    <t>5,28</t>
  </si>
  <si>
    <t>ЛИСТА НЕЗАВИСНИХ КАНДИДАТА ПОКРЕТ ЗА ПРЕОКРЕТ</t>
  </si>
  <si>
    <t>4,22</t>
  </si>
  <si>
    <t>4,00</t>
  </si>
  <si>
    <t>СДП-СОЦИЈАЛДЕМОКРАТСКА ПАРТИЈА БИХ</t>
  </si>
  <si>
    <t>3,72</t>
  </si>
  <si>
    <t>3,38</t>
  </si>
  <si>
    <t>21,30</t>
  </si>
  <si>
    <t>15,09</t>
  </si>
  <si>
    <t>10,47</t>
  </si>
  <si>
    <t>10,28</t>
  </si>
  <si>
    <t>ХДЗ БИХ - ХРВАТСКА ДЕМОКРАТСКА ЗАЈЕДНИЦА БИХ</t>
  </si>
  <si>
    <t>7,41</t>
  </si>
  <si>
    <t>7,35</t>
  </si>
  <si>
    <t>НАРОДНА СТРАНКА РАДОМ ЗА БОЉИТАК</t>
  </si>
  <si>
    <t>5,93</t>
  </si>
  <si>
    <t>ПОСАВСКА СТРАНКА</t>
  </si>
  <si>
    <t>4,40</t>
  </si>
  <si>
    <t>3,79</t>
  </si>
  <si>
    <t>ХРВАТСКИ НАРОДНИ САВЕЗ БИХ</t>
  </si>
  <si>
    <t>3,45</t>
  </si>
  <si>
    <t>32,65</t>
  </si>
  <si>
    <t>22,70</t>
  </si>
  <si>
    <t>10,35</t>
  </si>
  <si>
    <t>9,60</t>
  </si>
  <si>
    <t>8,01</t>
  </si>
  <si>
    <t>6,15</t>
  </si>
  <si>
    <t>4,41</t>
  </si>
  <si>
    <t>3,97</t>
  </si>
  <si>
    <t>35,31</t>
  </si>
  <si>
    <t>22,49</t>
  </si>
  <si>
    <t>8,09</t>
  </si>
  <si>
    <t>6,58</t>
  </si>
  <si>
    <t>6,42</t>
  </si>
  <si>
    <t>5,14</t>
  </si>
  <si>
    <t>САВЕЗ ЗА НОВУ ПОЛИТИКУ</t>
  </si>
  <si>
    <t>4,88</t>
  </si>
  <si>
    <t>4,13</t>
  </si>
  <si>
    <t>34,28</t>
  </si>
  <si>
    <t>23,72</t>
  </si>
  <si>
    <t>11,41</t>
  </si>
  <si>
    <t>8,97</t>
  </si>
  <si>
    <t>7,72</t>
  </si>
  <si>
    <t>6,73</t>
  </si>
  <si>
    <t>4,04</t>
  </si>
  <si>
    <t>МУСТАФА ОСМАНОВИЋ - СДП-СОЦИЈАЛДЕМОКРАТСКА ПАРТИЈА БИХ (изабран из реда националних мањина)</t>
  </si>
  <si>
    <t>32,17</t>
  </si>
  <si>
    <t>31,20</t>
  </si>
  <si>
    <t>10,23</t>
  </si>
  <si>
    <t>5,82</t>
  </si>
  <si>
    <t>4,34</t>
  </si>
  <si>
    <t>28,12</t>
  </si>
  <si>
    <t>14,37</t>
  </si>
  <si>
    <t>11,82</t>
  </si>
  <si>
    <t>ИЗВОР</t>
  </si>
  <si>
    <t>9,50</t>
  </si>
  <si>
    <t>8,89</t>
  </si>
  <si>
    <t>ГОРАН ЂОРЂИЋ-ГРАДИШКА МОРА НАПРИЈЕД</t>
  </si>
  <si>
    <t>7,07</t>
  </si>
  <si>
    <t>4,37</t>
  </si>
  <si>
    <t>3,92</t>
  </si>
  <si>
    <t>САША МАШИЋ - НЕЗАВИСНИ КАНДИДАТ (изабран из реда националних мањина)</t>
  </si>
  <si>
    <t>29,03</t>
  </si>
  <si>
    <t>21,31</t>
  </si>
  <si>
    <t>8,68</t>
  </si>
  <si>
    <t>7,56</t>
  </si>
  <si>
    <t>6,93</t>
  </si>
  <si>
    <t>6,19</t>
  </si>
  <si>
    <t>5,53</t>
  </si>
  <si>
    <t>5,26</t>
  </si>
  <si>
    <t>3,50</t>
  </si>
  <si>
    <t>34,37</t>
  </si>
  <si>
    <t>20,20</t>
  </si>
  <si>
    <t>10,11</t>
  </si>
  <si>
    <t>СДА/СББ/СБИХ</t>
  </si>
  <si>
    <t>9,55</t>
  </si>
  <si>
    <t>7,50</t>
  </si>
  <si>
    <t>4,82</t>
  </si>
  <si>
    <t>3,86</t>
  </si>
  <si>
    <t>3,66</t>
  </si>
  <si>
    <t>35,02</t>
  </si>
  <si>
    <t>18,72</t>
  </si>
  <si>
    <t>14,26</t>
  </si>
  <si>
    <t>11,70</t>
  </si>
  <si>
    <t>5,74</t>
  </si>
  <si>
    <t>4,60</t>
  </si>
  <si>
    <t>СНАГА НАРОДА</t>
  </si>
  <si>
    <t>4,45</t>
  </si>
  <si>
    <t>4,38</t>
  </si>
  <si>
    <t>38,85</t>
  </si>
  <si>
    <t>18,79</t>
  </si>
  <si>
    <t>СДС-СРПСКА ДЕМОКРАТСКА СТРАНКА-СРПСКА РАДИКАЛНА СТРАНКА РС</t>
  </si>
  <si>
    <t>13,14</t>
  </si>
  <si>
    <t>8,54</t>
  </si>
  <si>
    <t>6,59</t>
  </si>
  <si>
    <t>4,33</t>
  </si>
  <si>
    <t>3,03</t>
  </si>
  <si>
    <t>38,09</t>
  </si>
  <si>
    <t>22,69</t>
  </si>
  <si>
    <t>13,22</t>
  </si>
  <si>
    <t>11,76</t>
  </si>
  <si>
    <t>7,65</t>
  </si>
  <si>
    <t>50,00</t>
  </si>
  <si>
    <t>ЗАВИЧАЈНИ СОЦИЈАЛДЕМОКРАТИ - МИЛЕ МАРЧЕТА</t>
  </si>
  <si>
    <t>22,46</t>
  </si>
  <si>
    <t>7,25</t>
  </si>
  <si>
    <t>5,80</t>
  </si>
  <si>
    <t>5,07</t>
  </si>
  <si>
    <t>55,86</t>
  </si>
  <si>
    <t>24,83</t>
  </si>
  <si>
    <t>11,72</t>
  </si>
  <si>
    <t>7,59</t>
  </si>
  <si>
    <t>33,76</t>
  </si>
  <si>
    <t>7,29</t>
  </si>
  <si>
    <t>34,90</t>
  </si>
  <si>
    <t>19,60</t>
  </si>
  <si>
    <t>13,71</t>
  </si>
  <si>
    <t>СТРАНКА ЗА НАШ ГРАД - СНГ</t>
  </si>
  <si>
    <t>9,01</t>
  </si>
  <si>
    <t>6,81</t>
  </si>
  <si>
    <t>6,20</t>
  </si>
  <si>
    <t>4,53</t>
  </si>
  <si>
    <t>3,54</t>
  </si>
  <si>
    <t>24,94</t>
  </si>
  <si>
    <t>23,29</t>
  </si>
  <si>
    <t>18,48</t>
  </si>
  <si>
    <t>12,66</t>
  </si>
  <si>
    <t>СТРАНКА ЗА БОСНУ И ХЕРЦЕГОВИНУ</t>
  </si>
  <si>
    <t>8,35</t>
  </si>
  <si>
    <t>СББ - ФАХРУДИН РАДОНЧИЋ</t>
  </si>
  <si>
    <t>49,02</t>
  </si>
  <si>
    <t>19,19</t>
  </si>
  <si>
    <t>9,23</t>
  </si>
  <si>
    <t>7,54</t>
  </si>
  <si>
    <t>6,13</t>
  </si>
  <si>
    <t>5,72</t>
  </si>
  <si>
    <t>18,38</t>
  </si>
  <si>
    <t>15,31</t>
  </si>
  <si>
    <t>11,18</t>
  </si>
  <si>
    <t>10,30</t>
  </si>
  <si>
    <t>9,12</t>
  </si>
  <si>
    <t>7,77</t>
  </si>
  <si>
    <t>7,26</t>
  </si>
  <si>
    <t>5,33</t>
  </si>
  <si>
    <t>4,67</t>
  </si>
  <si>
    <t>ПАРТИЈА УЈЕДИЊЕНИХ ПЕНЗИОНЕРА</t>
  </si>
  <si>
    <t>4,12</t>
  </si>
  <si>
    <t>33,85</t>
  </si>
  <si>
    <t>23,88</t>
  </si>
  <si>
    <t>СРПСКА ДЕМОКРАТСКА СТРАНКА (СДС-СРС РС)</t>
  </si>
  <si>
    <t>13,16</t>
  </si>
  <si>
    <t>10,64</t>
  </si>
  <si>
    <t>8,30</t>
  </si>
  <si>
    <t>22,65</t>
  </si>
  <si>
    <t>22,02</t>
  </si>
  <si>
    <t>16,72</t>
  </si>
  <si>
    <t>8,14</t>
  </si>
  <si>
    <t>7,06</t>
  </si>
  <si>
    <t>5,77</t>
  </si>
  <si>
    <t>4,58</t>
  </si>
  <si>
    <t>3,13</t>
  </si>
  <si>
    <t>21,84</t>
  </si>
  <si>
    <t>ПДП-НДП</t>
  </si>
  <si>
    <t>20,55</t>
  </si>
  <si>
    <t>13,77</t>
  </si>
  <si>
    <t>12,73</t>
  </si>
  <si>
    <t>9,73</t>
  </si>
  <si>
    <t>7,00</t>
  </si>
  <si>
    <t>ХРВАТСКА КОАЛИЦИЈА КОТОР-ВАРОШ ХДЗ БИХ-ХНСБИХ</t>
  </si>
  <si>
    <t>6,14</t>
  </si>
  <si>
    <t>5,89</t>
  </si>
  <si>
    <t>40,50</t>
  </si>
  <si>
    <t>30,86</t>
  </si>
  <si>
    <t>21,22</t>
  </si>
  <si>
    <t>5,98</t>
  </si>
  <si>
    <t>55,60</t>
  </si>
  <si>
    <t>22,41</t>
  </si>
  <si>
    <t>13,36</t>
  </si>
  <si>
    <t>47,80</t>
  </si>
  <si>
    <t>13,11</t>
  </si>
  <si>
    <t>11,36</t>
  </si>
  <si>
    <t>СЛОБОДНА СРПСКА</t>
  </si>
  <si>
    <t>6,99</t>
  </si>
  <si>
    <t>4,91</t>
  </si>
  <si>
    <t>3,06</t>
  </si>
  <si>
    <t>38,12</t>
  </si>
  <si>
    <t>17,92</t>
  </si>
  <si>
    <t>16,23</t>
  </si>
  <si>
    <t>12,55</t>
  </si>
  <si>
    <t>6,17</t>
  </si>
  <si>
    <t>3,84</t>
  </si>
  <si>
    <t>30,59</t>
  </si>
  <si>
    <t>9,61</t>
  </si>
  <si>
    <t>5,62</t>
  </si>
  <si>
    <t>5,41</t>
  </si>
  <si>
    <t>34,31</t>
  </si>
  <si>
    <t>13,28</t>
  </si>
  <si>
    <t>НЕЗАВИСНИ - МИЛИЋИ - 2016</t>
  </si>
  <si>
    <t>9,37</t>
  </si>
  <si>
    <t>7,71</t>
  </si>
  <si>
    <t>7,67</t>
  </si>
  <si>
    <t>6,66</t>
  </si>
  <si>
    <t>3,57</t>
  </si>
  <si>
    <t>31,30</t>
  </si>
  <si>
    <t>22,17</t>
  </si>
  <si>
    <t>11,90</t>
  </si>
  <si>
    <t>8,58</t>
  </si>
  <si>
    <t>6,83</t>
  </si>
  <si>
    <t>5,08</t>
  </si>
  <si>
    <t>3,23</t>
  </si>
  <si>
    <t>СЕЉАЧКА СТРАНКА</t>
  </si>
  <si>
    <t>3,08</t>
  </si>
  <si>
    <t>44,54</t>
  </si>
  <si>
    <t>12,99</t>
  </si>
  <si>
    <t>12,74</t>
  </si>
  <si>
    <t>11,30</t>
  </si>
  <si>
    <t>7,96</t>
  </si>
  <si>
    <t>4,74</t>
  </si>
  <si>
    <t>4,49</t>
  </si>
  <si>
    <t>24,92</t>
  </si>
  <si>
    <t>20,01</t>
  </si>
  <si>
    <t>13,60</t>
  </si>
  <si>
    <t>12,52</t>
  </si>
  <si>
    <t>7,99</t>
  </si>
  <si>
    <t>5,96</t>
  </si>
  <si>
    <t>3,09</t>
  </si>
  <si>
    <t>34,87</t>
  </si>
  <si>
    <t>11,86</t>
  </si>
  <si>
    <t>10,12</t>
  </si>
  <si>
    <t>9,94</t>
  </si>
  <si>
    <t>6,41</t>
  </si>
  <si>
    <t>6,04</t>
  </si>
  <si>
    <t>5,34</t>
  </si>
  <si>
    <t>3,05</t>
  </si>
  <si>
    <t>МИРОСЛАВ БРАБЕНЕЦ - НЕЗАВИСНИ КАНДИДАТ (изабран из реда националних мањина)</t>
  </si>
  <si>
    <t>27,97</t>
  </si>
  <si>
    <t>22,23</t>
  </si>
  <si>
    <t>19,76</t>
  </si>
  <si>
    <t>11,71</t>
  </si>
  <si>
    <t>5,10</t>
  </si>
  <si>
    <t>4,86</t>
  </si>
  <si>
    <t>ДЕМОКРАТСКА СТРАНКА ИНВАЛИДА БОСНЕ И ХЕРЦЕГОВИНЕ</t>
  </si>
  <si>
    <t>17,78</t>
  </si>
  <si>
    <t>16,33</t>
  </si>
  <si>
    <t>13,76</t>
  </si>
  <si>
    <t>12,89</t>
  </si>
  <si>
    <t>8,48</t>
  </si>
  <si>
    <t>5,87</t>
  </si>
  <si>
    <t>4,20</t>
  </si>
  <si>
    <t>3,62</t>
  </si>
  <si>
    <t>3,55</t>
  </si>
  <si>
    <t>30,63</t>
  </si>
  <si>
    <t>28,61</t>
  </si>
  <si>
    <t>10,85</t>
  </si>
  <si>
    <t>10,80</t>
  </si>
  <si>
    <t>8,50</t>
  </si>
  <si>
    <t>ЈЕДИНСТВЕНА НАПРЕДНА СТРАНКА</t>
  </si>
  <si>
    <t>4,70</t>
  </si>
  <si>
    <t>3,46</t>
  </si>
  <si>
    <t>23,95</t>
  </si>
  <si>
    <t>23,86</t>
  </si>
  <si>
    <t>19,30</t>
  </si>
  <si>
    <t>13,27</t>
  </si>
  <si>
    <t>5,05</t>
  </si>
  <si>
    <t>ХРВАТСКА ДЕМОКРАТСКА ЗАЈЕДНИЦА 1990</t>
  </si>
  <si>
    <t>24,45</t>
  </si>
  <si>
    <t>18,62</t>
  </si>
  <si>
    <t>11,02</t>
  </si>
  <si>
    <t>10,20</t>
  </si>
  <si>
    <t>9,35</t>
  </si>
  <si>
    <t>7,11</t>
  </si>
  <si>
    <t>6,25</t>
  </si>
  <si>
    <t>4,87</t>
  </si>
  <si>
    <t>44,15</t>
  </si>
  <si>
    <t>24,36</t>
  </si>
  <si>
    <t>15,88</t>
  </si>
  <si>
    <t>9,56</t>
  </si>
  <si>
    <t>6,06</t>
  </si>
  <si>
    <t>26,54</t>
  </si>
  <si>
    <t>17,42</t>
  </si>
  <si>
    <t>13,04</t>
  </si>
  <si>
    <t>11,83</t>
  </si>
  <si>
    <t>9,24</t>
  </si>
  <si>
    <t>4,48</t>
  </si>
  <si>
    <t>4,09</t>
  </si>
  <si>
    <t>3,89</t>
  </si>
  <si>
    <t>30,12</t>
  </si>
  <si>
    <t>21,64</t>
  </si>
  <si>
    <t>14,89</t>
  </si>
  <si>
    <t>7,62</t>
  </si>
  <si>
    <t>5,79</t>
  </si>
  <si>
    <t>4,15</t>
  </si>
  <si>
    <t>ДЕМОКРАТСКА ФРОНТА</t>
  </si>
  <si>
    <t>3,68</t>
  </si>
  <si>
    <t>3,21</t>
  </si>
  <si>
    <t>АНДРИЈА ВУКОТИЋ - САВЕЗ НЕЗАВИСНИХ СОЦИЈАЛДЕМОКРАТА - СНСД (изабран из реда националних мањина)</t>
  </si>
  <si>
    <t>30,88</t>
  </si>
  <si>
    <t>27,89</t>
  </si>
  <si>
    <t>8,47</t>
  </si>
  <si>
    <t>4,85</t>
  </si>
  <si>
    <t>4,80</t>
  </si>
  <si>
    <t>РАДИКАЛНО ЗА НАРОД-СРС РС-СРС-СНАГА НАРОДА</t>
  </si>
  <si>
    <t>4,50</t>
  </si>
  <si>
    <t>3,63</t>
  </si>
  <si>
    <t>3,14</t>
  </si>
  <si>
    <t>БРАНКО ДЕКЕТ - НЕЗАВИСНИ КАНДИДАТ (изабран из реда националних мањина)</t>
  </si>
  <si>
    <t>44,48</t>
  </si>
  <si>
    <t>21,17</t>
  </si>
  <si>
    <t>19,41</t>
  </si>
  <si>
    <t>7,63</t>
  </si>
  <si>
    <t>НДП - ЈНС РИБНИК</t>
  </si>
  <si>
    <t>30,05</t>
  </si>
  <si>
    <t>23,01</t>
  </si>
  <si>
    <t>12,67</t>
  </si>
  <si>
    <t>ЛИБЕРАЛНА СТРАНКА БОСНЕ И ХЕРЦЕГОВИНЕ-ЛС БИХ</t>
  </si>
  <si>
    <t>4,66</t>
  </si>
  <si>
    <t>3,48</t>
  </si>
  <si>
    <t>3,32</t>
  </si>
  <si>
    <t>14,65</t>
  </si>
  <si>
    <t>13,26</t>
  </si>
  <si>
    <t>12,01</t>
  </si>
  <si>
    <t>11,48</t>
  </si>
  <si>
    <t>9,20</t>
  </si>
  <si>
    <t>6,89</t>
  </si>
  <si>
    <t>6,38</t>
  </si>
  <si>
    <t>НОВИ ДЕМОКРАТСКИ ПОКРЕТ</t>
  </si>
  <si>
    <t>6,16</t>
  </si>
  <si>
    <t>5,83</t>
  </si>
  <si>
    <t>5,50</t>
  </si>
  <si>
    <t>ЕНВЕР ШЕРО - НЕЗАВИСНИ КАНДИДАТ</t>
  </si>
  <si>
    <t>4,39</t>
  </si>
  <si>
    <t>36,09</t>
  </si>
  <si>
    <t>33,26</t>
  </si>
  <si>
    <t>11,07</t>
  </si>
  <si>
    <t>МИЛАДИНКА ЗЕКИЋ - СДС-СРПСКА ДЕМОКРАТСКА СТРАНКА (изабран из реда националних мањина)</t>
  </si>
  <si>
    <t>48,13</t>
  </si>
  <si>
    <t>13,19</t>
  </si>
  <si>
    <t>11,06</t>
  </si>
  <si>
    <t>7,05</t>
  </si>
  <si>
    <t>6,78</t>
  </si>
  <si>
    <t>34,17</t>
  </si>
  <si>
    <t>23,41</t>
  </si>
  <si>
    <t>12,20</t>
  </si>
  <si>
    <t>8,20</t>
  </si>
  <si>
    <t>7,92</t>
  </si>
  <si>
    <t>3,16</t>
  </si>
  <si>
    <t>ПОКРЕТ ЗА ПРЕОКРЕТ</t>
  </si>
  <si>
    <t>45,74</t>
  </si>
  <si>
    <t>17,20</t>
  </si>
  <si>
    <t>12,95</t>
  </si>
  <si>
    <t>12,09</t>
  </si>
  <si>
    <t>26,99</t>
  </si>
  <si>
    <t>23,71</t>
  </si>
  <si>
    <t>12,82</t>
  </si>
  <si>
    <t>9,05</t>
  </si>
  <si>
    <t>СДА-СБИХ</t>
  </si>
  <si>
    <t>4,59</t>
  </si>
  <si>
    <t>3,36</t>
  </si>
  <si>
    <t>38,84</t>
  </si>
  <si>
    <t>18,81</t>
  </si>
  <si>
    <t>7,95</t>
  </si>
  <si>
    <t>6,76</t>
  </si>
  <si>
    <t>ПОКРЕТ ЗА ТРЕБИЊЕ</t>
  </si>
  <si>
    <t>3,73</t>
  </si>
  <si>
    <t>МИЛКА БУТУЛИЈА - НЕЗАВИСНИ КАНДИДАТ (изабран из реда националних мањина)</t>
  </si>
  <si>
    <t>39,12</t>
  </si>
  <si>
    <t>28,74</t>
  </si>
  <si>
    <t>8,82</t>
  </si>
  <si>
    <t>6,24</t>
  </si>
  <si>
    <t>4,32</t>
  </si>
  <si>
    <t>26,15</t>
  </si>
  <si>
    <t>15,62</t>
  </si>
  <si>
    <t>13,70</t>
  </si>
  <si>
    <t>7,28</t>
  </si>
  <si>
    <t>6,08</t>
  </si>
  <si>
    <t>4,73</t>
  </si>
  <si>
    <t>4,43</t>
  </si>
  <si>
    <t>3,24</t>
  </si>
  <si>
    <t>3,20</t>
  </si>
  <si>
    <t>30,85</t>
  </si>
  <si>
    <t>НДП-ЗДРАВКО КРСМАНОВИЋ</t>
  </si>
  <si>
    <t>16,47</t>
  </si>
  <si>
    <t>14,06</t>
  </si>
  <si>
    <t>12,41</t>
  </si>
  <si>
    <t>8,67</t>
  </si>
  <si>
    <t>6,11</t>
  </si>
  <si>
    <t>34,06</t>
  </si>
  <si>
    <t>17,99</t>
  </si>
  <si>
    <t>9,75</t>
  </si>
  <si>
    <t>8,70</t>
  </si>
  <si>
    <t>8,33</t>
  </si>
  <si>
    <t>3,93</t>
  </si>
  <si>
    <t>ПОКРЕТ ЗА НАШ ГРАД</t>
  </si>
  <si>
    <t>МИЛЕ ГОЛИЈАН - НЕЗАВИСНИ КАНДИДАТ</t>
  </si>
  <si>
    <t>3,64</t>
  </si>
  <si>
    <t>25,17</t>
  </si>
  <si>
    <t>17,52</t>
  </si>
  <si>
    <t>15,48</t>
  </si>
  <si>
    <t>12,50</t>
  </si>
  <si>
    <t>4,63</t>
  </si>
  <si>
    <t>4,02</t>
  </si>
  <si>
    <t>24,80</t>
  </si>
  <si>
    <t>19,31</t>
  </si>
  <si>
    <t>18,39</t>
  </si>
  <si>
    <t>12,12</t>
  </si>
  <si>
    <t>7,08</t>
  </si>
  <si>
    <t>23,20</t>
  </si>
  <si>
    <t>18,82</t>
  </si>
  <si>
    <t>13,75</t>
  </si>
  <si>
    <t>ХРВАТСКА КОАЛИЦИЈА - ХДЗ БИХ - ХДЗ 1990</t>
  </si>
  <si>
    <t>9,69</t>
  </si>
  <si>
    <t>5,64</t>
  </si>
  <si>
    <t>НЕЗАВИСНА СТРАНКА ДР. МИХАЈЛО ТОВИРАЦ</t>
  </si>
  <si>
    <t>23,06</t>
  </si>
  <si>
    <t>20,34</t>
  </si>
  <si>
    <t>19,18</t>
  </si>
  <si>
    <t>18,37</t>
  </si>
  <si>
    <t>6,69</t>
  </si>
  <si>
    <t>4,03</t>
  </si>
  <si>
    <t>3,35</t>
  </si>
  <si>
    <t>39,68</t>
  </si>
  <si>
    <t>16,22</t>
  </si>
  <si>
    <t>14,05</t>
  </si>
  <si>
    <t>8,04</t>
  </si>
  <si>
    <t>6,30</t>
  </si>
  <si>
    <t>3,39</t>
  </si>
  <si>
    <t>31.6. Одборници скупштина општина и градова према полу и старости, 2016.</t>
  </si>
  <si>
    <t>Навршене године живота</t>
  </si>
  <si>
    <t>18–29</t>
  </si>
  <si>
    <t>30–39</t>
  </si>
  <si>
    <t>40–59</t>
  </si>
  <si>
    <t>60 и више</t>
  </si>
  <si>
    <t>Извор: Централна изборна комисија Босне и Херцеговине</t>
  </si>
  <si>
    <t>31.7. Број пословних субјеката – стање 31. децембар</t>
  </si>
  <si>
    <r>
      <t>2013</t>
    </r>
    <r>
      <rPr>
        <vertAlign val="superscript"/>
        <sz val="9"/>
        <color indexed="8"/>
        <rFont val="Arial"/>
        <family val="2"/>
      </rPr>
      <t>1)</t>
    </r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</si>
  <si>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</si>
  <si>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>2015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</si>
  <si>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Извор: Агенција за посредничке, информатичке и финанијске услуге</t>
    </r>
  </si>
  <si>
    <t>31.8. Број пословних субјеката према облику организовања – стање 31. децембар 2015.</t>
  </si>
  <si>
    <t>Укупно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</si>
  <si>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</si>
  <si>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</si>
  <si>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</si>
  <si>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</si>
  <si>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</si>
  <si>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
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</si>
  <si>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</si>
  <si>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</si>
  <si>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</si>
  <si>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</si>
  <si>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</si>
  <si>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</si>
  <si>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</si>
  <si>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</si>
  <si>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</si>
  <si>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</si>
  <si>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</si>
  <si>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</si>
  <si>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</si>
  <si>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Представ-
ништва 
страних лица</t>
  </si>
  <si>
    <t>Остали облици организо-
вања</t>
  </si>
  <si>
    <t>Извор: Агенција за посредничке, информатичке и финанијске услуге</t>
  </si>
  <si>
    <t>31.9. Број пословних субјеката према подручјима КД – стање 31. децембар 2015.</t>
  </si>
  <si>
    <t>T</t>
  </si>
  <si>
    <t>U</t>
  </si>
  <si>
    <t>31.10. Прелиминарни резултати Пописа становништва, домаћинстава и станова у БиХ 2013, за општине и градове Републике Српске</t>
  </si>
  <si>
    <t>Укупан број пописаних лица</t>
  </si>
  <si>
    <t>Укупан број домаћинстава</t>
  </si>
  <si>
    <t>Укупан број станова</t>
  </si>
  <si>
    <t xml:space="preserve">31.11. Рађања, умирања и бракови </t>
  </si>
  <si>
    <t>Рођени</t>
  </si>
  <si>
    <t>Природни прираштај</t>
  </si>
  <si>
    <t>Умрли</t>
  </si>
  <si>
    <t>Бракови</t>
  </si>
  <si>
    <t>живорођени</t>
  </si>
  <si>
    <t>мртво-рођени</t>
  </si>
  <si>
    <t>умрла одојчад</t>
  </si>
  <si>
    <t>склопљени</t>
  </si>
  <si>
    <t>разведени</t>
  </si>
  <si>
    <t>1</t>
  </si>
  <si>
    <t>-54</t>
  </si>
  <si>
    <t>55</t>
  </si>
  <si>
    <t>34</t>
  </si>
  <si>
    <t>21</t>
  </si>
  <si>
    <t>13</t>
  </si>
  <si>
    <t>2</t>
  </si>
  <si>
    <t xml:space="preserve">31.12. Унутрашња миграциона кретањa </t>
  </si>
  <si>
    <t>Број досељених у општине Републике Српске</t>
  </si>
  <si>
    <t>Број одсељених из општина Републике Српске</t>
  </si>
  <si>
    <t xml:space="preserve">Миграциони салдо </t>
  </si>
  <si>
    <t>из Федерације БиХ</t>
  </si>
  <si>
    <t xml:space="preserve">из Брчко дистрикта </t>
  </si>
  <si>
    <t xml:space="preserve">из других општина РС </t>
  </si>
  <si>
    <t xml:space="preserve">укупно </t>
  </si>
  <si>
    <r>
      <t xml:space="preserve">у Федерацију БиХ </t>
    </r>
    <r>
      <rPr>
        <i/>
        <sz val="9"/>
        <color indexed="8"/>
        <rFont val="Arial"/>
        <family val="2"/>
        <charset val="238"/>
      </rPr>
      <t xml:space="preserve"> </t>
    </r>
  </si>
  <si>
    <t>у Брчко дистрикт</t>
  </si>
  <si>
    <t>у друге општине РС</t>
  </si>
  <si>
    <t>9 =1-5</t>
  </si>
  <si>
    <t>Фoча</t>
  </si>
  <si>
    <t>31.21. Пошумљене површине и посjечена дрвна маса</t>
  </si>
  <si>
    <r>
      <t>31.21. Пошумљене површине и посjечена дрвна маса</t>
    </r>
    <r>
      <rPr>
        <b/>
        <vertAlign val="superscript"/>
        <sz val="9"/>
        <color indexed="8"/>
        <rFont val="Arial"/>
        <family val="2"/>
      </rPr>
      <t xml:space="preserve">1) </t>
    </r>
  </si>
  <si>
    <t>Пошумљено, ha</t>
  </si>
  <si>
    <t>Oбрасла шумска површина - укупно, ha</t>
  </si>
  <si>
    <r>
      <t>Посјечена бруто дрвна маса, m</t>
    </r>
    <r>
      <rPr>
        <vertAlign val="superscript"/>
        <sz val="9"/>
        <color indexed="8"/>
        <rFont val="Arial"/>
        <family val="2"/>
        <charset val="238"/>
      </rPr>
      <t>3</t>
    </r>
  </si>
  <si>
    <t>у шуми</t>
  </si>
  <si>
    <t>изван шуме</t>
  </si>
  <si>
    <t>лишћари</t>
  </si>
  <si>
    <t>четинари</t>
  </si>
  <si>
    <t>лишћарима</t>
  </si>
  <si>
    <t>четинарима</t>
  </si>
  <si>
    <t xml:space="preserve">УКУПНО </t>
  </si>
  <si>
    <t xml:space="preserve">  </t>
  </si>
  <si>
    <t>Источни  Дрвар</t>
  </si>
  <si>
    <t>Источна  Илиџа</t>
  </si>
  <si>
    <r>
      <t xml:space="preserve">1) </t>
    </r>
    <r>
      <rPr>
        <sz val="8"/>
        <color indexed="8"/>
        <rFont val="Arial"/>
        <family val="2"/>
        <charset val="238"/>
      </rPr>
      <t>У државном и приватном власништву</t>
    </r>
  </si>
  <si>
    <t>31.22. Вриједност извршених радова према врсти грађевинских објеката и стамбена изградња</t>
  </si>
  <si>
    <r>
      <t>31.22. Вриједност извршених радова према врсти грађевинских објеката и стамбена изградња</t>
    </r>
    <r>
      <rPr>
        <b/>
        <vertAlign val="superscript"/>
        <sz val="9"/>
        <color indexed="8"/>
        <rFont val="Arial"/>
        <family val="2"/>
      </rPr>
      <t>1)</t>
    </r>
  </si>
  <si>
    <t>Вриједност извршених радова, хиљ. КМ</t>
  </si>
  <si>
    <t>Завршени станови</t>
  </si>
  <si>
    <r>
      <t>укупно</t>
    </r>
    <r>
      <rPr>
        <i/>
        <sz val="9"/>
        <color indexed="8"/>
        <rFont val="Arial"/>
        <family val="2"/>
        <charset val="238"/>
      </rPr>
      <t xml:space="preserve"> </t>
    </r>
  </si>
  <si>
    <t>објекти високоградње</t>
  </si>
  <si>
    <t>објекти нискоградње</t>
  </si>
  <si>
    <t>број</t>
  </si>
  <si>
    <r>
      <t>површина, m</t>
    </r>
    <r>
      <rPr>
        <vertAlign val="superscript"/>
        <sz val="10"/>
        <rFont val="Arial Narrow"/>
        <family val="2"/>
        <charset val="238"/>
      </rPr>
      <t>2</t>
    </r>
  </si>
  <si>
    <t>стамбене зграде</t>
  </si>
  <si>
    <t>нестамбене зграде</t>
  </si>
  <si>
    <r>
      <t xml:space="preserve">1) </t>
    </r>
    <r>
      <rPr>
        <sz val="8"/>
        <color indexed="8"/>
        <rFont val="Arial"/>
        <family val="2"/>
        <charset val="238"/>
      </rPr>
      <t>Подаци су дати према мјесту градње у Републици Српској</t>
    </r>
  </si>
  <si>
    <t xml:space="preserve">31.23. Доласци и ноћења туриста </t>
  </si>
  <si>
    <t>Доласци</t>
  </si>
  <si>
    <t>Ноћења</t>
  </si>
  <si>
    <t>домаћих туриста</t>
  </si>
  <si>
    <t>страних туриста</t>
  </si>
  <si>
    <t xml:space="preserve">Брод                                                 </t>
  </si>
  <si>
    <t xml:space="preserve">Гацко     </t>
  </si>
  <si>
    <t xml:space="preserve">Источни Дрвар </t>
  </si>
  <si>
    <t xml:space="preserve">Источни Мостар </t>
  </si>
  <si>
    <t>31.24. Регистрована возила, крај године</t>
  </si>
  <si>
    <t>Мотоцикли, трицикли и четвороцикли</t>
  </si>
  <si>
    <t>Путнички аутомобили</t>
  </si>
  <si>
    <t>Аутобуси</t>
  </si>
  <si>
    <t>Теретна возила</t>
  </si>
  <si>
    <t>Прикључна возила</t>
  </si>
  <si>
    <t>Остала возила</t>
  </si>
  <si>
    <t>1 432</t>
  </si>
  <si>
    <t>1 063</t>
  </si>
  <si>
    <t xml:space="preserve">Извор: Министарство унутрашњих послова Републике Српске </t>
  </si>
  <si>
    <t>31.26. Основне и средње школе, почетак  школске године</t>
  </si>
  <si>
    <t>31.25. Предшколско васпитање и образовање</t>
  </si>
  <si>
    <t>Школска година</t>
  </si>
  <si>
    <t>Број предшколских установа (вртића)</t>
  </si>
  <si>
    <t xml:space="preserve">Број васпитних група </t>
  </si>
  <si>
    <t>Број дјеце</t>
  </si>
  <si>
    <t xml:space="preserve">мушки </t>
  </si>
  <si>
    <t xml:space="preserve">женски </t>
  </si>
  <si>
    <t>2010/2011</t>
  </si>
  <si>
    <t>2011/2012</t>
  </si>
  <si>
    <t>2012/2013</t>
  </si>
  <si>
    <t>2013/2014</t>
  </si>
  <si>
    <t>2014/2015</t>
  </si>
  <si>
    <r>
      <t>31.26. Основне и средње школе, почетак  школске године</t>
    </r>
    <r>
      <rPr>
        <b/>
        <vertAlign val="superscript"/>
        <sz val="9"/>
        <color indexed="8"/>
        <rFont val="Arial"/>
        <family val="2"/>
      </rPr>
      <t>1)</t>
    </r>
  </si>
  <si>
    <t>Основне школе</t>
  </si>
  <si>
    <t>Средње школе</t>
  </si>
  <si>
    <t>број школа</t>
  </si>
  <si>
    <t>ученици</t>
  </si>
  <si>
    <t>наставно особље</t>
  </si>
  <si>
    <t>број одјељења</t>
  </si>
  <si>
    <t xml:space="preserve">разреди
I-V </t>
  </si>
  <si>
    <t>разреди  
VI-IX</t>
  </si>
  <si>
    <r>
      <t xml:space="preserve">1) </t>
    </r>
    <r>
      <rPr>
        <sz val="8"/>
        <color indexed="8"/>
        <rFont val="Arial"/>
        <family val="2"/>
        <charset val="238"/>
      </rPr>
      <t>Видјети методолошка објашњења</t>
    </r>
  </si>
  <si>
    <t>31.27. Уписани студенти према општини пребивалишта</t>
  </si>
  <si>
    <t>Брчко дистрикт</t>
  </si>
  <si>
    <t>Федерација БиХ</t>
  </si>
  <si>
    <r>
      <t>Иностранство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</si>
  <si>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У иностранство су укључeне земље бивше СФРЈ и остале земље</t>
    </r>
  </si>
  <si>
    <t>31.28. Уписани студенти према сједишту високошколске установе</t>
  </si>
  <si>
    <t xml:space="preserve">31.29. Дипломирани студенти према општини пребивалишта </t>
  </si>
  <si>
    <t xml:space="preserve">Купрес </t>
  </si>
  <si>
    <r>
      <t xml:space="preserve">1) </t>
    </r>
    <r>
      <rPr>
        <sz val="8"/>
        <color indexed="8"/>
        <rFont val="Arial"/>
        <family val="2"/>
        <charset val="238"/>
      </rPr>
      <t>У иностранство су укључене земље бивше СФРЈ и остале земље</t>
    </r>
  </si>
  <si>
    <t>31.30. Дипломирани студенти према сједишту високошколске установе</t>
  </si>
  <si>
    <t xml:space="preserve">31.31. Биоскопи, представе и посјетиоци </t>
  </si>
  <si>
    <t>Биоскопи</t>
  </si>
  <si>
    <t>Сједишта</t>
  </si>
  <si>
    <t>Представе</t>
  </si>
  <si>
    <t>Посјетиоци</t>
  </si>
  <si>
    <t>31.32. Mалољетна лица – корисници социјалне заштите</t>
  </si>
  <si>
    <t>31.33. Пунољетна лица – корисници социјалне заштите</t>
  </si>
  <si>
    <r>
      <t>31.32. Mалољетна лица – корисници социјалне заштите</t>
    </r>
    <r>
      <rPr>
        <b/>
        <vertAlign val="superscript"/>
        <sz val="9"/>
        <color indexed="8"/>
        <rFont val="Arial"/>
        <family val="2"/>
      </rPr>
      <t>1)</t>
    </r>
  </si>
  <si>
    <t>Угрожени породичном ситуацијом</t>
  </si>
  <si>
    <t>Лица са сметњама у психичком и физичком развоју</t>
  </si>
  <si>
    <t>Лица друштвено неприхва-
тљивог понашања</t>
  </si>
  <si>
    <t>Психички_x000D_
болесна лица</t>
  </si>
  <si>
    <t>Лица у стању различитих социјално-заштитних потреба</t>
  </si>
  <si>
    <t>Без специфичне категорије (остали)</t>
  </si>
  <si>
    <r>
      <t>31.33. Пунољетна лица – корисници социјалне заштите</t>
    </r>
    <r>
      <rPr>
        <b/>
        <vertAlign val="superscript"/>
        <sz val="9"/>
        <color indexed="8"/>
        <rFont val="Arial"/>
        <family val="2"/>
      </rPr>
      <t>1)</t>
    </r>
  </si>
  <si>
    <t>Корисници субвенцио-нирања_x000D_
трошкова</t>
  </si>
  <si>
    <t>Лица друштвено неприхва-тљивог понашања</t>
  </si>
  <si>
    <t>Психички_x000D_
болесна_x000D_
лица</t>
  </si>
  <si>
    <t>Лица која немају довољно прихода_x000D_
за издржавање</t>
  </si>
  <si>
    <t>Без специ-
фичне категорије (остали)</t>
  </si>
  <si>
    <t xml:space="preserve">Берковићи   </t>
  </si>
  <si>
    <t>Доњи  Жабар</t>
  </si>
  <si>
    <t>Крупа  на  Уни</t>
  </si>
  <si>
    <t>Оштра  Лука</t>
  </si>
</sst>
</file>

<file path=xl/styles.xml><?xml version="1.0" encoding="utf-8"?>
<styleSheet xmlns="http://schemas.openxmlformats.org/spreadsheetml/2006/main">
  <numFmts count="1">
    <numFmt numFmtId="164" formatCode="0.0"/>
  </numFmts>
  <fonts count="56">
    <font>
      <sz val="11"/>
      <color theme="1"/>
      <name val="Calibri"/>
      <family val="2"/>
      <scheme val="minor"/>
    </font>
    <font>
      <b/>
      <sz val="13"/>
      <name val="Arial"/>
      <family val="2"/>
    </font>
    <font>
      <u/>
      <sz val="11"/>
      <color indexed="12"/>
      <name val="Calibri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sz val="8"/>
      <color indexed="10"/>
      <name val="Tahoma"/>
      <family val="2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indexed="1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u/>
      <sz val="7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Tahoma"/>
      <family val="2"/>
      <charset val="238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7"/>
      <color indexed="8"/>
      <name val="Arial Narrow"/>
      <family val="2"/>
    </font>
    <font>
      <vertAlign val="superscript"/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9"/>
      <color indexed="12"/>
      <name val="Arial"/>
      <family val="2"/>
    </font>
    <font>
      <sz val="8"/>
      <color rgb="FF000000"/>
      <name val="Arial Narrow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vertAlign val="superscript"/>
      <sz val="8"/>
      <color indexed="8"/>
      <name val="Arial"/>
      <family val="2"/>
      <charset val="238"/>
    </font>
    <font>
      <vertAlign val="superscript"/>
      <sz val="10"/>
      <name val="Arial Narrow"/>
      <family val="2"/>
      <charset val="238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238"/>
    </font>
    <font>
      <sz val="10"/>
      <color indexed="8"/>
      <name val="Arial Narrow"/>
      <family val="2"/>
    </font>
    <font>
      <sz val="8"/>
      <name val="Tahoma"/>
      <family val="2"/>
      <charset val="238"/>
    </font>
    <font>
      <sz val="9"/>
      <color theme="3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2" fillId="0" borderId="0" applyNumberFormat="0" applyFont="0" applyFill="0" applyBorder="0" applyAlignment="0" applyProtection="0">
      <alignment vertical="top"/>
      <protection locked="0"/>
    </xf>
    <xf numFmtId="0" fontId="19" fillId="0" borderId="0"/>
    <xf numFmtId="0" fontId="21" fillId="0" borderId="0"/>
    <xf numFmtId="0" fontId="20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45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5" fillId="0" borderId="0"/>
    <xf numFmtId="0" fontId="29" fillId="0" borderId="0"/>
  </cellStyleXfs>
  <cellXfs count="484">
    <xf numFmtId="0" fontId="0" fillId="0" borderId="0" xfId="0"/>
    <xf numFmtId="0" fontId="1" fillId="0" borderId="0" xfId="0" applyFont="1"/>
    <xf numFmtId="0" fontId="25" fillId="0" borderId="0" xfId="0" applyFont="1"/>
    <xf numFmtId="0" fontId="3" fillId="0" borderId="0" xfId="1" quotePrefix="1" applyFont="1" applyAlignment="1" applyProtection="1"/>
    <xf numFmtId="0" fontId="4" fillId="0" borderId="0" xfId="0" applyFont="1" applyFill="1"/>
    <xf numFmtId="0" fontId="0" fillId="0" borderId="0" xfId="0" applyFill="1"/>
    <xf numFmtId="0" fontId="5" fillId="0" borderId="0" xfId="1" applyFont="1" applyFill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9" fillId="0" borderId="5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left" indent="1"/>
    </xf>
    <xf numFmtId="0" fontId="9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1" fontId="13" fillId="0" borderId="0" xfId="0" applyNumberFormat="1" applyFont="1" applyFill="1" applyAlignment="1">
      <alignment horizontal="right" wrapText="1"/>
    </xf>
    <xf numFmtId="0" fontId="9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13" fillId="0" borderId="0" xfId="0" applyFont="1" applyFill="1"/>
    <xf numFmtId="1" fontId="13" fillId="0" borderId="0" xfId="0" quotePrefix="1" applyNumberFormat="1" applyFont="1" applyFill="1" applyAlignment="1">
      <alignment horizontal="right"/>
    </xf>
    <xf numFmtId="0" fontId="8" fillId="0" borderId="5" xfId="0" applyFont="1" applyFill="1" applyBorder="1" applyAlignment="1">
      <alignment horizontal="left" wrapText="1" indent="1"/>
    </xf>
    <xf numFmtId="0" fontId="13" fillId="0" borderId="0" xfId="0" applyFont="1" applyFill="1" applyAlignment="1">
      <alignment horizontal="right"/>
    </xf>
    <xf numFmtId="0" fontId="8" fillId="0" borderId="0" xfId="0" applyFont="1" applyFill="1" applyAlignment="1"/>
    <xf numFmtId="0" fontId="5" fillId="0" borderId="0" xfId="1" applyFont="1" applyFill="1" applyAlignment="1" applyProtection="1"/>
    <xf numFmtId="1" fontId="8" fillId="0" borderId="0" xfId="0" applyNumberFormat="1" applyFont="1" applyFill="1" applyBorder="1"/>
    <xf numFmtId="0" fontId="26" fillId="0" borderId="5" xfId="0" applyFont="1" applyFill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right" indent="1"/>
    </xf>
    <xf numFmtId="1" fontId="8" fillId="0" borderId="0" xfId="0" applyNumberFormat="1" applyFont="1" applyFill="1" applyBorder="1" applyAlignment="1"/>
    <xf numFmtId="0" fontId="6" fillId="0" borderId="0" xfId="0" applyFont="1" applyFill="1"/>
    <xf numFmtId="0" fontId="8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4" xfId="0" applyFont="1" applyFill="1" applyBorder="1" applyAlignment="1"/>
    <xf numFmtId="1" fontId="6" fillId="0" borderId="0" xfId="0" applyNumberFormat="1" applyFont="1" applyFill="1" applyBorder="1" applyAlignment="1">
      <alignment horizontal="right" wrapText="1"/>
    </xf>
    <xf numFmtId="0" fontId="27" fillId="0" borderId="0" xfId="0" applyFont="1" applyFill="1" applyAlignment="1">
      <alignment horizontal="right" wrapText="1"/>
    </xf>
    <xf numFmtId="1" fontId="27" fillId="0" borderId="0" xfId="0" applyNumberFormat="1" applyFont="1" applyFill="1" applyAlignment="1">
      <alignment horizontal="right" wrapText="1"/>
    </xf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2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26" fillId="0" borderId="0" xfId="0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/>
    <xf numFmtId="0" fontId="6" fillId="0" borderId="0" xfId="0" applyFont="1" applyFill="1" applyAlignment="1">
      <alignment horizontal="left" indent="1"/>
    </xf>
    <xf numFmtId="0" fontId="15" fillId="0" borderId="0" xfId="0" applyFont="1" applyAlignment="1">
      <alignment wrapText="1"/>
    </xf>
    <xf numFmtId="0" fontId="8" fillId="0" borderId="0" xfId="0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 applyBorder="1"/>
    <xf numFmtId="0" fontId="16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1" fontId="15" fillId="0" borderId="5" xfId="0" applyNumberFormat="1" applyFont="1" applyFill="1" applyBorder="1" applyAlignment="1">
      <alignment horizontal="left"/>
    </xf>
    <xf numFmtId="1" fontId="15" fillId="0" borderId="5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4" fillId="0" borderId="0" xfId="1" applyFont="1" applyFill="1" applyAlignment="1" applyProtection="1"/>
    <xf numFmtId="1" fontId="15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0" fontId="18" fillId="0" borderId="0" xfId="0" applyFont="1" applyFill="1" applyAlignment="1">
      <alignment wrapText="1"/>
    </xf>
    <xf numFmtId="0" fontId="13" fillId="0" borderId="0" xfId="0" applyFont="1" applyAlignment="1">
      <alignment horizontal="right"/>
    </xf>
    <xf numFmtId="0" fontId="13" fillId="0" borderId="0" xfId="0" applyFont="1"/>
    <xf numFmtId="1" fontId="13" fillId="0" borderId="0" xfId="0" applyNumberFormat="1" applyFont="1" applyFill="1" applyBorder="1" applyAlignment="1">
      <alignment horizontal="right" wrapText="1"/>
    </xf>
    <xf numFmtId="1" fontId="13" fillId="0" borderId="0" xfId="0" applyNumberFormat="1" applyFont="1" applyFill="1"/>
    <xf numFmtId="1" fontId="13" fillId="0" borderId="0" xfId="0" applyNumberFormat="1" applyFont="1" applyFill="1" applyAlignment="1">
      <alignment horizontal="right"/>
    </xf>
    <xf numFmtId="1" fontId="8" fillId="0" borderId="0" xfId="0" applyNumberFormat="1" applyFont="1" applyFill="1" applyBorder="1" applyAlignment="1">
      <alignment horizontal="right" wrapText="1"/>
    </xf>
    <xf numFmtId="1" fontId="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wrapText="1"/>
    </xf>
    <xf numFmtId="1" fontId="28" fillId="0" borderId="0" xfId="0" applyNumberFormat="1" applyFont="1" applyFill="1" applyAlignment="1">
      <alignment wrapText="1"/>
    </xf>
    <xf numFmtId="0" fontId="28" fillId="0" borderId="0" xfId="0" applyFont="1" applyFill="1" applyAlignment="1">
      <alignment horizontal="right" wrapText="1"/>
    </xf>
    <xf numFmtId="1" fontId="28" fillId="0" borderId="0" xfId="0" applyNumberFormat="1" applyFont="1" applyFill="1" applyAlignment="1">
      <alignment horizontal="righ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right" wrapText="1"/>
    </xf>
    <xf numFmtId="1" fontId="13" fillId="0" borderId="0" xfId="4" applyNumberFormat="1" applyFont="1" applyFill="1" applyBorder="1"/>
    <xf numFmtId="0" fontId="4" fillId="0" borderId="0" xfId="11" applyFont="1" applyFill="1"/>
    <xf numFmtId="0" fontId="6" fillId="0" borderId="0" xfId="11" applyFont="1" applyFill="1"/>
    <xf numFmtId="0" fontId="18" fillId="0" borderId="0" xfId="11" applyFont="1" applyFill="1"/>
    <xf numFmtId="0" fontId="6" fillId="0" borderId="0" xfId="11" applyFont="1" applyFill="1" applyAlignment="1">
      <alignment vertical="center"/>
    </xf>
    <xf numFmtId="0" fontId="6" fillId="0" borderId="6" xfId="11" applyFont="1" applyFill="1" applyBorder="1" applyAlignment="1">
      <alignment horizontal="center" vertical="center" wrapText="1"/>
    </xf>
    <xf numFmtId="0" fontId="6" fillId="0" borderId="7" xfId="11" applyFont="1" applyFill="1" applyBorder="1" applyAlignment="1">
      <alignment horizontal="center" vertical="center" wrapText="1"/>
    </xf>
    <xf numFmtId="0" fontId="9" fillId="0" borderId="0" xfId="11" applyFont="1" applyFill="1" applyAlignment="1">
      <alignment wrapText="1"/>
    </xf>
    <xf numFmtId="0" fontId="6" fillId="0" borderId="5" xfId="11" applyFont="1" applyFill="1" applyBorder="1" applyAlignment="1">
      <alignment horizontal="center" wrapText="1"/>
    </xf>
    <xf numFmtId="1" fontId="8" fillId="0" borderId="0" xfId="11" applyNumberFormat="1" applyFont="1" applyFill="1" applyAlignment="1">
      <alignment horizontal="right" wrapText="1"/>
    </xf>
    <xf numFmtId="164" fontId="8" fillId="0" borderId="0" xfId="11" applyNumberFormat="1" applyFont="1" applyFill="1" applyAlignment="1">
      <alignment horizontal="right" wrapText="1"/>
    </xf>
    <xf numFmtId="0" fontId="6" fillId="0" borderId="0" xfId="11" applyFont="1" applyFill="1" applyBorder="1"/>
    <xf numFmtId="0" fontId="6" fillId="0" borderId="0" xfId="11" applyFont="1" applyFill="1" applyAlignment="1">
      <alignment wrapText="1"/>
    </xf>
    <xf numFmtId="0" fontId="8" fillId="0" borderId="5" xfId="11" applyFont="1" applyFill="1" applyBorder="1" applyAlignment="1">
      <alignment horizontal="center" wrapText="1"/>
    </xf>
    <xf numFmtId="1" fontId="13" fillId="0" borderId="0" xfId="5" applyNumberFormat="1" applyFont="1" applyFill="1" applyBorder="1" applyAlignment="1">
      <alignment horizontal="right"/>
    </xf>
    <xf numFmtId="164" fontId="8" fillId="0" borderId="0" xfId="11" applyNumberFormat="1" applyFont="1" applyFill="1" applyBorder="1" applyAlignment="1">
      <alignment horizontal="right"/>
    </xf>
    <xf numFmtId="1" fontId="13" fillId="0" borderId="0" xfId="6" applyNumberFormat="1" applyFont="1" applyFill="1" applyAlignment="1"/>
    <xf numFmtId="164" fontId="13" fillId="0" borderId="0" xfId="6" applyNumberFormat="1" applyFont="1" applyFill="1" applyBorder="1" applyAlignment="1"/>
    <xf numFmtId="1" fontId="13" fillId="0" borderId="0" xfId="6" applyNumberFormat="1" applyFont="1" applyFill="1" applyBorder="1" applyAlignment="1"/>
    <xf numFmtId="1" fontId="13" fillId="0" borderId="0" xfId="0" applyNumberFormat="1" applyFont="1" applyFill="1" applyBorder="1"/>
    <xf numFmtId="164" fontId="13" fillId="0" borderId="0" xfId="0" applyNumberFormat="1" applyFont="1" applyFill="1" applyBorder="1"/>
    <xf numFmtId="164" fontId="28" fillId="0" borderId="0" xfId="0" applyNumberFormat="1" applyFont="1" applyFill="1"/>
    <xf numFmtId="1" fontId="13" fillId="0" borderId="0" xfId="0" applyNumberFormat="1" applyFont="1" applyFill="1" applyBorder="1" applyAlignment="1"/>
    <xf numFmtId="0" fontId="8" fillId="0" borderId="0" xfId="11" applyFont="1" applyFill="1" applyBorder="1" applyAlignment="1"/>
    <xf numFmtId="1" fontId="13" fillId="0" borderId="0" xfId="7" applyNumberFormat="1" applyFont="1" applyFill="1" applyBorder="1" applyAlignment="1">
      <alignment horizontal="right"/>
    </xf>
    <xf numFmtId="164" fontId="28" fillId="0" borderId="0" xfId="0" applyNumberFormat="1" applyFont="1" applyFill="1" applyAlignment="1">
      <alignment horizontal="right"/>
    </xf>
    <xf numFmtId="1" fontId="28" fillId="0" borderId="0" xfId="0" applyNumberFormat="1" applyFont="1" applyFill="1" applyAlignment="1">
      <alignment horizontal="right"/>
    </xf>
    <xf numFmtId="1" fontId="13" fillId="0" borderId="0" xfId="8" applyNumberFormat="1" applyFont="1" applyFill="1" applyBorder="1" applyAlignment="1">
      <alignment horizontal="right"/>
    </xf>
    <xf numFmtId="0" fontId="13" fillId="0" borderId="0" xfId="8" applyFont="1" applyFill="1" applyAlignment="1">
      <alignment horizontal="right"/>
    </xf>
    <xf numFmtId="0" fontId="8" fillId="0" borderId="0" xfId="11" applyFont="1" applyFill="1" applyAlignment="1">
      <alignment wrapText="1"/>
    </xf>
    <xf numFmtId="164" fontId="13" fillId="0" borderId="0" xfId="4" applyNumberFormat="1" applyFont="1" applyFill="1" applyBorder="1"/>
    <xf numFmtId="1" fontId="13" fillId="0" borderId="0" xfId="4" applyNumberFormat="1" applyFont="1" applyFill="1"/>
    <xf numFmtId="1" fontId="13" fillId="0" borderId="0" xfId="4" applyNumberFormat="1" applyFont="1" applyFill="1" applyBorder="1" applyAlignment="1"/>
    <xf numFmtId="0" fontId="13" fillId="0" borderId="0" xfId="4" applyFont="1" applyFill="1"/>
    <xf numFmtId="1" fontId="13" fillId="0" borderId="0" xfId="6" applyNumberFormat="1" applyFont="1" applyFill="1" applyBorder="1" applyAlignment="1">
      <alignment horizontal="right"/>
    </xf>
    <xf numFmtId="1" fontId="13" fillId="0" borderId="0" xfId="5" applyNumberFormat="1" applyFont="1" applyFill="1" applyBorder="1" applyAlignment="1"/>
    <xf numFmtId="164" fontId="13" fillId="0" borderId="0" xfId="5" applyNumberFormat="1" applyFont="1" applyFill="1" applyBorder="1" applyAlignment="1"/>
    <xf numFmtId="1" fontId="13" fillId="0" borderId="0" xfId="5" applyNumberFormat="1" applyFont="1" applyFill="1" applyAlignment="1"/>
    <xf numFmtId="164" fontId="8" fillId="0" borderId="0" xfId="11" applyNumberFormat="1" applyFont="1" applyFill="1" applyAlignment="1"/>
    <xf numFmtId="0" fontId="9" fillId="0" borderId="0" xfId="11" applyFont="1" applyFill="1" applyAlignment="1"/>
    <xf numFmtId="0" fontId="8" fillId="0" borderId="0" xfId="11" applyFont="1" applyFill="1" applyAlignment="1">
      <alignment horizontal="left" wrapText="1" indent="1"/>
    </xf>
    <xf numFmtId="1" fontId="13" fillId="0" borderId="0" xfId="6" applyNumberFormat="1" applyFont="1" applyFill="1" applyAlignment="1">
      <alignment horizontal="right"/>
    </xf>
    <xf numFmtId="164" fontId="8" fillId="0" borderId="0" xfId="11" applyNumberFormat="1" applyFont="1" applyFill="1" applyAlignment="1">
      <alignment horizontal="right"/>
    </xf>
    <xf numFmtId="1" fontId="28" fillId="0" borderId="0" xfId="0" quotePrefix="1" applyNumberFormat="1" applyFont="1" applyFill="1" applyAlignment="1">
      <alignment horizontal="right"/>
    </xf>
    <xf numFmtId="164" fontId="28" fillId="0" borderId="0" xfId="0" quotePrefix="1" applyNumberFormat="1" applyFont="1" applyFill="1" applyAlignment="1">
      <alignment horizontal="right"/>
    </xf>
    <xf numFmtId="164" fontId="13" fillId="0" borderId="0" xfId="0" applyNumberFormat="1" applyFont="1" applyFill="1"/>
    <xf numFmtId="1" fontId="13" fillId="0" borderId="0" xfId="11" applyNumberFormat="1" applyFont="1" applyFill="1" applyBorder="1"/>
    <xf numFmtId="164" fontId="13" fillId="0" borderId="0" xfId="11" applyNumberFormat="1" applyFont="1" applyFill="1" applyBorder="1"/>
    <xf numFmtId="1" fontId="8" fillId="0" borderId="0" xfId="11" applyNumberFormat="1" applyFont="1" applyFill="1" applyBorder="1" applyAlignment="1">
      <alignment horizontal="right" wrapText="1"/>
    </xf>
    <xf numFmtId="164" fontId="8" fillId="0" borderId="0" xfId="11" applyNumberFormat="1" applyFont="1" applyFill="1" applyBorder="1" applyAlignment="1">
      <alignment horizontal="right" wrapText="1"/>
    </xf>
    <xf numFmtId="0" fontId="6" fillId="0" borderId="0" xfId="11" applyFont="1" applyFill="1" applyAlignment="1">
      <alignment horizontal="left" wrapText="1" indent="1"/>
    </xf>
    <xf numFmtId="0" fontId="12" fillId="0" borderId="0" xfId="11" applyFont="1" applyFill="1" applyAlignment="1">
      <alignment horizontal="left"/>
    </xf>
    <xf numFmtId="0" fontId="5" fillId="0" borderId="0" xfId="1" applyFont="1" applyFill="1" applyBorder="1" applyAlignment="1" applyProtection="1">
      <alignment horizontal="right"/>
    </xf>
    <xf numFmtId="0" fontId="6" fillId="0" borderId="5" xfId="11" applyFont="1" applyFill="1" applyBorder="1" applyAlignment="1">
      <alignment horizontal="center"/>
    </xf>
    <xf numFmtId="1" fontId="8" fillId="0" borderId="0" xfId="11" applyNumberFormat="1" applyFont="1" applyFill="1" applyAlignment="1">
      <alignment horizontal="right"/>
    </xf>
    <xf numFmtId="1" fontId="8" fillId="0" borderId="0" xfId="11" applyNumberFormat="1" applyFont="1" applyFill="1" applyBorder="1" applyAlignment="1">
      <alignment horizontal="right"/>
    </xf>
    <xf numFmtId="0" fontId="6" fillId="0" borderId="0" xfId="11" applyFont="1" applyFill="1" applyBorder="1" applyAlignment="1">
      <alignment horizontal="center" wrapText="1"/>
    </xf>
    <xf numFmtId="1" fontId="8" fillId="0" borderId="14" xfId="11" applyNumberFormat="1" applyFont="1" applyFill="1" applyBorder="1"/>
    <xf numFmtId="1" fontId="8" fillId="0" borderId="0" xfId="11" applyNumberFormat="1" applyFont="1" applyFill="1" applyBorder="1"/>
    <xf numFmtId="1" fontId="28" fillId="0" borderId="0" xfId="0" applyNumberFormat="1" applyFont="1" applyFill="1" applyBorder="1"/>
    <xf numFmtId="0" fontId="9" fillId="0" borderId="0" xfId="11" applyFont="1" applyFill="1"/>
    <xf numFmtId="1" fontId="13" fillId="0" borderId="0" xfId="11" applyNumberFormat="1" applyFont="1" applyFill="1" applyBorder="1" applyAlignment="1">
      <alignment horizontal="right"/>
    </xf>
    <xf numFmtId="1" fontId="13" fillId="0" borderId="14" xfId="0" applyNumberFormat="1" applyFont="1" applyFill="1" applyBorder="1"/>
    <xf numFmtId="1" fontId="28" fillId="0" borderId="0" xfId="0" applyNumberFormat="1" applyFont="1" applyFill="1"/>
    <xf numFmtId="1" fontId="28" fillId="0" borderId="0" xfId="11" applyNumberFormat="1" applyFont="1" applyFill="1" applyBorder="1" applyAlignment="1">
      <alignment horizontal="right"/>
    </xf>
    <xf numFmtId="0" fontId="6" fillId="0" borderId="0" xfId="11" applyFont="1" applyFill="1" applyAlignment="1">
      <alignment horizontal="left" indent="1"/>
    </xf>
    <xf numFmtId="0" fontId="8" fillId="0" borderId="0" xfId="11" applyFont="1" applyFill="1"/>
    <xf numFmtId="0" fontId="8" fillId="0" borderId="0" xfId="1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8" fillId="0" borderId="0" xfId="14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8" fillId="0" borderId="0" xfId="15" applyFont="1" applyFill="1" applyBorder="1" applyAlignment="1">
      <alignment horizontal="right" vertical="top" wrapText="1"/>
    </xf>
    <xf numFmtId="0" fontId="15" fillId="0" borderId="0" xfId="14" applyFont="1" applyFill="1" applyBorder="1" applyAlignment="1">
      <alignment horizontal="right" vertical="top" wrapText="1"/>
    </xf>
    <xf numFmtId="0" fontId="9" fillId="0" borderId="5" xfId="0" applyFont="1" applyFill="1" applyBorder="1" applyAlignment="1"/>
    <xf numFmtId="0" fontId="9" fillId="0" borderId="15" xfId="0" applyFont="1" applyFill="1" applyBorder="1" applyAlignment="1">
      <alignment vertical="top" wrapText="1"/>
    </xf>
    <xf numFmtId="0" fontId="8" fillId="0" borderId="4" xfId="15" applyFont="1" applyFill="1" applyBorder="1" applyAlignment="1">
      <alignment vertical="top" wrapText="1"/>
    </xf>
    <xf numFmtId="0" fontId="8" fillId="0" borderId="15" xfId="15" applyFont="1" applyFill="1" applyBorder="1" applyAlignment="1">
      <alignment horizontal="right" vertical="top" wrapText="1"/>
    </xf>
    <xf numFmtId="2" fontId="8" fillId="0" borderId="15" xfId="15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8" fillId="0" borderId="5" xfId="15" applyFont="1" applyFill="1" applyBorder="1" applyAlignment="1">
      <alignment vertical="top" wrapText="1"/>
    </xf>
    <xf numFmtId="2" fontId="8" fillId="0" borderId="0" xfId="15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5" xfId="15" applyFont="1" applyFill="1" applyBorder="1" applyAlignment="1">
      <alignment vertical="top" wrapText="1"/>
    </xf>
    <xf numFmtId="0" fontId="15" fillId="0" borderId="0" xfId="15" applyFont="1" applyFill="1" applyBorder="1" applyAlignment="1">
      <alignment horizontal="right" vertical="top" wrapText="1"/>
    </xf>
    <xf numFmtId="2" fontId="15" fillId="0" borderId="0" xfId="15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30" fillId="0" borderId="0" xfId="0" applyFont="1" applyFill="1"/>
    <xf numFmtId="0" fontId="8" fillId="0" borderId="0" xfId="14" applyFont="1" applyFill="1" applyBorder="1" applyAlignment="1">
      <alignment horizontal="right" wrapText="1"/>
    </xf>
    <xf numFmtId="0" fontId="8" fillId="0" borderId="15" xfId="16" applyFont="1" applyFill="1" applyBorder="1" applyAlignment="1">
      <alignment horizontal="right" wrapText="1"/>
    </xf>
    <xf numFmtId="0" fontId="8" fillId="0" borderId="0" xfId="16" applyFont="1" applyFill="1" applyBorder="1" applyAlignment="1">
      <alignment horizontal="right" wrapText="1"/>
    </xf>
    <xf numFmtId="0" fontId="8" fillId="0" borderId="0" xfId="15" applyFont="1" applyFill="1" applyBorder="1" applyAlignment="1">
      <alignment horizontal="right" wrapText="1"/>
    </xf>
    <xf numFmtId="0" fontId="15" fillId="0" borderId="0" xfId="14" applyFont="1" applyFill="1" applyBorder="1" applyAlignment="1">
      <alignment horizontal="right" wrapText="1"/>
    </xf>
    <xf numFmtId="0" fontId="8" fillId="0" borderId="0" xfId="17" applyFont="1" applyFill="1" applyBorder="1" applyAlignment="1">
      <alignment horizontal="right" wrapText="1"/>
    </xf>
    <xf numFmtId="0" fontId="26" fillId="0" borderId="15" xfId="0" applyFont="1" applyBorder="1" applyAlignment="1">
      <alignment vertical="top"/>
    </xf>
    <xf numFmtId="0" fontId="8" fillId="0" borderId="4" xfId="18" applyFont="1" applyFill="1" applyBorder="1" applyAlignment="1">
      <alignment vertical="top" wrapText="1"/>
    </xf>
    <xf numFmtId="0" fontId="8" fillId="0" borderId="15" xfId="18" applyFont="1" applyFill="1" applyBorder="1" applyAlignment="1">
      <alignment horizontal="right" vertical="top" wrapText="1"/>
    </xf>
    <xf numFmtId="2" fontId="8" fillId="0" borderId="15" xfId="18" applyNumberFormat="1" applyFont="1" applyFill="1" applyBorder="1" applyAlignment="1">
      <alignment horizontal="right" vertical="top" wrapText="1"/>
    </xf>
    <xf numFmtId="0" fontId="8" fillId="0" borderId="0" xfId="18" applyFont="1" applyFill="1" applyBorder="1" applyAlignment="1">
      <alignment vertical="top" wrapText="1"/>
    </xf>
    <xf numFmtId="0" fontId="8" fillId="0" borderId="5" xfId="18" applyFont="1" applyFill="1" applyBorder="1" applyAlignment="1">
      <alignment vertical="top" wrapText="1"/>
    </xf>
    <xf numFmtId="0" fontId="8" fillId="0" borderId="0" xfId="18" applyFont="1" applyFill="1" applyBorder="1" applyAlignment="1">
      <alignment horizontal="right" vertical="top" wrapText="1"/>
    </xf>
    <xf numFmtId="2" fontId="8" fillId="0" borderId="0" xfId="18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0" fontId="26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8" fillId="0" borderId="5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1" fillId="0" borderId="0" xfId="3" applyFont="1" applyFill="1" applyAlignment="1" applyProtection="1">
      <alignment horizontal="right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0" borderId="4" xfId="0" applyFont="1" applyBorder="1" applyAlignment="1">
      <alignment wrapText="1"/>
    </xf>
    <xf numFmtId="1" fontId="8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2" fillId="0" borderId="5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26" fillId="0" borderId="5" xfId="0" applyFont="1" applyBorder="1" applyAlignment="1"/>
    <xf numFmtId="1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Border="1"/>
    <xf numFmtId="0" fontId="33" fillId="0" borderId="0" xfId="0" applyFont="1" applyFill="1" applyAlignment="1">
      <alignment horizontal="left"/>
    </xf>
    <xf numFmtId="0" fontId="24" fillId="0" borderId="0" xfId="0" applyFont="1" applyFill="1"/>
    <xf numFmtId="0" fontId="34" fillId="0" borderId="0" xfId="0" applyFont="1" applyFill="1"/>
    <xf numFmtId="3" fontId="36" fillId="0" borderId="0" xfId="0" applyNumberFormat="1" applyFont="1" applyFill="1" applyAlignment="1">
      <alignment horizontal="right" wrapText="1"/>
    </xf>
    <xf numFmtId="0" fontId="8" fillId="0" borderId="0" xfId="19" applyFont="1" applyFill="1" applyBorder="1" applyAlignment="1">
      <alignment horizontal="right" wrapText="1"/>
    </xf>
    <xf numFmtId="3" fontId="36" fillId="0" borderId="0" xfId="0" applyNumberFormat="1" applyFont="1" applyFill="1"/>
    <xf numFmtId="3" fontId="36" fillId="0" borderId="0" xfId="0" applyNumberFormat="1" applyFont="1" applyFill="1" applyBorder="1"/>
    <xf numFmtId="0" fontId="18" fillId="0" borderId="0" xfId="0" applyFont="1" applyFill="1"/>
    <xf numFmtId="1" fontId="38" fillId="0" borderId="0" xfId="0" applyNumberFormat="1" applyFont="1" applyFill="1" applyAlignment="1">
      <alignment horizontal="right"/>
    </xf>
    <xf numFmtId="0" fontId="2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 indent="1"/>
    </xf>
    <xf numFmtId="0" fontId="15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" fontId="39" fillId="0" borderId="0" xfId="0" applyNumberFormat="1" applyFont="1" applyFill="1" applyAlignment="1">
      <alignment horizontal="right"/>
    </xf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wrapText="1"/>
    </xf>
    <xf numFmtId="1" fontId="27" fillId="0" borderId="0" xfId="0" applyNumberFormat="1" applyFont="1" applyFill="1" applyAlignment="1">
      <alignment wrapText="1"/>
    </xf>
    <xf numFmtId="1" fontId="27" fillId="0" borderId="0" xfId="0" applyNumberFormat="1" applyFont="1" applyFill="1" applyBorder="1" applyAlignment="1">
      <alignment wrapText="1"/>
    </xf>
    <xf numFmtId="0" fontId="26" fillId="0" borderId="5" xfId="0" applyFont="1" applyFill="1" applyBorder="1" applyAlignment="1">
      <alignment wrapText="1"/>
    </xf>
    <xf numFmtId="0" fontId="28" fillId="0" borderId="5" xfId="0" applyFont="1" applyFill="1" applyBorder="1" applyAlignment="1">
      <alignment wrapText="1"/>
    </xf>
    <xf numFmtId="1" fontId="28" fillId="0" borderId="0" xfId="0" applyNumberFormat="1" applyFont="1" applyFill="1" applyBorder="1" applyAlignment="1">
      <alignment wrapText="1"/>
    </xf>
    <xf numFmtId="0" fontId="40" fillId="0" borderId="5" xfId="0" applyFont="1" applyFill="1" applyBorder="1" applyAlignment="1">
      <alignment wrapText="1"/>
    </xf>
    <xf numFmtId="0" fontId="28" fillId="0" borderId="5" xfId="0" applyFont="1" applyFill="1" applyBorder="1" applyAlignment="1">
      <alignment horizontal="left" wrapText="1" indent="1"/>
    </xf>
    <xf numFmtId="0" fontId="8" fillId="0" borderId="0" xfId="0" applyFont="1" applyFill="1" applyAlignment="1">
      <alignment horizontal="center"/>
    </xf>
    <xf numFmtId="0" fontId="43" fillId="0" borderId="0" xfId="1" applyFont="1" applyFill="1" applyAlignment="1" applyProtection="1">
      <alignment horizontal="right"/>
    </xf>
    <xf numFmtId="0" fontId="8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right"/>
    </xf>
    <xf numFmtId="1" fontId="6" fillId="0" borderId="0" xfId="0" applyNumberFormat="1" applyFont="1" applyFill="1" applyBorder="1"/>
    <xf numFmtId="1" fontId="13" fillId="0" borderId="0" xfId="0" applyNumberFormat="1" applyFont="1" applyBorder="1" applyAlignment="1">
      <alignment horizontal="right"/>
    </xf>
    <xf numFmtId="0" fontId="13" fillId="0" borderId="0" xfId="8" applyFont="1" applyFill="1" applyBorder="1" applyAlignment="1">
      <alignment horizontal="right"/>
    </xf>
    <xf numFmtId="0" fontId="2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8" fillId="0" borderId="5" xfId="0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 vertical="center" wrapText="1"/>
    </xf>
    <xf numFmtId="1" fontId="28" fillId="0" borderId="0" xfId="0" applyNumberFormat="1" applyFont="1" applyAlignment="1">
      <alignment horizontal="right"/>
    </xf>
    <xf numFmtId="1" fontId="13" fillId="0" borderId="0" xfId="0" applyNumberFormat="1" applyFont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indent="1"/>
    </xf>
    <xf numFmtId="1" fontId="13" fillId="0" borderId="0" xfId="0" applyNumberFormat="1" applyFont="1" applyBorder="1" applyAlignment="1">
      <alignment horizontal="right" wrapText="1"/>
    </xf>
    <xf numFmtId="0" fontId="27" fillId="0" borderId="5" xfId="0" applyFont="1" applyFill="1" applyBorder="1" applyAlignment="1">
      <alignment horizontal="right"/>
    </xf>
    <xf numFmtId="1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left" indent="1"/>
    </xf>
    <xf numFmtId="0" fontId="27" fillId="0" borderId="0" xfId="0" applyFont="1" applyFill="1" applyAlignment="1">
      <alignment horizontal="left"/>
    </xf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 wrapText="1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 indent="1"/>
    </xf>
    <xf numFmtId="0" fontId="44" fillId="0" borderId="0" xfId="0" applyFont="1" applyAlignment="1">
      <alignment horizontal="right" vertical="center" wrapText="1" indent="1"/>
    </xf>
    <xf numFmtId="0" fontId="8" fillId="0" borderId="0" xfId="0" applyFont="1" applyFill="1" applyBorder="1" applyAlignment="1">
      <alignment horizontal="center"/>
    </xf>
    <xf numFmtId="0" fontId="26" fillId="0" borderId="0" xfId="0" applyFont="1" applyFill="1" applyAlignment="1">
      <alignment wrapText="1"/>
    </xf>
    <xf numFmtId="0" fontId="13" fillId="0" borderId="5" xfId="0" applyFont="1" applyFill="1" applyBorder="1" applyAlignment="1">
      <alignment horizontal="right"/>
    </xf>
    <xf numFmtId="0" fontId="32" fillId="0" borderId="0" xfId="0" applyFont="1" applyFill="1" applyAlignment="1">
      <alignment horizontal="left" indent="1"/>
    </xf>
    <xf numFmtId="0" fontId="32" fillId="0" borderId="0" xfId="0" applyFont="1" applyFill="1"/>
    <xf numFmtId="0" fontId="4" fillId="0" borderId="0" xfId="2" applyFont="1" applyFill="1" applyAlignment="1" applyProtection="1">
      <alignment horizontal="center"/>
    </xf>
    <xf numFmtId="1" fontId="6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5" fillId="0" borderId="0" xfId="2" applyFont="1" applyFill="1" applyAlignment="1" applyProtection="1">
      <alignment horizontal="right"/>
    </xf>
    <xf numFmtId="1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" fontId="15" fillId="0" borderId="0" xfId="0" applyNumberFormat="1" applyFont="1" applyFill="1" applyAlignment="1">
      <alignment horizontal="right" wrapText="1"/>
    </xf>
    <xf numFmtId="0" fontId="6" fillId="0" borderId="0" xfId="0" applyFont="1" applyFill="1" applyBorder="1" applyAlignment="1">
      <alignment horizontal="left" inden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5" xfId="0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right"/>
    </xf>
    <xf numFmtId="0" fontId="49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 indent="1"/>
    </xf>
    <xf numFmtId="0" fontId="6" fillId="0" borderId="0" xfId="0" applyFont="1" applyFill="1" applyBorder="1" applyAlignment="1">
      <alignment horizontal="center" wrapText="1"/>
    </xf>
    <xf numFmtId="1" fontId="15" fillId="0" borderId="14" xfId="0" applyNumberFormat="1" applyFont="1" applyFill="1" applyBorder="1" applyAlignment="1">
      <alignment horizontal="right" wrapText="1"/>
    </xf>
    <xf numFmtId="0" fontId="47" fillId="0" borderId="0" xfId="0" applyFont="1" applyFill="1" applyAlignment="1">
      <alignment horizontal="left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8" fillId="0" borderId="14" xfId="0" applyNumberFormat="1" applyFont="1" applyFill="1" applyBorder="1" applyAlignment="1">
      <alignment horizontal="right" wrapText="1"/>
    </xf>
    <xf numFmtId="1" fontId="27" fillId="0" borderId="0" xfId="0" applyNumberFormat="1" applyFont="1" applyFill="1" applyBorder="1" applyAlignment="1">
      <alignment horizontal="right" wrapText="1"/>
    </xf>
    <xf numFmtId="1" fontId="27" fillId="0" borderId="14" xfId="0" applyNumberFormat="1" applyFont="1" applyFill="1" applyBorder="1" applyAlignment="1">
      <alignment horizontal="right" wrapText="1"/>
    </xf>
    <xf numFmtId="1" fontId="28" fillId="0" borderId="14" xfId="0" applyNumberFormat="1" applyFont="1" applyFill="1" applyBorder="1" applyAlignment="1">
      <alignment horizontal="right"/>
    </xf>
    <xf numFmtId="1" fontId="28" fillId="0" borderId="14" xfId="0" applyNumberFormat="1" applyFont="1" applyBorder="1" applyAlignment="1">
      <alignment horizontal="right"/>
    </xf>
    <xf numFmtId="0" fontId="9" fillId="0" borderId="0" xfId="0" applyFont="1" applyFill="1" applyBorder="1" applyAlignment="1">
      <alignment wrapText="1"/>
    </xf>
    <xf numFmtId="1" fontId="28" fillId="0" borderId="14" xfId="0" applyNumberFormat="1" applyFont="1" applyFill="1" applyBorder="1" applyAlignment="1">
      <alignment horizontal="right" wrapText="1"/>
    </xf>
    <xf numFmtId="1" fontId="28" fillId="0" borderId="0" xfId="0" applyNumberFormat="1" applyFont="1" applyFill="1" applyBorder="1" applyAlignment="1">
      <alignment horizontal="right" wrapText="1"/>
    </xf>
    <xf numFmtId="1" fontId="27" fillId="0" borderId="14" xfId="0" applyNumberFormat="1" applyFont="1" applyBorder="1" applyAlignment="1">
      <alignment horizontal="right" wrapText="1"/>
    </xf>
    <xf numFmtId="1" fontId="27" fillId="0" borderId="0" xfId="0" applyNumberFormat="1" applyFont="1" applyBorder="1" applyAlignment="1">
      <alignment horizontal="right" wrapText="1"/>
    </xf>
    <xf numFmtId="0" fontId="6" fillId="0" borderId="0" xfId="0" applyFont="1" applyFill="1" applyBorder="1" applyAlignment="1">
      <alignment horizontal="left" wrapText="1" indent="1"/>
    </xf>
    <xf numFmtId="0" fontId="28" fillId="0" borderId="0" xfId="0" applyFont="1" applyFill="1"/>
    <xf numFmtId="0" fontId="49" fillId="0" borderId="0" xfId="0" applyFont="1" applyFill="1"/>
    <xf numFmtId="0" fontId="50" fillId="0" borderId="0" xfId="1" applyFont="1" applyFill="1" applyAlignment="1" applyProtection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Border="1" applyAlignment="1"/>
    <xf numFmtId="0" fontId="6" fillId="0" borderId="4" xfId="0" applyFont="1" applyFill="1" applyBorder="1" applyAlignment="1">
      <alignment horizontal="center" wrapText="1"/>
    </xf>
    <xf numFmtId="0" fontId="13" fillId="0" borderId="0" xfId="0" applyFont="1" applyFill="1" applyAlignment="1"/>
    <xf numFmtId="1" fontId="13" fillId="0" borderId="14" xfId="0" applyNumberFormat="1" applyFont="1" applyFill="1" applyBorder="1" applyAlignment="1">
      <alignment horizontal="right"/>
    </xf>
    <xf numFmtId="0" fontId="49" fillId="0" borderId="0" xfId="0" applyFont="1" applyFill="1" applyBorder="1" applyAlignment="1"/>
    <xf numFmtId="1" fontId="13" fillId="0" borderId="0" xfId="0" applyNumberFormat="1" applyFont="1" applyFill="1" applyBorder="1" applyAlignment="1">
      <alignment vertical="center"/>
    </xf>
    <xf numFmtId="1" fontId="13" fillId="0" borderId="14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indent="1"/>
    </xf>
    <xf numFmtId="1" fontId="13" fillId="0" borderId="14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 wrapText="1"/>
    </xf>
    <xf numFmtId="0" fontId="51" fillId="0" borderId="0" xfId="0" applyFont="1" applyFill="1" applyBorder="1"/>
    <xf numFmtId="1" fontId="15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" fontId="15" fillId="0" borderId="14" xfId="0" applyNumberFormat="1" applyFont="1" applyFill="1" applyBorder="1" applyAlignment="1">
      <alignment horizontal="right"/>
    </xf>
    <xf numFmtId="0" fontId="15" fillId="0" borderId="14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0" fontId="49" fillId="0" borderId="0" xfId="0" applyFont="1" applyFill="1" applyBorder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 wrapText="1"/>
    </xf>
    <xf numFmtId="0" fontId="15" fillId="0" borderId="14" xfId="0" applyFont="1" applyFill="1" applyBorder="1" applyAlignment="1"/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indent="1"/>
    </xf>
    <xf numFmtId="0" fontId="15" fillId="0" borderId="14" xfId="0" applyFont="1" applyFill="1" applyBorder="1"/>
    <xf numFmtId="0" fontId="10" fillId="0" borderId="0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" fontId="52" fillId="0" borderId="0" xfId="0" applyNumberFormat="1" applyFont="1" applyFill="1" applyAlignment="1">
      <alignment horizontal="right"/>
    </xf>
    <xf numFmtId="3" fontId="52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vertical="top" wrapText="1"/>
    </xf>
    <xf numFmtId="0" fontId="7" fillId="0" borderId="0" xfId="0" applyFont="1" applyFill="1"/>
    <xf numFmtId="1" fontId="12" fillId="0" borderId="0" xfId="0" applyNumberFormat="1" applyFont="1" applyFill="1" applyBorder="1" applyAlignment="1">
      <alignment horizontal="left" wrapText="1"/>
    </xf>
    <xf numFmtId="0" fontId="28" fillId="0" borderId="0" xfId="0" applyFont="1" applyFill="1" applyAlignment="1">
      <alignment horizontal="right"/>
    </xf>
    <xf numFmtId="0" fontId="53" fillId="0" borderId="0" xfId="0" applyFont="1" applyFill="1" applyBorder="1"/>
    <xf numFmtId="0" fontId="15" fillId="0" borderId="4" xfId="0" applyFont="1" applyFill="1" applyBorder="1"/>
    <xf numFmtId="1" fontId="6" fillId="0" borderId="0" xfId="0" applyNumberFormat="1" applyFont="1" applyFill="1"/>
    <xf numFmtId="0" fontId="49" fillId="0" borderId="5" xfId="0" applyFont="1" applyFill="1" applyBorder="1"/>
    <xf numFmtId="0" fontId="15" fillId="0" borderId="5" xfId="0" applyFont="1" applyFill="1" applyBorder="1"/>
    <xf numFmtId="0" fontId="54" fillId="0" borderId="0" xfId="0" applyFont="1" applyFill="1"/>
    <xf numFmtId="0" fontId="15" fillId="0" borderId="5" xfId="0" applyFont="1" applyFill="1" applyBorder="1" applyAlignment="1">
      <alignment horizontal="left" indent="1"/>
    </xf>
    <xf numFmtId="0" fontId="54" fillId="0" borderId="0" xfId="0" applyFont="1" applyFill="1" applyBorder="1"/>
    <xf numFmtId="0" fontId="6" fillId="0" borderId="0" xfId="0" applyFont="1" applyFill="1" applyAlignment="1">
      <alignment horizontal="right"/>
    </xf>
    <xf numFmtId="0" fontId="13" fillId="0" borderId="5" xfId="0" applyFont="1" applyFill="1" applyBorder="1"/>
    <xf numFmtId="1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 indent="1"/>
    </xf>
    <xf numFmtId="0" fontId="40" fillId="0" borderId="0" xfId="0" applyFont="1"/>
    <xf numFmtId="0" fontId="8" fillId="0" borderId="14" xfId="0" applyFont="1" applyFill="1" applyBorder="1" applyAlignment="1"/>
    <xf numFmtId="0" fontId="8" fillId="0" borderId="0" xfId="0" applyFont="1" applyFill="1" applyBorder="1" applyAlignment="1"/>
    <xf numFmtId="1" fontId="8" fillId="0" borderId="14" xfId="0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horizontal="right" wrapText="1"/>
    </xf>
    <xf numFmtId="0" fontId="27" fillId="0" borderId="0" xfId="0" applyFont="1" applyFill="1" applyBorder="1" applyAlignment="1" applyProtection="1">
      <alignment horizontal="right" wrapText="1"/>
    </xf>
    <xf numFmtId="0" fontId="8" fillId="0" borderId="0" xfId="24" applyFont="1" applyFill="1" applyBorder="1" applyAlignment="1">
      <alignment horizontal="right" wrapText="1"/>
    </xf>
    <xf numFmtId="0" fontId="27" fillId="0" borderId="14" xfId="0" applyFont="1" applyFill="1" applyBorder="1" applyAlignment="1" applyProtection="1">
      <alignment wrapText="1"/>
    </xf>
    <xf numFmtId="0" fontId="8" fillId="0" borderId="0" xfId="19" applyFont="1" applyFill="1" applyBorder="1" applyAlignment="1">
      <alignment horizontal="right"/>
    </xf>
    <xf numFmtId="1" fontId="8" fillId="0" borderId="14" xfId="0" applyNumberFormat="1" applyFont="1" applyFill="1" applyBorder="1" applyAlignment="1"/>
    <xf numFmtId="0" fontId="8" fillId="0" borderId="0" xfId="19" applyFont="1" applyBorder="1" applyAlignment="1">
      <alignment horizontal="right"/>
    </xf>
    <xf numFmtId="0" fontId="28" fillId="0" borderId="0" xfId="0" applyFont="1" applyFill="1" applyBorder="1" applyAlignment="1">
      <alignment wrapText="1"/>
    </xf>
    <xf numFmtId="0" fontId="27" fillId="0" borderId="0" xfId="0" applyFont="1" applyFill="1" applyBorder="1" applyAlignment="1" applyProtection="1">
      <alignment wrapText="1"/>
    </xf>
    <xf numFmtId="0" fontId="0" fillId="0" borderId="0" xfId="0" applyFill="1" applyBorder="1" applyAlignment="1"/>
    <xf numFmtId="0" fontId="6" fillId="0" borderId="14" xfId="0" applyFont="1" applyFill="1" applyBorder="1" applyAlignment="1"/>
    <xf numFmtId="0" fontId="8" fillId="0" borderId="0" xfId="25" applyFont="1" applyFill="1" applyBorder="1" applyAlignment="1">
      <alignment horizontal="right" wrapText="1"/>
    </xf>
    <xf numFmtId="0" fontId="8" fillId="0" borderId="0" xfId="26" applyFont="1" applyFill="1" applyBorder="1" applyAlignment="1">
      <alignment horizontal="right" wrapText="1"/>
    </xf>
    <xf numFmtId="0" fontId="26" fillId="0" borderId="0" xfId="0" applyFont="1" applyFill="1"/>
    <xf numFmtId="0" fontId="8" fillId="0" borderId="0" xfId="28" applyFont="1" applyFill="1" applyBorder="1" applyAlignment="1">
      <alignment horizontal="right"/>
    </xf>
    <xf numFmtId="0" fontId="8" fillId="0" borderId="0" xfId="28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center"/>
    </xf>
    <xf numFmtId="0" fontId="8" fillId="0" borderId="0" xfId="29" applyFont="1" applyBorder="1" applyAlignment="1">
      <alignment horizontal="right"/>
    </xf>
    <xf numFmtId="0" fontId="8" fillId="0" borderId="0" xfId="29" applyFont="1" applyFill="1" applyBorder="1" applyAlignment="1">
      <alignment horizontal="right" wrapText="1"/>
    </xf>
    <xf numFmtId="0" fontId="28" fillId="0" borderId="14" xfId="0" applyFont="1" applyFill="1" applyBorder="1" applyAlignment="1"/>
    <xf numFmtId="0" fontId="28" fillId="0" borderId="0" xfId="0" applyFont="1" applyFill="1" applyBorder="1" applyAlignment="1"/>
    <xf numFmtId="0" fontId="6" fillId="0" borderId="14" xfId="0" applyFont="1" applyFill="1" applyBorder="1" applyAlignment="1">
      <alignment wrapText="1"/>
    </xf>
    <xf numFmtId="0" fontId="8" fillId="0" borderId="0" xfId="27" applyFont="1" applyFill="1" applyBorder="1" applyAlignment="1">
      <alignment horizontal="right" wrapText="1"/>
    </xf>
    <xf numFmtId="0" fontId="10" fillId="0" borderId="0" xfId="0" applyFont="1" applyFill="1" applyAlignment="1">
      <alignment horizontal="left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6" fillId="0" borderId="1" xfId="1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6" fillId="0" borderId="13" xfId="11" applyFont="1" applyFill="1" applyBorder="1" applyAlignment="1">
      <alignment horizontal="center" vertical="center" wrapText="1"/>
    </xf>
    <xf numFmtId="0" fontId="6" fillId="0" borderId="6" xfId="11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0" borderId="7" xfId="1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30">
    <cellStyle name="Hyperlink" xfId="1" builtinId="8"/>
    <cellStyle name="Hyperlink 2" xfId="2"/>
    <cellStyle name="Hyperlink 3" xfId="3"/>
    <cellStyle name="Normal" xfId="0" builtinId="0"/>
    <cellStyle name="Normal 2" xfId="4"/>
    <cellStyle name="Normal 2 2" xfId="5"/>
    <cellStyle name="Normal 2 2 2" xfId="6"/>
    <cellStyle name="Normal 2 3" xfId="7"/>
    <cellStyle name="Normal 2 4" xfId="20"/>
    <cellStyle name="Normal 3" xfId="8"/>
    <cellStyle name="Normal 3 2" xfId="21"/>
    <cellStyle name="Normal 4" xfId="9"/>
    <cellStyle name="Normal 4 2" xfId="10"/>
    <cellStyle name="Normal 4 2 2" xfId="11"/>
    <cellStyle name="Normal 5" xfId="12"/>
    <cellStyle name="Normal 6" xfId="22"/>
    <cellStyle name="Normal 8" xfId="13"/>
    <cellStyle name="Normal_30.4." xfId="14"/>
    <cellStyle name="Normal_30.4. 2" xfId="15"/>
    <cellStyle name="Normal_30.5." xfId="16"/>
    <cellStyle name="Normal_30.5. 2" xfId="17"/>
    <cellStyle name="Normal_30.6." xfId="18"/>
    <cellStyle name="Normal_malolj-početak,kraj god,pasiva" xfId="23"/>
    <cellStyle name="Normal_punoljetni pol" xfId="26"/>
    <cellStyle name="Normal_punolj-početak,kraj,pasiva" xfId="25"/>
    <cellStyle name="Normal_Sheet1" xfId="19"/>
    <cellStyle name="Normal_Sheet2" xfId="29"/>
    <cellStyle name="Normal_Sheet2 2" xfId="28"/>
    <cellStyle name="Normal_Sheet3" xfId="24"/>
    <cellStyle name="Normal_Sheet4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tabSelected="1" workbookViewId="0"/>
  </sheetViews>
  <sheetFormatPr defaultRowHeight="15"/>
  <cols>
    <col min="1" max="1" width="120" style="2" customWidth="1"/>
    <col min="2" max="16384" width="9.140625" style="2"/>
  </cols>
  <sheetData>
    <row r="1" spans="1:1" ht="16.5">
      <c r="A1" s="1" t="s">
        <v>0</v>
      </c>
    </row>
    <row r="2" spans="1:1" ht="17.100000000000001" customHeight="1">
      <c r="A2" s="3" t="str">
        <f>HYPERLINK("#'31.1.'!A1",'31.1.'!$A$1)</f>
        <v>31.1. Општи показатељи, 2015.</v>
      </c>
    </row>
    <row r="3" spans="1:1" ht="17.100000000000001" customHeight="1">
      <c r="A3" s="3" t="s">
        <v>199</v>
      </c>
    </row>
    <row r="4" spans="1:1" ht="17.100000000000001" customHeight="1">
      <c r="A4" s="3" t="s">
        <v>205</v>
      </c>
    </row>
    <row r="5" spans="1:1" ht="17.100000000000001" customHeight="1">
      <c r="A5" s="3" t="s">
        <v>336</v>
      </c>
    </row>
    <row r="6" spans="1:1" ht="17.100000000000001" customHeight="1">
      <c r="A6" s="3" t="s">
        <v>342</v>
      </c>
    </row>
    <row r="7" spans="1:1" ht="17.100000000000001" customHeight="1">
      <c r="A7" s="3" t="str">
        <f>HYPERLINK("#'31.6.'!A1",'31.6.'!$A$1)</f>
        <v>31.6. Одборници скупштина општина и градова према полу и старости, 2016.</v>
      </c>
    </row>
    <row r="8" spans="1:1" ht="17.100000000000001" customHeight="1">
      <c r="A8" s="3" t="str">
        <f>HYPERLINK("#'31.7.'!A1",'31.7.'!$A$1)</f>
        <v>31.7. Број пословних субјеката – стање 31. децембар</v>
      </c>
    </row>
    <row r="9" spans="1:1" ht="17.100000000000001" customHeight="1">
      <c r="A9" s="3" t="str">
        <f>HYPERLINK("#'31.8.'!A1",'31.8.'!$A$1)</f>
        <v>31.8. Број пословних субјеката према облику организовања – стање 31. децембар 2015.</v>
      </c>
    </row>
    <row r="10" spans="1:1" ht="17.100000000000001" customHeight="1">
      <c r="A10" s="3" t="str">
        <f>HYPERLINK("#'31.9.'!A1",'31.9.'!$A$1)</f>
        <v>31.9. Број пословних субјеката према подручјима КД – стање 31. децембар 2015.</v>
      </c>
    </row>
    <row r="11" spans="1:1" ht="17.100000000000001" customHeight="1">
      <c r="A11" s="3" t="str">
        <f>'31.10.'!A1</f>
        <v>31.10. Прелиминарни резултати Пописа становништва, домаћинстава и станова у БиХ 2013, за општине и градове Републике Српске</v>
      </c>
    </row>
    <row r="12" spans="1:1" ht="17.100000000000001" customHeight="1">
      <c r="A12" s="3" t="str">
        <f>HYPERLINK("#'31.11.'!A1",'31.11.'!$A$1)</f>
        <v xml:space="preserve">31.11. Рађања, умирања и бракови </v>
      </c>
    </row>
    <row r="13" spans="1:1" ht="17.100000000000001" customHeight="1">
      <c r="A13" s="3" t="str">
        <f>HYPERLINK("#'31.12.'!A1",'31.12.'!$A$1)</f>
        <v xml:space="preserve">31.12. Унутрашња миграциона кретањa </v>
      </c>
    </row>
    <row r="14" spans="1:1" ht="17.100000000000001" customHeight="1">
      <c r="A14" s="3" t="str">
        <f>HYPERLINK("#'31.13.'!A1",'31.13.'!$A$1)</f>
        <v xml:space="preserve">31.13. Просјечне нето плате </v>
      </c>
    </row>
    <row r="15" spans="1:1" ht="17.100000000000001" customHeight="1">
      <c r="A15" s="3" t="str">
        <f>HYPERLINK("#'31.14.'!A1",'31.14.'!$A$1)</f>
        <v xml:space="preserve">31.14. Просјечне бруто плате  </v>
      </c>
    </row>
    <row r="16" spans="1:1" ht="17.100000000000001" customHeight="1">
      <c r="A16" s="3" t="str">
        <f>HYPERLINK("#'31.15.'!A1",'31.15.'!$A$1)</f>
        <v xml:space="preserve">31.15. Запослени по полу </v>
      </c>
    </row>
    <row r="17" spans="1:1" ht="17.100000000000001" customHeight="1">
      <c r="A17" s="3" t="str">
        <f>HYPERLINK("#'31.16.'!A1",'31.16.'!$A$1)</f>
        <v xml:space="preserve">31.16. Запослени по подручјима КД у 2015. </v>
      </c>
    </row>
    <row r="18" spans="1:1" ht="17.100000000000001" customHeight="1">
      <c r="A18" s="3" t="s">
        <v>1</v>
      </c>
    </row>
    <row r="19" spans="1:1">
      <c r="A19" s="3" t="str">
        <f>HYPERLINK("#'31.18.'!A1",'31.18.'!$A$1)</f>
        <v xml:space="preserve">31.18. Површина и производња ратарских култура </v>
      </c>
    </row>
    <row r="20" spans="1:1">
      <c r="A20" s="3" t="str">
        <f>HYPERLINK("#'31.19.'!A1",'31.19.'!$A$1)</f>
        <v xml:space="preserve">31.19. Производња воћа </v>
      </c>
    </row>
    <row r="21" spans="1:1">
      <c r="A21" s="3" t="str">
        <f>HYPERLINK("#'31.20.'!A1",'31.20.'!$A$1)</f>
        <v>31.20. Oраничне површине према начину коришћења – стање 31. мај</v>
      </c>
    </row>
    <row r="22" spans="1:1">
      <c r="A22" s="3" t="s">
        <v>898</v>
      </c>
    </row>
    <row r="23" spans="1:1">
      <c r="A23" s="3" t="s">
        <v>914</v>
      </c>
    </row>
    <row r="24" spans="1:1">
      <c r="A24" s="3" t="str">
        <f>HYPERLINK("#'31.23.'!A1",'31.23.'!$A$1)</f>
        <v xml:space="preserve">31.23. Доласци и ноћења туриста </v>
      </c>
    </row>
    <row r="25" spans="1:1">
      <c r="A25" s="3" t="str">
        <f>HYPERLINK("#'31.24.'!A1",'31.24.'!$A$1)</f>
        <v>31.24. Регистрована возила, крај године</v>
      </c>
    </row>
    <row r="26" spans="1:1">
      <c r="A26" s="3" t="str">
        <f>HYPERLINK("#'31.25.'!A1",'31.25.'!$A$1)</f>
        <v>31.25. Предшколско васпитање и образовање</v>
      </c>
    </row>
    <row r="27" spans="1:1">
      <c r="A27" s="3" t="s">
        <v>945</v>
      </c>
    </row>
    <row r="28" spans="1:1">
      <c r="A28" s="3" t="str">
        <f>HYPERLINK("#'31.27.'!A1",'31.27.'!$A$1)</f>
        <v>31.27. Уписани студенти према општини пребивалишта</v>
      </c>
    </row>
    <row r="29" spans="1:1">
      <c r="A29" s="3" t="str">
        <f>HYPERLINK("#'31.28.'!A1",'31.28.'!$A$1)</f>
        <v>31.28. Уписани студенти према сједишту високошколске установе</v>
      </c>
    </row>
    <row r="30" spans="1:1">
      <c r="A30" s="3" t="str">
        <f>HYPERLINK("#'31.29.'!A1",'31.29.'!$A$1)</f>
        <v xml:space="preserve">31.29. Дипломирани студенти према општини пребивалишта </v>
      </c>
    </row>
    <row r="31" spans="1:1">
      <c r="A31" s="3" t="str">
        <f>HYPERLINK("#'31.30.'!A1",'31.30.'!$A$1)</f>
        <v>31.30. Дипломирани студенти према сједишту високошколске установе</v>
      </c>
    </row>
    <row r="32" spans="1:1">
      <c r="A32" s="3" t="str">
        <f>HYPERLINK("#'31.31.'!A1",'31.31.'!$A$1)</f>
        <v xml:space="preserve">31.31. Биоскопи, представе и посјетиоци </v>
      </c>
    </row>
    <row r="33" spans="1:1">
      <c r="A33" s="3" t="s">
        <v>983</v>
      </c>
    </row>
    <row r="34" spans="1:1">
      <c r="A34" s="3" t="s">
        <v>984</v>
      </c>
    </row>
  </sheetData>
  <customSheetViews>
    <customSheetView guid="{DE7494FD-4C96-44D4-AA37-7BCEF39110F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93B2236-68E5-4028-A6C5-D2648AC6228F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7FABD1-77E8-426C-9AA5-F5C507927D63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hyperlinks>
    <hyperlink ref="A18" location="'31.17.'!A1" display="31.17. Лица која траже запослење  – стање 31. децембар"/>
    <hyperlink ref="A3" location="'31.2.'!A1" display="31.2. Општи подаци о локалним изборима за начелнике и градоначелнике општина и градова, 2012."/>
    <hyperlink ref="A4" location="'31.3.'!A1" display="31.3. Резултати локалних избора за начелнике и градоначелнике општина и градова, 2012."/>
    <hyperlink ref="A5" location="'31.4.'!A1" display="31.4. Општи подаци о локалним изборима за скупштине општина и градова, 2012."/>
    <hyperlink ref="A6" location="'31.5.'!A1" display="31.5. Резултати локалних избора за скупштине општина и градова, 2012."/>
    <hyperlink ref="A22" location="'31.21.'!A1" display="31.21. Пошумљене површине и посjечена дрвна маса"/>
    <hyperlink ref="A23" location="'31.22.'!A1" display="31.22. Вриједност извршених радова према врсти грађевинских објеката и стамбена изградња"/>
    <hyperlink ref="A27" location="'31.26.'!A1" display="31.26. Основне и средње школе, почетак  школске године"/>
    <hyperlink ref="A33" location="'31.32.'!A1" display="31.32. Mалољетна лица – корисници социјалне заштите"/>
    <hyperlink ref="A34" location="'31.33.'!A1" display="31.33. Пунољетна лица – корисници социјалне заштите"/>
    <hyperlink ref="A11" location="'31.10.'!A1" display="'31.10.'!A1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W80"/>
  <sheetViews>
    <sheetView zoomScaleNormal="100" workbookViewId="0">
      <pane ySplit="4" topLeftCell="A5" activePane="bottomLeft" state="frozen"/>
      <selection activeCell="F2" sqref="F2"/>
      <selection pane="bottomLeft" activeCell="W2" sqref="W2"/>
    </sheetView>
  </sheetViews>
  <sheetFormatPr defaultRowHeight="12"/>
  <cols>
    <col min="1" max="1" width="22.42578125" style="15" customWidth="1"/>
    <col min="2" max="2" width="7.42578125" style="15" customWidth="1"/>
    <col min="3" max="5" width="6.85546875" style="15" customWidth="1"/>
    <col min="6" max="6" width="6.85546875" style="25" customWidth="1"/>
    <col min="7" max="11" width="6.85546875" style="15" customWidth="1"/>
    <col min="12" max="12" width="6.85546875" style="25" customWidth="1"/>
    <col min="13" max="18" width="6.85546875" style="15" customWidth="1"/>
    <col min="19" max="19" width="6.85546875" style="25" customWidth="1"/>
    <col min="20" max="22" width="6.85546875" style="15" customWidth="1"/>
    <col min="23" max="23" width="7.140625" style="15" customWidth="1"/>
    <col min="24" max="16384" width="9.140625" style="15"/>
  </cols>
  <sheetData>
    <row r="1" spans="1:23">
      <c r="A1" s="4" t="s">
        <v>861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3" ht="12.75" thickBot="1">
      <c r="A2" s="23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W2" s="6" t="s">
        <v>3</v>
      </c>
    </row>
    <row r="3" spans="1:23" ht="20.25" customHeight="1" thickTop="1">
      <c r="A3" s="424" t="s">
        <v>85</v>
      </c>
      <c r="B3" s="426" t="s">
        <v>838</v>
      </c>
      <c r="C3" s="428" t="s">
        <v>86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20.25" customHeight="1">
      <c r="A4" s="425"/>
      <c r="B4" s="427"/>
      <c r="C4" s="62" t="s">
        <v>87</v>
      </c>
      <c r="D4" s="62" t="s">
        <v>88</v>
      </c>
      <c r="E4" s="62" t="s">
        <v>89</v>
      </c>
      <c r="F4" s="62" t="s">
        <v>90</v>
      </c>
      <c r="G4" s="62" t="s">
        <v>91</v>
      </c>
      <c r="H4" s="62" t="s">
        <v>92</v>
      </c>
      <c r="I4" s="62" t="s">
        <v>93</v>
      </c>
      <c r="J4" s="62" t="s">
        <v>94</v>
      </c>
      <c r="K4" s="62" t="s">
        <v>95</v>
      </c>
      <c r="L4" s="62" t="s">
        <v>96</v>
      </c>
      <c r="M4" s="62" t="s">
        <v>97</v>
      </c>
      <c r="N4" s="62" t="s">
        <v>98</v>
      </c>
      <c r="O4" s="62" t="s">
        <v>99</v>
      </c>
      <c r="P4" s="62" t="s">
        <v>100</v>
      </c>
      <c r="Q4" s="62" t="s">
        <v>101</v>
      </c>
      <c r="R4" s="63" t="s">
        <v>102</v>
      </c>
      <c r="S4" s="63" t="s">
        <v>103</v>
      </c>
      <c r="T4" s="63" t="s">
        <v>104</v>
      </c>
      <c r="U4" s="63" t="s">
        <v>105</v>
      </c>
      <c r="V4" s="235" t="s">
        <v>862</v>
      </c>
      <c r="W4" s="236" t="s">
        <v>863</v>
      </c>
    </row>
    <row r="5" spans="1:23" ht="15" customHeight="1">
      <c r="A5" s="10" t="s">
        <v>9</v>
      </c>
      <c r="B5" s="21">
        <v>29140</v>
      </c>
      <c r="C5" s="21">
        <v>1057</v>
      </c>
      <c r="D5" s="21">
        <v>178</v>
      </c>
      <c r="E5" s="21">
        <v>3941</v>
      </c>
      <c r="F5" s="21">
        <v>171</v>
      </c>
      <c r="G5" s="21">
        <v>233</v>
      </c>
      <c r="H5" s="21">
        <v>1556</v>
      </c>
      <c r="I5" s="21">
        <v>8588</v>
      </c>
      <c r="J5" s="21">
        <v>1368</v>
      </c>
      <c r="K5" s="21">
        <v>389</v>
      </c>
      <c r="L5" s="21">
        <v>544</v>
      </c>
      <c r="M5" s="21">
        <v>177</v>
      </c>
      <c r="N5" s="21">
        <v>158</v>
      </c>
      <c r="O5" s="21">
        <v>1399</v>
      </c>
      <c r="P5" s="21">
        <v>361</v>
      </c>
      <c r="Q5" s="21">
        <v>342</v>
      </c>
      <c r="R5" s="21">
        <v>591</v>
      </c>
      <c r="S5" s="21">
        <v>714</v>
      </c>
      <c r="T5" s="21">
        <v>2203</v>
      </c>
      <c r="U5" s="21">
        <v>5167</v>
      </c>
      <c r="V5" s="21">
        <v>2</v>
      </c>
      <c r="W5" s="21">
        <v>1</v>
      </c>
    </row>
    <row r="6" spans="1:23" ht="15" customHeight="1">
      <c r="A6" s="33" t="s">
        <v>10</v>
      </c>
      <c r="B6" s="21">
        <v>7627</v>
      </c>
      <c r="C6" s="29">
        <v>79</v>
      </c>
      <c r="D6" s="29">
        <v>19</v>
      </c>
      <c r="E6" s="29">
        <v>580</v>
      </c>
      <c r="F6" s="29">
        <v>54</v>
      </c>
      <c r="G6" s="29">
        <v>36</v>
      </c>
      <c r="H6" s="29">
        <v>393</v>
      </c>
      <c r="I6" s="29">
        <v>2444</v>
      </c>
      <c r="J6" s="29">
        <v>203</v>
      </c>
      <c r="K6" s="29">
        <v>90</v>
      </c>
      <c r="L6" s="29">
        <v>267</v>
      </c>
      <c r="M6" s="29">
        <v>117</v>
      </c>
      <c r="N6" s="29">
        <v>75</v>
      </c>
      <c r="O6" s="29">
        <v>672</v>
      </c>
      <c r="P6" s="29">
        <v>137</v>
      </c>
      <c r="Q6" s="29">
        <v>88</v>
      </c>
      <c r="R6" s="29">
        <v>147</v>
      </c>
      <c r="S6" s="29">
        <v>165</v>
      </c>
      <c r="T6" s="29">
        <v>552</v>
      </c>
      <c r="U6" s="29">
        <v>1507</v>
      </c>
      <c r="V6" s="29">
        <v>1</v>
      </c>
      <c r="W6" s="237">
        <v>1</v>
      </c>
    </row>
    <row r="7" spans="1:23" ht="15" customHeight="1">
      <c r="A7" s="161" t="s">
        <v>11</v>
      </c>
      <c r="B7" s="21">
        <v>63</v>
      </c>
      <c r="C7" s="21">
        <v>3</v>
      </c>
      <c r="D7" s="21">
        <v>5</v>
      </c>
      <c r="E7" s="21">
        <v>7</v>
      </c>
      <c r="F7" s="21">
        <v>4</v>
      </c>
      <c r="G7" s="21">
        <v>1</v>
      </c>
      <c r="H7" s="21">
        <v>1</v>
      </c>
      <c r="I7" s="21">
        <v>6</v>
      </c>
      <c r="J7" s="21">
        <v>4</v>
      </c>
      <c r="K7" s="21" t="s">
        <v>77</v>
      </c>
      <c r="L7" s="21" t="s">
        <v>77</v>
      </c>
      <c r="M7" s="21">
        <v>1</v>
      </c>
      <c r="N7" s="21" t="s">
        <v>77</v>
      </c>
      <c r="O7" s="21" t="s">
        <v>77</v>
      </c>
      <c r="P7" s="21" t="s">
        <v>77</v>
      </c>
      <c r="Q7" s="21">
        <v>1</v>
      </c>
      <c r="R7" s="21">
        <v>2</v>
      </c>
      <c r="S7" s="21">
        <v>4</v>
      </c>
      <c r="T7" s="21">
        <v>8</v>
      </c>
      <c r="U7" s="21">
        <v>16</v>
      </c>
      <c r="V7" s="21" t="s">
        <v>77</v>
      </c>
      <c r="W7" s="237" t="s">
        <v>77</v>
      </c>
    </row>
    <row r="8" spans="1:23" ht="15" customHeight="1">
      <c r="A8" s="33" t="s">
        <v>12</v>
      </c>
      <c r="B8" s="21">
        <v>2860</v>
      </c>
      <c r="C8" s="29">
        <v>72</v>
      </c>
      <c r="D8" s="29">
        <v>9</v>
      </c>
      <c r="E8" s="29">
        <v>342</v>
      </c>
      <c r="F8" s="29">
        <v>6</v>
      </c>
      <c r="G8" s="29">
        <v>18</v>
      </c>
      <c r="H8" s="29">
        <v>141</v>
      </c>
      <c r="I8" s="29">
        <v>1211</v>
      </c>
      <c r="J8" s="29">
        <v>127</v>
      </c>
      <c r="K8" s="29">
        <v>23</v>
      </c>
      <c r="L8" s="29">
        <v>62</v>
      </c>
      <c r="M8" s="29">
        <v>15</v>
      </c>
      <c r="N8" s="29">
        <v>7</v>
      </c>
      <c r="O8" s="29">
        <v>106</v>
      </c>
      <c r="P8" s="29">
        <v>31</v>
      </c>
      <c r="Q8" s="29">
        <v>13</v>
      </c>
      <c r="R8" s="29">
        <v>35</v>
      </c>
      <c r="S8" s="29">
        <v>71</v>
      </c>
      <c r="T8" s="29">
        <v>218</v>
      </c>
      <c r="U8" s="29">
        <v>353</v>
      </c>
      <c r="V8" s="29" t="s">
        <v>77</v>
      </c>
      <c r="W8" s="237" t="s">
        <v>77</v>
      </c>
    </row>
    <row r="9" spans="1:23" ht="15" customHeight="1">
      <c r="A9" s="161" t="s">
        <v>13</v>
      </c>
      <c r="B9" s="21">
        <v>233</v>
      </c>
      <c r="C9" s="21">
        <v>7</v>
      </c>
      <c r="D9" s="21">
        <v>2</v>
      </c>
      <c r="E9" s="21">
        <v>34</v>
      </c>
      <c r="F9" s="21">
        <v>2</v>
      </c>
      <c r="G9" s="21">
        <v>7</v>
      </c>
      <c r="H9" s="21">
        <v>8</v>
      </c>
      <c r="I9" s="21">
        <v>73</v>
      </c>
      <c r="J9" s="21">
        <v>14</v>
      </c>
      <c r="K9" s="21">
        <v>4</v>
      </c>
      <c r="L9" s="21">
        <v>2</v>
      </c>
      <c r="M9" s="21" t="s">
        <v>77</v>
      </c>
      <c r="N9" s="21" t="s">
        <v>77</v>
      </c>
      <c r="O9" s="21">
        <v>3</v>
      </c>
      <c r="P9" s="21" t="s">
        <v>77</v>
      </c>
      <c r="Q9" s="21">
        <v>5</v>
      </c>
      <c r="R9" s="21">
        <v>6</v>
      </c>
      <c r="S9" s="21">
        <v>5</v>
      </c>
      <c r="T9" s="21">
        <v>24</v>
      </c>
      <c r="U9" s="21">
        <v>37</v>
      </c>
      <c r="V9" s="21" t="s">
        <v>77</v>
      </c>
      <c r="W9" s="237" t="s">
        <v>77</v>
      </c>
    </row>
    <row r="10" spans="1:23" s="25" customFormat="1" ht="15" customHeight="1">
      <c r="A10" s="161" t="s">
        <v>14</v>
      </c>
      <c r="B10" s="21">
        <v>307</v>
      </c>
      <c r="C10" s="21">
        <v>24</v>
      </c>
      <c r="D10" s="21">
        <v>1</v>
      </c>
      <c r="E10" s="21">
        <v>42</v>
      </c>
      <c r="F10" s="21">
        <v>2</v>
      </c>
      <c r="G10" s="21">
        <v>3</v>
      </c>
      <c r="H10" s="21">
        <v>21</v>
      </c>
      <c r="I10" s="21">
        <v>74</v>
      </c>
      <c r="J10" s="21">
        <v>10</v>
      </c>
      <c r="K10" s="21">
        <v>4</v>
      </c>
      <c r="L10" s="21">
        <v>6</v>
      </c>
      <c r="M10" s="21" t="s">
        <v>77</v>
      </c>
      <c r="N10" s="21">
        <v>1</v>
      </c>
      <c r="O10" s="21">
        <v>11</v>
      </c>
      <c r="P10" s="21">
        <v>2</v>
      </c>
      <c r="Q10" s="21">
        <v>2</v>
      </c>
      <c r="R10" s="21">
        <v>8</v>
      </c>
      <c r="S10" s="21">
        <v>6</v>
      </c>
      <c r="T10" s="21">
        <v>18</v>
      </c>
      <c r="U10" s="21">
        <v>72</v>
      </c>
      <c r="V10" s="21" t="s">
        <v>77</v>
      </c>
      <c r="W10" s="237" t="s">
        <v>77</v>
      </c>
    </row>
    <row r="11" spans="1:23" ht="15" customHeight="1">
      <c r="A11" s="161" t="s">
        <v>15</v>
      </c>
      <c r="B11" s="21">
        <v>329</v>
      </c>
      <c r="C11" s="21">
        <v>9</v>
      </c>
      <c r="D11" s="21">
        <v>4</v>
      </c>
      <c r="E11" s="21">
        <v>31</v>
      </c>
      <c r="F11" s="21">
        <v>3</v>
      </c>
      <c r="G11" s="21">
        <v>4</v>
      </c>
      <c r="H11" s="21">
        <v>28</v>
      </c>
      <c r="I11" s="21">
        <v>65</v>
      </c>
      <c r="J11" s="21">
        <v>32</v>
      </c>
      <c r="K11" s="21">
        <v>3</v>
      </c>
      <c r="L11" s="21">
        <v>4</v>
      </c>
      <c r="M11" s="21" t="s">
        <v>77</v>
      </c>
      <c r="N11" s="21">
        <v>8</v>
      </c>
      <c r="O11" s="21">
        <v>16</v>
      </c>
      <c r="P11" s="21">
        <v>7</v>
      </c>
      <c r="Q11" s="21">
        <v>4</v>
      </c>
      <c r="R11" s="21">
        <v>7</v>
      </c>
      <c r="S11" s="21">
        <v>8</v>
      </c>
      <c r="T11" s="21">
        <v>29</v>
      </c>
      <c r="U11" s="21">
        <v>67</v>
      </c>
      <c r="V11" s="21" t="s">
        <v>77</v>
      </c>
      <c r="W11" s="237" t="s">
        <v>77</v>
      </c>
    </row>
    <row r="12" spans="1:23" ht="15" customHeight="1">
      <c r="A12" s="161" t="s">
        <v>16</v>
      </c>
      <c r="B12" s="21">
        <v>212</v>
      </c>
      <c r="C12" s="21">
        <v>9</v>
      </c>
      <c r="D12" s="21" t="s">
        <v>77</v>
      </c>
      <c r="E12" s="21">
        <v>29</v>
      </c>
      <c r="F12" s="21">
        <v>3</v>
      </c>
      <c r="G12" s="21">
        <v>4</v>
      </c>
      <c r="H12" s="21">
        <v>11</v>
      </c>
      <c r="I12" s="21">
        <v>58</v>
      </c>
      <c r="J12" s="21">
        <v>10</v>
      </c>
      <c r="K12" s="21">
        <v>6</v>
      </c>
      <c r="L12" s="21">
        <v>2</v>
      </c>
      <c r="M12" s="21">
        <v>1</v>
      </c>
      <c r="N12" s="21" t="s">
        <v>77</v>
      </c>
      <c r="O12" s="21">
        <v>3</v>
      </c>
      <c r="P12" s="21">
        <v>1</v>
      </c>
      <c r="Q12" s="21">
        <v>3</v>
      </c>
      <c r="R12" s="21">
        <v>5</v>
      </c>
      <c r="S12" s="21">
        <v>7</v>
      </c>
      <c r="T12" s="21">
        <v>14</v>
      </c>
      <c r="U12" s="21">
        <v>46</v>
      </c>
      <c r="V12" s="21" t="s">
        <v>77</v>
      </c>
      <c r="W12" s="237" t="s">
        <v>77</v>
      </c>
    </row>
    <row r="13" spans="1:23" ht="15" customHeight="1">
      <c r="A13" s="161" t="s">
        <v>17</v>
      </c>
      <c r="B13" s="21">
        <v>159</v>
      </c>
      <c r="C13" s="21">
        <v>4</v>
      </c>
      <c r="D13" s="21" t="s">
        <v>77</v>
      </c>
      <c r="E13" s="21">
        <v>15</v>
      </c>
      <c r="F13" s="21">
        <v>1</v>
      </c>
      <c r="G13" s="21">
        <v>3</v>
      </c>
      <c r="H13" s="21">
        <v>9</v>
      </c>
      <c r="I13" s="21">
        <v>35</v>
      </c>
      <c r="J13" s="21">
        <v>5</v>
      </c>
      <c r="K13" s="21">
        <v>1</v>
      </c>
      <c r="L13" s="21">
        <v>1</v>
      </c>
      <c r="M13" s="21" t="s">
        <v>77</v>
      </c>
      <c r="N13" s="21" t="s">
        <v>77</v>
      </c>
      <c r="O13" s="21">
        <v>3</v>
      </c>
      <c r="P13" s="21">
        <v>3</v>
      </c>
      <c r="Q13" s="21">
        <v>15</v>
      </c>
      <c r="R13" s="21">
        <v>4</v>
      </c>
      <c r="S13" s="21">
        <v>7</v>
      </c>
      <c r="T13" s="21">
        <v>16</v>
      </c>
      <c r="U13" s="21">
        <v>37</v>
      </c>
      <c r="V13" s="21" t="s">
        <v>77</v>
      </c>
      <c r="W13" s="237" t="s">
        <v>77</v>
      </c>
    </row>
    <row r="14" spans="1:23" ht="15" customHeight="1">
      <c r="A14" s="161" t="s">
        <v>18</v>
      </c>
      <c r="B14" s="21">
        <v>39</v>
      </c>
      <c r="C14" s="21">
        <v>2</v>
      </c>
      <c r="D14" s="21" t="s">
        <v>77</v>
      </c>
      <c r="E14" s="21">
        <v>3</v>
      </c>
      <c r="F14" s="21" t="s">
        <v>77</v>
      </c>
      <c r="G14" s="21">
        <v>2</v>
      </c>
      <c r="H14" s="21">
        <v>1</v>
      </c>
      <c r="I14" s="21">
        <v>10</v>
      </c>
      <c r="J14" s="21">
        <v>3</v>
      </c>
      <c r="K14" s="21" t="s">
        <v>77</v>
      </c>
      <c r="L14" s="21" t="s">
        <v>77</v>
      </c>
      <c r="M14" s="21" t="s">
        <v>77</v>
      </c>
      <c r="N14" s="21" t="s">
        <v>77</v>
      </c>
      <c r="O14" s="21" t="s">
        <v>77</v>
      </c>
      <c r="P14" s="21" t="s">
        <v>77</v>
      </c>
      <c r="Q14" s="21">
        <v>1</v>
      </c>
      <c r="R14" s="21">
        <v>2</v>
      </c>
      <c r="S14" s="21">
        <v>2</v>
      </c>
      <c r="T14" s="21">
        <v>2</v>
      </c>
      <c r="U14" s="21">
        <v>11</v>
      </c>
      <c r="V14" s="21" t="s">
        <v>77</v>
      </c>
      <c r="W14" s="237" t="s">
        <v>77</v>
      </c>
    </row>
    <row r="15" spans="1:23" ht="15" customHeight="1">
      <c r="A15" s="161" t="s">
        <v>19</v>
      </c>
      <c r="B15" s="21">
        <v>135</v>
      </c>
      <c r="C15" s="21">
        <v>4</v>
      </c>
      <c r="D15" s="21">
        <v>2</v>
      </c>
      <c r="E15" s="21">
        <v>13</v>
      </c>
      <c r="F15" s="21">
        <v>4</v>
      </c>
      <c r="G15" s="21">
        <v>3</v>
      </c>
      <c r="H15" s="21">
        <v>9</v>
      </c>
      <c r="I15" s="21">
        <v>25</v>
      </c>
      <c r="J15" s="21">
        <v>5</v>
      </c>
      <c r="K15" s="21">
        <v>2</v>
      </c>
      <c r="L15" s="21">
        <v>1</v>
      </c>
      <c r="M15" s="21" t="s">
        <v>77</v>
      </c>
      <c r="N15" s="21">
        <v>1</v>
      </c>
      <c r="O15" s="21">
        <v>4</v>
      </c>
      <c r="P15" s="21">
        <v>2</v>
      </c>
      <c r="Q15" s="21">
        <v>1</v>
      </c>
      <c r="R15" s="21">
        <v>2</v>
      </c>
      <c r="S15" s="21">
        <v>4</v>
      </c>
      <c r="T15" s="21">
        <v>21</v>
      </c>
      <c r="U15" s="21">
        <v>32</v>
      </c>
      <c r="V15" s="21" t="s">
        <v>77</v>
      </c>
      <c r="W15" s="237" t="s">
        <v>77</v>
      </c>
    </row>
    <row r="16" spans="1:23" ht="15" customHeight="1">
      <c r="A16" s="161" t="s">
        <v>20</v>
      </c>
      <c r="B16" s="21">
        <v>1334</v>
      </c>
      <c r="C16" s="21">
        <v>96</v>
      </c>
      <c r="D16" s="21">
        <v>8</v>
      </c>
      <c r="E16" s="21">
        <v>195</v>
      </c>
      <c r="F16" s="21">
        <v>1</v>
      </c>
      <c r="G16" s="21">
        <v>8</v>
      </c>
      <c r="H16" s="21">
        <v>78</v>
      </c>
      <c r="I16" s="21">
        <v>423</v>
      </c>
      <c r="J16" s="21">
        <v>84</v>
      </c>
      <c r="K16" s="21">
        <v>24</v>
      </c>
      <c r="L16" s="21">
        <v>11</v>
      </c>
      <c r="M16" s="21">
        <v>4</v>
      </c>
      <c r="N16" s="21">
        <v>3</v>
      </c>
      <c r="O16" s="21">
        <v>59</v>
      </c>
      <c r="P16" s="21">
        <v>11</v>
      </c>
      <c r="Q16" s="21">
        <v>5</v>
      </c>
      <c r="R16" s="21">
        <v>25</v>
      </c>
      <c r="S16" s="21">
        <v>22</v>
      </c>
      <c r="T16" s="21">
        <v>95</v>
      </c>
      <c r="U16" s="21">
        <v>182</v>
      </c>
      <c r="V16" s="21" t="s">
        <v>77</v>
      </c>
      <c r="W16" s="237" t="s">
        <v>77</v>
      </c>
    </row>
    <row r="17" spans="1:23" ht="15" customHeight="1">
      <c r="A17" s="161" t="s">
        <v>21</v>
      </c>
      <c r="B17" s="21">
        <v>524</v>
      </c>
      <c r="C17" s="21">
        <v>26</v>
      </c>
      <c r="D17" s="21">
        <v>3</v>
      </c>
      <c r="E17" s="21">
        <v>98</v>
      </c>
      <c r="F17" s="21">
        <v>1</v>
      </c>
      <c r="G17" s="21">
        <v>5</v>
      </c>
      <c r="H17" s="21">
        <v>30</v>
      </c>
      <c r="I17" s="21">
        <v>127</v>
      </c>
      <c r="J17" s="21">
        <v>37</v>
      </c>
      <c r="K17" s="21">
        <v>3</v>
      </c>
      <c r="L17" s="21">
        <v>5</v>
      </c>
      <c r="M17" s="21">
        <v>1</v>
      </c>
      <c r="N17" s="21">
        <v>2</v>
      </c>
      <c r="O17" s="21">
        <v>16</v>
      </c>
      <c r="P17" s="21">
        <v>5</v>
      </c>
      <c r="Q17" s="21">
        <v>4</v>
      </c>
      <c r="R17" s="21">
        <v>12</v>
      </c>
      <c r="S17" s="21">
        <v>17</v>
      </c>
      <c r="T17" s="21">
        <v>39</v>
      </c>
      <c r="U17" s="21">
        <v>93</v>
      </c>
      <c r="V17" s="21" t="s">
        <v>77</v>
      </c>
      <c r="W17" s="237" t="s">
        <v>77</v>
      </c>
    </row>
    <row r="18" spans="1:23" ht="15" customHeight="1">
      <c r="A18" s="33" t="s">
        <v>22</v>
      </c>
      <c r="B18" s="21">
        <v>1266</v>
      </c>
      <c r="C18" s="21">
        <v>38</v>
      </c>
      <c r="D18" s="21">
        <v>18</v>
      </c>
      <c r="E18" s="21">
        <v>139</v>
      </c>
      <c r="F18" s="21">
        <v>3</v>
      </c>
      <c r="G18" s="21">
        <v>13</v>
      </c>
      <c r="H18" s="21">
        <v>81</v>
      </c>
      <c r="I18" s="21">
        <v>336</v>
      </c>
      <c r="J18" s="21">
        <v>56</v>
      </c>
      <c r="K18" s="21">
        <v>6</v>
      </c>
      <c r="L18" s="21">
        <v>17</v>
      </c>
      <c r="M18" s="21">
        <v>4</v>
      </c>
      <c r="N18" s="21">
        <v>2</v>
      </c>
      <c r="O18" s="21">
        <v>46</v>
      </c>
      <c r="P18" s="21">
        <v>18</v>
      </c>
      <c r="Q18" s="21">
        <v>9</v>
      </c>
      <c r="R18" s="21">
        <v>35</v>
      </c>
      <c r="S18" s="21">
        <v>33</v>
      </c>
      <c r="T18" s="21">
        <v>83</v>
      </c>
      <c r="U18" s="21">
        <v>329</v>
      </c>
      <c r="V18" s="21" t="s">
        <v>77</v>
      </c>
      <c r="W18" s="237" t="s">
        <v>77</v>
      </c>
    </row>
    <row r="19" spans="1:23" ht="15" customHeight="1">
      <c r="A19" s="161" t="s">
        <v>23</v>
      </c>
      <c r="B19" s="21">
        <v>88</v>
      </c>
      <c r="C19" s="21">
        <v>9</v>
      </c>
      <c r="D19" s="21">
        <v>1</v>
      </c>
      <c r="E19" s="21">
        <v>13</v>
      </c>
      <c r="F19" s="21" t="s">
        <v>77</v>
      </c>
      <c r="G19" s="21" t="s">
        <v>77</v>
      </c>
      <c r="H19" s="21">
        <v>1</v>
      </c>
      <c r="I19" s="21">
        <v>29</v>
      </c>
      <c r="J19" s="21">
        <v>6</v>
      </c>
      <c r="K19" s="21">
        <v>1</v>
      </c>
      <c r="L19" s="21" t="s">
        <v>77</v>
      </c>
      <c r="M19" s="21" t="s">
        <v>77</v>
      </c>
      <c r="N19" s="21" t="s">
        <v>77</v>
      </c>
      <c r="O19" s="21" t="s">
        <v>77</v>
      </c>
      <c r="P19" s="21" t="s">
        <v>77</v>
      </c>
      <c r="Q19" s="21">
        <v>1</v>
      </c>
      <c r="R19" s="21">
        <v>3</v>
      </c>
      <c r="S19" s="21">
        <v>1</v>
      </c>
      <c r="T19" s="21">
        <v>9</v>
      </c>
      <c r="U19" s="21">
        <v>14</v>
      </c>
      <c r="V19" s="21" t="s">
        <v>77</v>
      </c>
      <c r="W19" s="237" t="s">
        <v>77</v>
      </c>
    </row>
    <row r="20" spans="1:23" ht="15" customHeight="1">
      <c r="A20" s="161" t="s">
        <v>24</v>
      </c>
      <c r="B20" s="21">
        <v>806</v>
      </c>
      <c r="C20" s="21">
        <v>23</v>
      </c>
      <c r="D20" s="21">
        <v>7</v>
      </c>
      <c r="E20" s="21">
        <v>140</v>
      </c>
      <c r="F20" s="21">
        <v>7</v>
      </c>
      <c r="G20" s="21">
        <v>6</v>
      </c>
      <c r="H20" s="21">
        <v>55</v>
      </c>
      <c r="I20" s="21">
        <v>208</v>
      </c>
      <c r="J20" s="21">
        <v>59</v>
      </c>
      <c r="K20" s="21">
        <v>10</v>
      </c>
      <c r="L20" s="21">
        <v>10</v>
      </c>
      <c r="M20" s="21">
        <v>4</v>
      </c>
      <c r="N20" s="21">
        <v>6</v>
      </c>
      <c r="O20" s="21">
        <v>16</v>
      </c>
      <c r="P20" s="21">
        <v>5</v>
      </c>
      <c r="Q20" s="21">
        <v>6</v>
      </c>
      <c r="R20" s="21">
        <v>13</v>
      </c>
      <c r="S20" s="21">
        <v>25</v>
      </c>
      <c r="T20" s="21">
        <v>74</v>
      </c>
      <c r="U20" s="21">
        <v>132</v>
      </c>
      <c r="V20" s="21" t="s">
        <v>77</v>
      </c>
      <c r="W20" s="237" t="s">
        <v>77</v>
      </c>
    </row>
    <row r="21" spans="1:23" ht="15" customHeight="1">
      <c r="A21" s="161" t="s">
        <v>25</v>
      </c>
      <c r="B21" s="21">
        <v>37</v>
      </c>
      <c r="C21" s="21">
        <v>3</v>
      </c>
      <c r="D21" s="21" t="s">
        <v>77</v>
      </c>
      <c r="E21" s="21">
        <v>13</v>
      </c>
      <c r="F21" s="21" t="s">
        <v>77</v>
      </c>
      <c r="G21" s="21" t="s">
        <v>77</v>
      </c>
      <c r="H21" s="21">
        <v>2</v>
      </c>
      <c r="I21" s="21">
        <v>7</v>
      </c>
      <c r="J21" s="21">
        <v>2</v>
      </c>
      <c r="K21" s="21">
        <v>1</v>
      </c>
      <c r="L21" s="21" t="s">
        <v>77</v>
      </c>
      <c r="M21" s="21" t="s">
        <v>77</v>
      </c>
      <c r="N21" s="21" t="s">
        <v>77</v>
      </c>
      <c r="O21" s="21" t="s">
        <v>77</v>
      </c>
      <c r="P21" s="21" t="s">
        <v>77</v>
      </c>
      <c r="Q21" s="21">
        <v>1</v>
      </c>
      <c r="R21" s="21" t="s">
        <v>77</v>
      </c>
      <c r="S21" s="21">
        <v>1</v>
      </c>
      <c r="T21" s="21">
        <v>2</v>
      </c>
      <c r="U21" s="21">
        <v>5</v>
      </c>
      <c r="V21" s="29" t="s">
        <v>77</v>
      </c>
      <c r="W21" s="237" t="s">
        <v>77</v>
      </c>
    </row>
    <row r="22" spans="1:23" ht="15" customHeight="1">
      <c r="A22" s="161" t="s">
        <v>26</v>
      </c>
      <c r="B22" s="21">
        <v>3</v>
      </c>
      <c r="C22" s="21" t="s">
        <v>77</v>
      </c>
      <c r="D22" s="21" t="s">
        <v>77</v>
      </c>
      <c r="E22" s="21">
        <v>1</v>
      </c>
      <c r="F22" s="21" t="s">
        <v>77</v>
      </c>
      <c r="G22" s="21" t="s">
        <v>77</v>
      </c>
      <c r="H22" s="21" t="s">
        <v>77</v>
      </c>
      <c r="I22" s="21" t="s">
        <v>77</v>
      </c>
      <c r="J22" s="21" t="s">
        <v>77</v>
      </c>
      <c r="K22" s="21" t="s">
        <v>77</v>
      </c>
      <c r="L22" s="21" t="s">
        <v>77</v>
      </c>
      <c r="M22" s="21" t="s">
        <v>77</v>
      </c>
      <c r="N22" s="21" t="s">
        <v>77</v>
      </c>
      <c r="O22" s="21" t="s">
        <v>77</v>
      </c>
      <c r="P22" s="21" t="s">
        <v>77</v>
      </c>
      <c r="Q22" s="21">
        <v>1</v>
      </c>
      <c r="R22" s="21" t="s">
        <v>77</v>
      </c>
      <c r="S22" s="21" t="s">
        <v>77</v>
      </c>
      <c r="T22" s="21" t="s">
        <v>77</v>
      </c>
      <c r="U22" s="21">
        <v>1</v>
      </c>
      <c r="V22" s="29" t="s">
        <v>77</v>
      </c>
      <c r="W22" s="237" t="s">
        <v>77</v>
      </c>
    </row>
    <row r="23" spans="1:23" ht="15" customHeight="1">
      <c r="A23" s="233" t="s">
        <v>27</v>
      </c>
      <c r="B23" s="21">
        <v>2032</v>
      </c>
      <c r="C23" s="29">
        <v>41</v>
      </c>
      <c r="D23" s="29">
        <v>10</v>
      </c>
      <c r="E23" s="29">
        <v>308</v>
      </c>
      <c r="F23" s="29">
        <v>15</v>
      </c>
      <c r="G23" s="29">
        <v>20</v>
      </c>
      <c r="H23" s="29">
        <v>121</v>
      </c>
      <c r="I23" s="29">
        <v>591</v>
      </c>
      <c r="J23" s="29">
        <v>82</v>
      </c>
      <c r="K23" s="29">
        <v>54</v>
      </c>
      <c r="L23" s="29">
        <v>46</v>
      </c>
      <c r="M23" s="29">
        <v>8</v>
      </c>
      <c r="N23" s="29">
        <v>14</v>
      </c>
      <c r="O23" s="29">
        <v>99</v>
      </c>
      <c r="P23" s="29">
        <v>41</v>
      </c>
      <c r="Q23" s="29">
        <v>41</v>
      </c>
      <c r="R23" s="29">
        <v>34</v>
      </c>
      <c r="S23" s="29">
        <v>58</v>
      </c>
      <c r="T23" s="29">
        <v>152</v>
      </c>
      <c r="U23" s="29">
        <v>297</v>
      </c>
      <c r="V23" s="29" t="s">
        <v>77</v>
      </c>
      <c r="W23" s="29" t="s">
        <v>77</v>
      </c>
    </row>
    <row r="24" spans="1:23" ht="15" customHeight="1">
      <c r="A24" s="234" t="s">
        <v>28</v>
      </c>
      <c r="B24" s="21">
        <v>406</v>
      </c>
      <c r="C24" s="29">
        <v>5</v>
      </c>
      <c r="D24" s="29">
        <v>1</v>
      </c>
      <c r="E24" s="29">
        <v>47</v>
      </c>
      <c r="F24" s="29">
        <v>1</v>
      </c>
      <c r="G24" s="29">
        <v>2</v>
      </c>
      <c r="H24" s="29">
        <v>33</v>
      </c>
      <c r="I24" s="29">
        <v>133</v>
      </c>
      <c r="J24" s="29">
        <v>15</v>
      </c>
      <c r="K24" s="29">
        <v>11</v>
      </c>
      <c r="L24" s="29">
        <v>7</v>
      </c>
      <c r="M24" s="29">
        <v>1</v>
      </c>
      <c r="N24" s="29">
        <v>1</v>
      </c>
      <c r="O24" s="29">
        <v>23</v>
      </c>
      <c r="P24" s="29">
        <v>4</v>
      </c>
      <c r="Q24" s="29">
        <v>5</v>
      </c>
      <c r="R24" s="29">
        <v>8</v>
      </c>
      <c r="S24" s="29">
        <v>11</v>
      </c>
      <c r="T24" s="29">
        <v>25</v>
      </c>
      <c r="U24" s="29">
        <v>73</v>
      </c>
      <c r="V24" s="29" t="s">
        <v>77</v>
      </c>
      <c r="W24" s="237" t="s">
        <v>77</v>
      </c>
    </row>
    <row r="25" spans="1:23" ht="15" customHeight="1">
      <c r="A25" s="234" t="s">
        <v>29</v>
      </c>
      <c r="B25" s="21">
        <v>47</v>
      </c>
      <c r="C25" s="29">
        <v>4</v>
      </c>
      <c r="D25" s="29">
        <v>5</v>
      </c>
      <c r="E25" s="29">
        <v>9</v>
      </c>
      <c r="F25" s="29" t="s">
        <v>77</v>
      </c>
      <c r="G25" s="29">
        <v>1</v>
      </c>
      <c r="H25" s="29">
        <v>1</v>
      </c>
      <c r="I25" s="29">
        <v>8</v>
      </c>
      <c r="J25" s="29">
        <v>4</v>
      </c>
      <c r="K25" s="29">
        <v>1</v>
      </c>
      <c r="L25" s="29" t="s">
        <v>77</v>
      </c>
      <c r="M25" s="29" t="s">
        <v>77</v>
      </c>
      <c r="N25" s="29" t="s">
        <v>77</v>
      </c>
      <c r="O25" s="29">
        <v>1</v>
      </c>
      <c r="P25" s="29" t="s">
        <v>77</v>
      </c>
      <c r="Q25" s="29">
        <v>1</v>
      </c>
      <c r="R25" s="29" t="s">
        <v>77</v>
      </c>
      <c r="S25" s="29">
        <v>1</v>
      </c>
      <c r="T25" s="29">
        <v>4</v>
      </c>
      <c r="U25" s="29">
        <v>7</v>
      </c>
      <c r="V25" s="29" t="s">
        <v>77</v>
      </c>
      <c r="W25" s="237" t="s">
        <v>77</v>
      </c>
    </row>
    <row r="26" spans="1:23" ht="15" customHeight="1">
      <c r="A26" s="13" t="s">
        <v>30</v>
      </c>
      <c r="B26" s="21">
        <v>520</v>
      </c>
      <c r="C26" s="29">
        <v>3</v>
      </c>
      <c r="D26" s="29" t="s">
        <v>77</v>
      </c>
      <c r="E26" s="29">
        <v>49</v>
      </c>
      <c r="F26" s="29">
        <v>3</v>
      </c>
      <c r="G26" s="29">
        <v>4</v>
      </c>
      <c r="H26" s="29">
        <v>38</v>
      </c>
      <c r="I26" s="29">
        <v>166</v>
      </c>
      <c r="J26" s="29">
        <v>19</v>
      </c>
      <c r="K26" s="29">
        <v>6</v>
      </c>
      <c r="L26" s="29">
        <v>18</v>
      </c>
      <c r="M26" s="29">
        <v>2</v>
      </c>
      <c r="N26" s="29">
        <v>8</v>
      </c>
      <c r="O26" s="29">
        <v>34</v>
      </c>
      <c r="P26" s="29">
        <v>14</v>
      </c>
      <c r="Q26" s="29">
        <v>17</v>
      </c>
      <c r="R26" s="29">
        <v>6</v>
      </c>
      <c r="S26" s="29">
        <v>21</v>
      </c>
      <c r="T26" s="29">
        <v>38</v>
      </c>
      <c r="U26" s="29">
        <v>74</v>
      </c>
      <c r="V26" s="29" t="s">
        <v>77</v>
      </c>
      <c r="W26" s="237" t="s">
        <v>77</v>
      </c>
    </row>
    <row r="27" spans="1:23" ht="15" customHeight="1">
      <c r="A27" s="234" t="s">
        <v>31</v>
      </c>
      <c r="B27" s="21">
        <v>708</v>
      </c>
      <c r="C27" s="29">
        <v>14</v>
      </c>
      <c r="D27" s="29">
        <v>1</v>
      </c>
      <c r="E27" s="29">
        <v>119</v>
      </c>
      <c r="F27" s="29">
        <v>6</v>
      </c>
      <c r="G27" s="29">
        <v>9</v>
      </c>
      <c r="H27" s="29">
        <v>39</v>
      </c>
      <c r="I27" s="29">
        <v>201</v>
      </c>
      <c r="J27" s="29">
        <v>31</v>
      </c>
      <c r="K27" s="29">
        <v>32</v>
      </c>
      <c r="L27" s="29">
        <v>18</v>
      </c>
      <c r="M27" s="29">
        <v>5</v>
      </c>
      <c r="N27" s="29">
        <v>5</v>
      </c>
      <c r="O27" s="29">
        <v>34</v>
      </c>
      <c r="P27" s="29">
        <v>21</v>
      </c>
      <c r="Q27" s="29">
        <v>10</v>
      </c>
      <c r="R27" s="29">
        <v>14</v>
      </c>
      <c r="S27" s="29">
        <v>14</v>
      </c>
      <c r="T27" s="29">
        <v>52</v>
      </c>
      <c r="U27" s="29">
        <v>83</v>
      </c>
      <c r="V27" s="29" t="s">
        <v>77</v>
      </c>
      <c r="W27" s="237" t="s">
        <v>77</v>
      </c>
    </row>
    <row r="28" spans="1:23" ht="15" customHeight="1">
      <c r="A28" s="234" t="s">
        <v>32</v>
      </c>
      <c r="B28" s="21">
        <v>307</v>
      </c>
      <c r="C28" s="29">
        <v>14</v>
      </c>
      <c r="D28" s="29">
        <v>1</v>
      </c>
      <c r="E28" s="29">
        <v>74</v>
      </c>
      <c r="F28" s="29">
        <v>4</v>
      </c>
      <c r="G28" s="29">
        <v>4</v>
      </c>
      <c r="H28" s="29">
        <v>10</v>
      </c>
      <c r="I28" s="29">
        <v>80</v>
      </c>
      <c r="J28" s="29">
        <v>13</v>
      </c>
      <c r="K28" s="29">
        <v>3</v>
      </c>
      <c r="L28" s="29">
        <v>3</v>
      </c>
      <c r="M28" s="29" t="s">
        <v>77</v>
      </c>
      <c r="N28" s="29" t="s">
        <v>77</v>
      </c>
      <c r="O28" s="29">
        <v>6</v>
      </c>
      <c r="P28" s="29">
        <v>2</v>
      </c>
      <c r="Q28" s="29">
        <v>6</v>
      </c>
      <c r="R28" s="29">
        <v>5</v>
      </c>
      <c r="S28" s="29">
        <v>9</v>
      </c>
      <c r="T28" s="29">
        <v>26</v>
      </c>
      <c r="U28" s="29">
        <v>47</v>
      </c>
      <c r="V28" s="29" t="s">
        <v>77</v>
      </c>
      <c r="W28" s="237" t="s">
        <v>77</v>
      </c>
    </row>
    <row r="29" spans="1:23" ht="15" customHeight="1">
      <c r="A29" s="234" t="s">
        <v>33</v>
      </c>
      <c r="B29" s="21">
        <v>44</v>
      </c>
      <c r="C29" s="29">
        <v>1</v>
      </c>
      <c r="D29" s="29">
        <v>2</v>
      </c>
      <c r="E29" s="29">
        <v>10</v>
      </c>
      <c r="F29" s="29">
        <v>1</v>
      </c>
      <c r="G29" s="29" t="s">
        <v>77</v>
      </c>
      <c r="H29" s="29" t="s">
        <v>77</v>
      </c>
      <c r="I29" s="29">
        <v>3</v>
      </c>
      <c r="J29" s="29" t="s">
        <v>77</v>
      </c>
      <c r="K29" s="29">
        <v>1</v>
      </c>
      <c r="L29" s="29" t="s">
        <v>77</v>
      </c>
      <c r="M29" s="29" t="s">
        <v>77</v>
      </c>
      <c r="N29" s="29" t="s">
        <v>77</v>
      </c>
      <c r="O29" s="29">
        <v>1</v>
      </c>
      <c r="P29" s="29" t="s">
        <v>77</v>
      </c>
      <c r="Q29" s="29">
        <v>2</v>
      </c>
      <c r="R29" s="29">
        <v>1</v>
      </c>
      <c r="S29" s="29">
        <v>2</v>
      </c>
      <c r="T29" s="29">
        <v>7</v>
      </c>
      <c r="U29" s="29">
        <v>13</v>
      </c>
      <c r="V29" s="29" t="s">
        <v>77</v>
      </c>
      <c r="W29" s="237" t="s">
        <v>77</v>
      </c>
    </row>
    <row r="30" spans="1:23" ht="15" customHeight="1">
      <c r="A30" s="161" t="s">
        <v>34</v>
      </c>
      <c r="B30" s="21">
        <v>18</v>
      </c>
      <c r="C30" s="21">
        <v>1</v>
      </c>
      <c r="D30" s="21" t="s">
        <v>77</v>
      </c>
      <c r="E30" s="21">
        <v>3</v>
      </c>
      <c r="F30" s="21" t="s">
        <v>77</v>
      </c>
      <c r="G30" s="21">
        <v>1</v>
      </c>
      <c r="H30" s="21">
        <v>1</v>
      </c>
      <c r="I30" s="21">
        <v>2</v>
      </c>
      <c r="J30" s="21">
        <v>2</v>
      </c>
      <c r="K30" s="21" t="s">
        <v>77</v>
      </c>
      <c r="L30" s="21" t="s">
        <v>77</v>
      </c>
      <c r="M30" s="21" t="s">
        <v>77</v>
      </c>
      <c r="N30" s="21" t="s">
        <v>77</v>
      </c>
      <c r="O30" s="21" t="s">
        <v>77</v>
      </c>
      <c r="P30" s="21" t="s">
        <v>77</v>
      </c>
      <c r="Q30" s="21">
        <v>1</v>
      </c>
      <c r="R30" s="21">
        <v>1</v>
      </c>
      <c r="S30" s="21" t="s">
        <v>77</v>
      </c>
      <c r="T30" s="21">
        <v>3</v>
      </c>
      <c r="U30" s="21">
        <v>3</v>
      </c>
      <c r="V30" s="29" t="s">
        <v>77</v>
      </c>
      <c r="W30" s="237" t="s">
        <v>77</v>
      </c>
    </row>
    <row r="31" spans="1:23" ht="15" customHeight="1">
      <c r="A31" s="161" t="s">
        <v>35</v>
      </c>
      <c r="B31" s="21">
        <v>58</v>
      </c>
      <c r="C31" s="21">
        <v>10</v>
      </c>
      <c r="D31" s="21" t="s">
        <v>77</v>
      </c>
      <c r="E31" s="21">
        <v>10</v>
      </c>
      <c r="F31" s="21">
        <v>2</v>
      </c>
      <c r="G31" s="21">
        <v>2</v>
      </c>
      <c r="H31" s="21">
        <v>1</v>
      </c>
      <c r="I31" s="21">
        <v>1</v>
      </c>
      <c r="J31" s="21">
        <v>1</v>
      </c>
      <c r="K31" s="21" t="s">
        <v>77</v>
      </c>
      <c r="L31" s="21">
        <v>1</v>
      </c>
      <c r="M31" s="21" t="s">
        <v>77</v>
      </c>
      <c r="N31" s="21" t="s">
        <v>77</v>
      </c>
      <c r="O31" s="21" t="s">
        <v>77</v>
      </c>
      <c r="P31" s="21">
        <v>1</v>
      </c>
      <c r="Q31" s="21">
        <v>2</v>
      </c>
      <c r="R31" s="21">
        <v>3</v>
      </c>
      <c r="S31" s="21">
        <v>3</v>
      </c>
      <c r="T31" s="21">
        <v>6</v>
      </c>
      <c r="U31" s="21">
        <v>15</v>
      </c>
      <c r="V31" s="29" t="s">
        <v>77</v>
      </c>
      <c r="W31" s="237" t="s">
        <v>77</v>
      </c>
    </row>
    <row r="32" spans="1:23" ht="15" customHeight="1">
      <c r="A32" s="161" t="s">
        <v>36</v>
      </c>
      <c r="B32" s="21">
        <v>153</v>
      </c>
      <c r="C32" s="21">
        <v>16</v>
      </c>
      <c r="D32" s="21">
        <v>1</v>
      </c>
      <c r="E32" s="21">
        <v>24</v>
      </c>
      <c r="F32" s="21">
        <v>2</v>
      </c>
      <c r="G32" s="21">
        <v>2</v>
      </c>
      <c r="H32" s="21">
        <v>7</v>
      </c>
      <c r="I32" s="21">
        <v>32</v>
      </c>
      <c r="J32" s="21">
        <v>6</v>
      </c>
      <c r="K32" s="21">
        <v>1</v>
      </c>
      <c r="L32" s="21">
        <v>1</v>
      </c>
      <c r="M32" s="21" t="s">
        <v>77</v>
      </c>
      <c r="N32" s="21" t="s">
        <v>77</v>
      </c>
      <c r="O32" s="21">
        <v>3</v>
      </c>
      <c r="P32" s="21" t="s">
        <v>77</v>
      </c>
      <c r="Q32" s="21">
        <v>3</v>
      </c>
      <c r="R32" s="21">
        <v>7</v>
      </c>
      <c r="S32" s="21">
        <v>3</v>
      </c>
      <c r="T32" s="21">
        <v>11</v>
      </c>
      <c r="U32" s="21">
        <v>34</v>
      </c>
      <c r="V32" s="29" t="s">
        <v>77</v>
      </c>
      <c r="W32" s="237" t="s">
        <v>77</v>
      </c>
    </row>
    <row r="33" spans="1:23" ht="15" customHeight="1">
      <c r="A33" s="161" t="s">
        <v>37</v>
      </c>
      <c r="B33" s="21">
        <v>381</v>
      </c>
      <c r="C33" s="21">
        <v>27</v>
      </c>
      <c r="D33" s="21">
        <v>2</v>
      </c>
      <c r="E33" s="21">
        <v>83</v>
      </c>
      <c r="F33" s="21">
        <v>1</v>
      </c>
      <c r="G33" s="21">
        <v>3</v>
      </c>
      <c r="H33" s="21">
        <v>18</v>
      </c>
      <c r="I33" s="21">
        <v>96</v>
      </c>
      <c r="J33" s="21">
        <v>19</v>
      </c>
      <c r="K33" s="21">
        <v>8</v>
      </c>
      <c r="L33" s="21">
        <v>4</v>
      </c>
      <c r="M33" s="21" t="s">
        <v>77</v>
      </c>
      <c r="N33" s="21" t="s">
        <v>77</v>
      </c>
      <c r="O33" s="21">
        <v>17</v>
      </c>
      <c r="P33" s="21">
        <v>4</v>
      </c>
      <c r="Q33" s="21">
        <v>4</v>
      </c>
      <c r="R33" s="21">
        <v>5</v>
      </c>
      <c r="S33" s="21">
        <v>9</v>
      </c>
      <c r="T33" s="21">
        <v>28</v>
      </c>
      <c r="U33" s="21">
        <v>53</v>
      </c>
      <c r="V33" s="29" t="s">
        <v>77</v>
      </c>
      <c r="W33" s="237" t="s">
        <v>77</v>
      </c>
    </row>
    <row r="34" spans="1:23" ht="15" customHeight="1">
      <c r="A34" s="161" t="s">
        <v>38</v>
      </c>
      <c r="B34" s="21">
        <v>99</v>
      </c>
      <c r="C34" s="21">
        <v>11</v>
      </c>
      <c r="D34" s="21">
        <v>2</v>
      </c>
      <c r="E34" s="21">
        <v>22</v>
      </c>
      <c r="F34" s="21" t="s">
        <v>77</v>
      </c>
      <c r="G34" s="21" t="s">
        <v>77</v>
      </c>
      <c r="H34" s="21">
        <v>1</v>
      </c>
      <c r="I34" s="21">
        <v>13</v>
      </c>
      <c r="J34" s="21">
        <v>11</v>
      </c>
      <c r="K34" s="21" t="s">
        <v>77</v>
      </c>
      <c r="L34" s="21">
        <v>1</v>
      </c>
      <c r="M34" s="21">
        <v>1</v>
      </c>
      <c r="N34" s="21" t="s">
        <v>77</v>
      </c>
      <c r="O34" s="21">
        <v>1</v>
      </c>
      <c r="P34" s="21" t="s">
        <v>77</v>
      </c>
      <c r="Q34" s="21">
        <v>3</v>
      </c>
      <c r="R34" s="21">
        <v>5</v>
      </c>
      <c r="S34" s="21">
        <v>3</v>
      </c>
      <c r="T34" s="21">
        <v>5</v>
      </c>
      <c r="U34" s="21">
        <v>20</v>
      </c>
      <c r="V34" s="29" t="s">
        <v>77</v>
      </c>
      <c r="W34" s="237" t="s">
        <v>77</v>
      </c>
    </row>
    <row r="35" spans="1:23" ht="15" customHeight="1">
      <c r="A35" s="161" t="s">
        <v>39</v>
      </c>
      <c r="B35" s="21">
        <v>263</v>
      </c>
      <c r="C35" s="21">
        <v>21</v>
      </c>
      <c r="D35" s="21">
        <v>2</v>
      </c>
      <c r="E35" s="21">
        <v>53</v>
      </c>
      <c r="F35" s="21">
        <v>3</v>
      </c>
      <c r="G35" s="21">
        <v>2</v>
      </c>
      <c r="H35" s="21">
        <v>25</v>
      </c>
      <c r="I35" s="21">
        <v>53</v>
      </c>
      <c r="J35" s="21">
        <v>9</v>
      </c>
      <c r="K35" s="21">
        <v>6</v>
      </c>
      <c r="L35" s="21">
        <v>2</v>
      </c>
      <c r="M35" s="21" t="s">
        <v>77</v>
      </c>
      <c r="N35" s="21">
        <v>1</v>
      </c>
      <c r="O35" s="21">
        <v>5</v>
      </c>
      <c r="P35" s="21">
        <v>2</v>
      </c>
      <c r="Q35" s="21">
        <v>1</v>
      </c>
      <c r="R35" s="21">
        <v>5</v>
      </c>
      <c r="S35" s="21">
        <v>10</v>
      </c>
      <c r="T35" s="21">
        <v>14</v>
      </c>
      <c r="U35" s="21">
        <v>49</v>
      </c>
      <c r="V35" s="29" t="s">
        <v>77</v>
      </c>
      <c r="W35" s="237" t="s">
        <v>77</v>
      </c>
    </row>
    <row r="36" spans="1:23" ht="15" customHeight="1">
      <c r="A36" s="161" t="s">
        <v>40</v>
      </c>
      <c r="B36" s="21">
        <v>22</v>
      </c>
      <c r="C36" s="21">
        <v>3</v>
      </c>
      <c r="D36" s="21" t="s">
        <v>77</v>
      </c>
      <c r="E36" s="21">
        <v>4</v>
      </c>
      <c r="F36" s="21" t="s">
        <v>77</v>
      </c>
      <c r="G36" s="21">
        <v>1</v>
      </c>
      <c r="H36" s="21" t="s">
        <v>77</v>
      </c>
      <c r="I36" s="21">
        <v>1</v>
      </c>
      <c r="J36" s="21">
        <v>5</v>
      </c>
      <c r="K36" s="21" t="s">
        <v>77</v>
      </c>
      <c r="L36" s="21" t="s">
        <v>77</v>
      </c>
      <c r="M36" s="21" t="s">
        <v>77</v>
      </c>
      <c r="N36" s="21" t="s">
        <v>77</v>
      </c>
      <c r="O36" s="21" t="s">
        <v>77</v>
      </c>
      <c r="P36" s="21" t="s">
        <v>77</v>
      </c>
      <c r="Q36" s="21">
        <v>1</v>
      </c>
      <c r="R36" s="21">
        <v>2</v>
      </c>
      <c r="S36" s="21">
        <v>1</v>
      </c>
      <c r="T36" s="21">
        <v>1</v>
      </c>
      <c r="U36" s="21">
        <v>3</v>
      </c>
      <c r="V36" s="29" t="s">
        <v>77</v>
      </c>
      <c r="W36" s="237" t="s">
        <v>77</v>
      </c>
    </row>
    <row r="37" spans="1:23" ht="15" customHeight="1">
      <c r="A37" s="161" t="s">
        <v>41</v>
      </c>
      <c r="B37" s="21">
        <v>18</v>
      </c>
      <c r="C37" s="21">
        <v>4</v>
      </c>
      <c r="D37" s="21" t="s">
        <v>77</v>
      </c>
      <c r="E37" s="21">
        <v>4</v>
      </c>
      <c r="F37" s="21" t="s">
        <v>77</v>
      </c>
      <c r="G37" s="21">
        <v>1</v>
      </c>
      <c r="H37" s="21" t="s">
        <v>77</v>
      </c>
      <c r="I37" s="21">
        <v>4</v>
      </c>
      <c r="J37" s="21">
        <v>1</v>
      </c>
      <c r="K37" s="21" t="s">
        <v>77</v>
      </c>
      <c r="L37" s="21" t="s">
        <v>77</v>
      </c>
      <c r="M37" s="21" t="s">
        <v>77</v>
      </c>
      <c r="N37" s="21" t="s">
        <v>77</v>
      </c>
      <c r="O37" s="21" t="s">
        <v>77</v>
      </c>
      <c r="P37" s="21" t="s">
        <v>77</v>
      </c>
      <c r="Q37" s="21">
        <v>1</v>
      </c>
      <c r="R37" s="21" t="s">
        <v>77</v>
      </c>
      <c r="S37" s="21" t="s">
        <v>77</v>
      </c>
      <c r="T37" s="21" t="s">
        <v>77</v>
      </c>
      <c r="U37" s="21">
        <v>3</v>
      </c>
      <c r="V37" s="29" t="s">
        <v>77</v>
      </c>
      <c r="W37" s="237" t="s">
        <v>77</v>
      </c>
    </row>
    <row r="38" spans="1:23" ht="15" customHeight="1">
      <c r="A38" s="161" t="s">
        <v>42</v>
      </c>
      <c r="B38" s="21">
        <v>1377</v>
      </c>
      <c r="C38" s="21">
        <v>64</v>
      </c>
      <c r="D38" s="21">
        <v>14</v>
      </c>
      <c r="E38" s="21">
        <v>231</v>
      </c>
      <c r="F38" s="21">
        <v>2</v>
      </c>
      <c r="G38" s="21">
        <v>5</v>
      </c>
      <c r="H38" s="21">
        <v>64</v>
      </c>
      <c r="I38" s="21">
        <v>585</v>
      </c>
      <c r="J38" s="21">
        <v>103</v>
      </c>
      <c r="K38" s="21">
        <v>18</v>
      </c>
      <c r="L38" s="21">
        <v>18</v>
      </c>
      <c r="M38" s="21">
        <v>6</v>
      </c>
      <c r="N38" s="21">
        <v>10</v>
      </c>
      <c r="O38" s="21">
        <v>56</v>
      </c>
      <c r="P38" s="21">
        <v>11</v>
      </c>
      <c r="Q38" s="21">
        <v>14</v>
      </c>
      <c r="R38" s="21">
        <v>15</v>
      </c>
      <c r="S38" s="21">
        <v>16</v>
      </c>
      <c r="T38" s="21">
        <v>61</v>
      </c>
      <c r="U38" s="21">
        <v>84</v>
      </c>
      <c r="V38" s="29" t="s">
        <v>77</v>
      </c>
      <c r="W38" s="237" t="s">
        <v>77</v>
      </c>
    </row>
    <row r="39" spans="1:23" ht="15" customHeight="1">
      <c r="A39" s="161" t="s">
        <v>43</v>
      </c>
      <c r="B39" s="21">
        <v>160</v>
      </c>
      <c r="C39" s="21">
        <v>12</v>
      </c>
      <c r="D39" s="21">
        <v>1</v>
      </c>
      <c r="E39" s="21">
        <v>23</v>
      </c>
      <c r="F39" s="21" t="s">
        <v>77</v>
      </c>
      <c r="G39" s="21">
        <v>3</v>
      </c>
      <c r="H39" s="21">
        <v>15</v>
      </c>
      <c r="I39" s="21">
        <v>37</v>
      </c>
      <c r="J39" s="21">
        <v>5</v>
      </c>
      <c r="K39" s="21">
        <v>3</v>
      </c>
      <c r="L39" s="21">
        <v>1</v>
      </c>
      <c r="M39" s="21" t="s">
        <v>77</v>
      </c>
      <c r="N39" s="21" t="s">
        <v>77</v>
      </c>
      <c r="O39" s="21">
        <v>4</v>
      </c>
      <c r="P39" s="21" t="s">
        <v>77</v>
      </c>
      <c r="Q39" s="21">
        <v>2</v>
      </c>
      <c r="R39" s="21">
        <v>4</v>
      </c>
      <c r="S39" s="21">
        <v>6</v>
      </c>
      <c r="T39" s="21">
        <v>11</v>
      </c>
      <c r="U39" s="21">
        <v>33</v>
      </c>
      <c r="V39" s="29" t="s">
        <v>77</v>
      </c>
      <c r="W39" s="237" t="s">
        <v>77</v>
      </c>
    </row>
    <row r="40" spans="1:23" ht="15" customHeight="1">
      <c r="A40" s="161" t="s">
        <v>44</v>
      </c>
      <c r="B40" s="21">
        <v>115</v>
      </c>
      <c r="C40" s="21">
        <v>18</v>
      </c>
      <c r="D40" s="21" t="s">
        <v>77</v>
      </c>
      <c r="E40" s="21">
        <v>18</v>
      </c>
      <c r="F40" s="21">
        <v>1</v>
      </c>
      <c r="G40" s="21">
        <v>4</v>
      </c>
      <c r="H40" s="21">
        <v>4</v>
      </c>
      <c r="I40" s="21">
        <v>13</v>
      </c>
      <c r="J40" s="21">
        <v>3</v>
      </c>
      <c r="K40" s="21">
        <v>1</v>
      </c>
      <c r="L40" s="21">
        <v>1</v>
      </c>
      <c r="M40" s="21" t="s">
        <v>77</v>
      </c>
      <c r="N40" s="21" t="s">
        <v>77</v>
      </c>
      <c r="O40" s="21">
        <v>3</v>
      </c>
      <c r="P40" s="21">
        <v>2</v>
      </c>
      <c r="Q40" s="21">
        <v>4</v>
      </c>
      <c r="R40" s="21">
        <v>3</v>
      </c>
      <c r="S40" s="21">
        <v>5</v>
      </c>
      <c r="T40" s="21">
        <v>10</v>
      </c>
      <c r="U40" s="21">
        <v>25</v>
      </c>
      <c r="V40" s="29" t="s">
        <v>77</v>
      </c>
      <c r="W40" s="237" t="s">
        <v>77</v>
      </c>
    </row>
    <row r="41" spans="1:23" ht="15" customHeight="1">
      <c r="A41" s="161" t="s">
        <v>45</v>
      </c>
      <c r="B41" s="21">
        <v>124</v>
      </c>
      <c r="C41" s="21">
        <v>7</v>
      </c>
      <c r="D41" s="21">
        <v>2</v>
      </c>
      <c r="E41" s="21">
        <v>25</v>
      </c>
      <c r="F41" s="21">
        <v>1</v>
      </c>
      <c r="G41" s="21">
        <v>1</v>
      </c>
      <c r="H41" s="21">
        <v>6</v>
      </c>
      <c r="I41" s="21">
        <v>17</v>
      </c>
      <c r="J41" s="21">
        <v>7</v>
      </c>
      <c r="K41" s="21" t="s">
        <v>77</v>
      </c>
      <c r="L41" s="21">
        <v>2</v>
      </c>
      <c r="M41" s="21">
        <v>1</v>
      </c>
      <c r="N41" s="21" t="s">
        <v>77</v>
      </c>
      <c r="O41" s="21">
        <v>3</v>
      </c>
      <c r="P41" s="21" t="s">
        <v>77</v>
      </c>
      <c r="Q41" s="21">
        <v>3</v>
      </c>
      <c r="R41" s="21">
        <v>5</v>
      </c>
      <c r="S41" s="21">
        <v>4</v>
      </c>
      <c r="T41" s="21">
        <v>12</v>
      </c>
      <c r="U41" s="21">
        <v>28</v>
      </c>
      <c r="V41" s="29" t="s">
        <v>77</v>
      </c>
      <c r="W41" s="237" t="s">
        <v>77</v>
      </c>
    </row>
    <row r="42" spans="1:23" ht="15" customHeight="1">
      <c r="A42" s="161" t="s">
        <v>46</v>
      </c>
      <c r="B42" s="21">
        <v>522</v>
      </c>
      <c r="C42" s="21">
        <v>20</v>
      </c>
      <c r="D42" s="21">
        <v>2</v>
      </c>
      <c r="E42" s="21">
        <v>67</v>
      </c>
      <c r="F42" s="21">
        <v>4</v>
      </c>
      <c r="G42" s="21">
        <v>5</v>
      </c>
      <c r="H42" s="21">
        <v>38</v>
      </c>
      <c r="I42" s="21">
        <v>169</v>
      </c>
      <c r="J42" s="21">
        <v>37</v>
      </c>
      <c r="K42" s="21">
        <v>8</v>
      </c>
      <c r="L42" s="21">
        <v>5</v>
      </c>
      <c r="M42" s="21" t="s">
        <v>77</v>
      </c>
      <c r="N42" s="21">
        <v>2</v>
      </c>
      <c r="O42" s="21">
        <v>12</v>
      </c>
      <c r="P42" s="21">
        <v>5</v>
      </c>
      <c r="Q42" s="21">
        <v>5</v>
      </c>
      <c r="R42" s="21">
        <v>6</v>
      </c>
      <c r="S42" s="21">
        <v>13</v>
      </c>
      <c r="T42" s="21">
        <v>43</v>
      </c>
      <c r="U42" s="21">
        <v>81</v>
      </c>
      <c r="V42" s="29" t="s">
        <v>77</v>
      </c>
      <c r="W42" s="237" t="s">
        <v>77</v>
      </c>
    </row>
    <row r="43" spans="1:23" ht="15" customHeight="1">
      <c r="A43" s="161" t="s">
        <v>47</v>
      </c>
      <c r="B43" s="21">
        <v>291</v>
      </c>
      <c r="C43" s="21">
        <v>11</v>
      </c>
      <c r="D43" s="21">
        <v>3</v>
      </c>
      <c r="E43" s="21">
        <v>48</v>
      </c>
      <c r="F43" s="21">
        <v>4</v>
      </c>
      <c r="G43" s="21">
        <v>2</v>
      </c>
      <c r="H43" s="21">
        <v>15</v>
      </c>
      <c r="I43" s="21">
        <v>63</v>
      </c>
      <c r="J43" s="21">
        <v>27</v>
      </c>
      <c r="K43" s="21">
        <v>9</v>
      </c>
      <c r="L43" s="21">
        <v>4</v>
      </c>
      <c r="M43" s="21" t="s">
        <v>77</v>
      </c>
      <c r="N43" s="21" t="s">
        <v>77</v>
      </c>
      <c r="O43" s="21">
        <v>7</v>
      </c>
      <c r="P43" s="21">
        <v>1</v>
      </c>
      <c r="Q43" s="21">
        <v>2</v>
      </c>
      <c r="R43" s="21">
        <v>9</v>
      </c>
      <c r="S43" s="21">
        <v>8</v>
      </c>
      <c r="T43" s="21">
        <v>23</v>
      </c>
      <c r="U43" s="21">
        <v>55</v>
      </c>
      <c r="V43" s="29" t="s">
        <v>77</v>
      </c>
      <c r="W43" s="237" t="s">
        <v>77</v>
      </c>
    </row>
    <row r="44" spans="1:23" ht="15" customHeight="1">
      <c r="A44" s="161" t="s">
        <v>48</v>
      </c>
      <c r="B44" s="21">
        <v>194</v>
      </c>
      <c r="C44" s="21">
        <v>11</v>
      </c>
      <c r="D44" s="21">
        <v>1</v>
      </c>
      <c r="E44" s="21">
        <v>25</v>
      </c>
      <c r="F44" s="21">
        <v>3</v>
      </c>
      <c r="G44" s="21">
        <v>3</v>
      </c>
      <c r="H44" s="21">
        <v>10</v>
      </c>
      <c r="I44" s="21">
        <v>43</v>
      </c>
      <c r="J44" s="21">
        <v>4</v>
      </c>
      <c r="K44" s="21">
        <v>2</v>
      </c>
      <c r="L44" s="21">
        <v>3</v>
      </c>
      <c r="M44" s="21" t="s">
        <v>77</v>
      </c>
      <c r="N44" s="21" t="s">
        <v>77</v>
      </c>
      <c r="O44" s="21">
        <v>5</v>
      </c>
      <c r="P44" s="21">
        <v>3</v>
      </c>
      <c r="Q44" s="21">
        <v>3</v>
      </c>
      <c r="R44" s="21">
        <v>4</v>
      </c>
      <c r="S44" s="21">
        <v>5</v>
      </c>
      <c r="T44" s="21">
        <v>26</v>
      </c>
      <c r="U44" s="21">
        <v>43</v>
      </c>
      <c r="V44" s="29" t="s">
        <v>77</v>
      </c>
      <c r="W44" s="237" t="s">
        <v>77</v>
      </c>
    </row>
    <row r="45" spans="1:23" ht="15" customHeight="1">
      <c r="A45" s="161" t="s">
        <v>49</v>
      </c>
      <c r="B45" s="21">
        <v>458</v>
      </c>
      <c r="C45" s="21">
        <v>16</v>
      </c>
      <c r="D45" s="21">
        <v>1</v>
      </c>
      <c r="E45" s="21">
        <v>104</v>
      </c>
      <c r="F45" s="21">
        <v>3</v>
      </c>
      <c r="G45" s="21">
        <v>6</v>
      </c>
      <c r="H45" s="21">
        <v>18</v>
      </c>
      <c r="I45" s="21">
        <v>123</v>
      </c>
      <c r="J45" s="21">
        <v>31</v>
      </c>
      <c r="K45" s="21">
        <v>7</v>
      </c>
      <c r="L45" s="21">
        <v>4</v>
      </c>
      <c r="M45" s="21" t="s">
        <v>77</v>
      </c>
      <c r="N45" s="21">
        <v>2</v>
      </c>
      <c r="O45" s="21">
        <v>13</v>
      </c>
      <c r="P45" s="21">
        <v>3</v>
      </c>
      <c r="Q45" s="21">
        <v>3</v>
      </c>
      <c r="R45" s="21">
        <v>9</v>
      </c>
      <c r="S45" s="21">
        <v>11</v>
      </c>
      <c r="T45" s="21">
        <v>38</v>
      </c>
      <c r="U45" s="21">
        <v>66</v>
      </c>
      <c r="V45" s="29" t="s">
        <v>77</v>
      </c>
      <c r="W45" s="237" t="s">
        <v>77</v>
      </c>
    </row>
    <row r="46" spans="1:23" ht="15" customHeight="1">
      <c r="A46" s="161" t="s">
        <v>50</v>
      </c>
      <c r="B46" s="21">
        <v>60</v>
      </c>
      <c r="C46" s="21">
        <v>5</v>
      </c>
      <c r="D46" s="21" t="s">
        <v>77</v>
      </c>
      <c r="E46" s="21">
        <v>11</v>
      </c>
      <c r="F46" s="21" t="s">
        <v>77</v>
      </c>
      <c r="G46" s="21">
        <v>2</v>
      </c>
      <c r="H46" s="21">
        <v>4</v>
      </c>
      <c r="I46" s="21">
        <v>10</v>
      </c>
      <c r="J46" s="21">
        <v>1</v>
      </c>
      <c r="K46" s="21">
        <v>2</v>
      </c>
      <c r="L46" s="21" t="s">
        <v>77</v>
      </c>
      <c r="M46" s="21" t="s">
        <v>77</v>
      </c>
      <c r="N46" s="21" t="s">
        <v>77</v>
      </c>
      <c r="O46" s="21">
        <v>1</v>
      </c>
      <c r="P46" s="21" t="s">
        <v>77</v>
      </c>
      <c r="Q46" s="21">
        <v>2</v>
      </c>
      <c r="R46" s="21">
        <v>1</v>
      </c>
      <c r="S46" s="21">
        <v>2</v>
      </c>
      <c r="T46" s="21">
        <v>5</v>
      </c>
      <c r="U46" s="21">
        <v>14</v>
      </c>
      <c r="V46" s="29" t="s">
        <v>77</v>
      </c>
      <c r="W46" s="237" t="s">
        <v>77</v>
      </c>
    </row>
    <row r="47" spans="1:23" ht="15" customHeight="1">
      <c r="A47" s="161" t="s">
        <v>51</v>
      </c>
      <c r="B47" s="21">
        <v>81</v>
      </c>
      <c r="C47" s="21">
        <v>3</v>
      </c>
      <c r="D47" s="21">
        <v>3</v>
      </c>
      <c r="E47" s="21">
        <v>15</v>
      </c>
      <c r="F47" s="21" t="s">
        <v>77</v>
      </c>
      <c r="G47" s="21">
        <v>1</v>
      </c>
      <c r="H47" s="21">
        <v>3</v>
      </c>
      <c r="I47" s="21">
        <v>10</v>
      </c>
      <c r="J47" s="21">
        <v>16</v>
      </c>
      <c r="K47" s="21" t="s">
        <v>77</v>
      </c>
      <c r="L47" s="21" t="s">
        <v>77</v>
      </c>
      <c r="M47" s="21" t="s">
        <v>77</v>
      </c>
      <c r="N47" s="21">
        <v>2</v>
      </c>
      <c r="O47" s="21">
        <v>1</v>
      </c>
      <c r="P47" s="21" t="s">
        <v>77</v>
      </c>
      <c r="Q47" s="21">
        <v>1</v>
      </c>
      <c r="R47" s="21">
        <v>1</v>
      </c>
      <c r="S47" s="21" t="s">
        <v>77</v>
      </c>
      <c r="T47" s="21">
        <v>2</v>
      </c>
      <c r="U47" s="21">
        <v>23</v>
      </c>
      <c r="V47" s="29" t="s">
        <v>77</v>
      </c>
      <c r="W47" s="237" t="s">
        <v>77</v>
      </c>
    </row>
    <row r="48" spans="1:23" ht="15" customHeight="1">
      <c r="A48" s="161" t="s">
        <v>52</v>
      </c>
      <c r="B48" s="21">
        <v>71</v>
      </c>
      <c r="C48" s="21">
        <v>6</v>
      </c>
      <c r="D48" s="21" t="s">
        <v>77</v>
      </c>
      <c r="E48" s="21">
        <v>7</v>
      </c>
      <c r="F48" s="21">
        <v>1</v>
      </c>
      <c r="G48" s="21" t="s">
        <v>77</v>
      </c>
      <c r="H48" s="21">
        <v>4</v>
      </c>
      <c r="I48" s="21">
        <v>20</v>
      </c>
      <c r="J48" s="21">
        <v>13</v>
      </c>
      <c r="K48" s="21" t="s">
        <v>77</v>
      </c>
      <c r="L48" s="21" t="s">
        <v>77</v>
      </c>
      <c r="M48" s="21" t="s">
        <v>77</v>
      </c>
      <c r="N48" s="21" t="s">
        <v>77</v>
      </c>
      <c r="O48" s="21">
        <v>2</v>
      </c>
      <c r="P48" s="21" t="s">
        <v>77</v>
      </c>
      <c r="Q48" s="21">
        <v>1</v>
      </c>
      <c r="R48" s="21">
        <v>2</v>
      </c>
      <c r="S48" s="21">
        <v>2</v>
      </c>
      <c r="T48" s="21">
        <v>2</v>
      </c>
      <c r="U48" s="21">
        <v>11</v>
      </c>
      <c r="V48" s="29" t="s">
        <v>77</v>
      </c>
      <c r="W48" s="237" t="s">
        <v>77</v>
      </c>
    </row>
    <row r="49" spans="1:23" ht="15" customHeight="1">
      <c r="A49" s="161" t="s">
        <v>53</v>
      </c>
      <c r="B49" s="21">
        <v>110</v>
      </c>
      <c r="C49" s="21">
        <v>9</v>
      </c>
      <c r="D49" s="21">
        <v>1</v>
      </c>
      <c r="E49" s="21">
        <v>13</v>
      </c>
      <c r="F49" s="21" t="s">
        <v>77</v>
      </c>
      <c r="G49" s="21" t="s">
        <v>77</v>
      </c>
      <c r="H49" s="21">
        <v>2</v>
      </c>
      <c r="I49" s="21">
        <v>28</v>
      </c>
      <c r="J49" s="21">
        <v>3</v>
      </c>
      <c r="K49" s="21">
        <v>2</v>
      </c>
      <c r="L49" s="21" t="s">
        <v>77</v>
      </c>
      <c r="M49" s="21" t="s">
        <v>77</v>
      </c>
      <c r="N49" s="21" t="s">
        <v>77</v>
      </c>
      <c r="O49" s="21" t="s">
        <v>77</v>
      </c>
      <c r="P49" s="21">
        <v>1</v>
      </c>
      <c r="Q49" s="21">
        <v>12</v>
      </c>
      <c r="R49" s="21">
        <v>2</v>
      </c>
      <c r="S49" s="21">
        <v>2</v>
      </c>
      <c r="T49" s="21">
        <v>8</v>
      </c>
      <c r="U49" s="21">
        <v>27</v>
      </c>
      <c r="V49" s="29" t="s">
        <v>77</v>
      </c>
      <c r="W49" s="237" t="s">
        <v>77</v>
      </c>
    </row>
    <row r="50" spans="1:23" ht="15" customHeight="1">
      <c r="A50" s="161" t="s">
        <v>54</v>
      </c>
      <c r="B50" s="21">
        <v>71</v>
      </c>
      <c r="C50" s="21">
        <v>8</v>
      </c>
      <c r="D50" s="21" t="s">
        <v>77</v>
      </c>
      <c r="E50" s="21">
        <v>26</v>
      </c>
      <c r="F50" s="21" t="s">
        <v>77</v>
      </c>
      <c r="G50" s="21">
        <v>1</v>
      </c>
      <c r="H50" s="21">
        <v>1</v>
      </c>
      <c r="I50" s="21">
        <v>5</v>
      </c>
      <c r="J50" s="21">
        <v>3</v>
      </c>
      <c r="K50" s="21">
        <v>2</v>
      </c>
      <c r="L50" s="21" t="s">
        <v>77</v>
      </c>
      <c r="M50" s="21" t="s">
        <v>77</v>
      </c>
      <c r="N50" s="21" t="s">
        <v>77</v>
      </c>
      <c r="O50" s="21">
        <v>1</v>
      </c>
      <c r="P50" s="21" t="s">
        <v>77</v>
      </c>
      <c r="Q50" s="21">
        <v>1</v>
      </c>
      <c r="R50" s="21">
        <v>1</v>
      </c>
      <c r="S50" s="21">
        <v>1</v>
      </c>
      <c r="T50" s="21">
        <v>3</v>
      </c>
      <c r="U50" s="21">
        <v>18</v>
      </c>
      <c r="V50" s="29" t="s">
        <v>77</v>
      </c>
      <c r="W50" s="237" t="s">
        <v>77</v>
      </c>
    </row>
    <row r="51" spans="1:23" ht="15" customHeight="1">
      <c r="A51" s="161" t="s">
        <v>55</v>
      </c>
      <c r="B51" s="21">
        <v>149</v>
      </c>
      <c r="C51" s="21">
        <v>4</v>
      </c>
      <c r="D51" s="21">
        <v>1</v>
      </c>
      <c r="E51" s="21">
        <v>45</v>
      </c>
      <c r="F51" s="21" t="s">
        <v>77</v>
      </c>
      <c r="G51" s="21">
        <v>2</v>
      </c>
      <c r="H51" s="21">
        <v>3</v>
      </c>
      <c r="I51" s="21">
        <v>23</v>
      </c>
      <c r="J51" s="21">
        <v>7</v>
      </c>
      <c r="K51" s="21">
        <v>2</v>
      </c>
      <c r="L51" s="21" t="s">
        <v>77</v>
      </c>
      <c r="M51" s="21">
        <v>2</v>
      </c>
      <c r="N51" s="21" t="s">
        <v>77</v>
      </c>
      <c r="O51" s="21">
        <v>3</v>
      </c>
      <c r="P51" s="21">
        <v>1</v>
      </c>
      <c r="Q51" s="21">
        <v>2</v>
      </c>
      <c r="R51" s="21">
        <v>5</v>
      </c>
      <c r="S51" s="21">
        <v>3</v>
      </c>
      <c r="T51" s="21">
        <v>10</v>
      </c>
      <c r="U51" s="21">
        <v>36</v>
      </c>
      <c r="V51" s="29" t="s">
        <v>77</v>
      </c>
      <c r="W51" s="237" t="s">
        <v>77</v>
      </c>
    </row>
    <row r="52" spans="1:23" ht="15" customHeight="1">
      <c r="A52" s="33" t="s">
        <v>56</v>
      </c>
      <c r="B52" s="21">
        <v>1256</v>
      </c>
      <c r="C52" s="29">
        <v>35</v>
      </c>
      <c r="D52" s="29">
        <v>11</v>
      </c>
      <c r="E52" s="29">
        <v>185</v>
      </c>
      <c r="F52" s="29">
        <v>1</v>
      </c>
      <c r="G52" s="29">
        <v>10</v>
      </c>
      <c r="H52" s="29">
        <v>61</v>
      </c>
      <c r="I52" s="29">
        <v>369</v>
      </c>
      <c r="J52" s="29">
        <v>61</v>
      </c>
      <c r="K52" s="29">
        <v>13</v>
      </c>
      <c r="L52" s="29">
        <v>16</v>
      </c>
      <c r="M52" s="29">
        <v>3</v>
      </c>
      <c r="N52" s="29">
        <v>9</v>
      </c>
      <c r="O52" s="29">
        <v>49</v>
      </c>
      <c r="P52" s="29">
        <v>14</v>
      </c>
      <c r="Q52" s="29">
        <v>5</v>
      </c>
      <c r="R52" s="29">
        <v>35</v>
      </c>
      <c r="S52" s="29">
        <v>39</v>
      </c>
      <c r="T52" s="29">
        <v>109</v>
      </c>
      <c r="U52" s="29">
        <v>231</v>
      </c>
      <c r="V52" s="29" t="s">
        <v>77</v>
      </c>
      <c r="W52" s="237" t="s">
        <v>77</v>
      </c>
    </row>
    <row r="53" spans="1:23" ht="15" customHeight="1">
      <c r="A53" s="161" t="s">
        <v>57</v>
      </c>
      <c r="B53" s="21">
        <v>646</v>
      </c>
      <c r="C53" s="21">
        <v>27</v>
      </c>
      <c r="D53" s="21">
        <v>1</v>
      </c>
      <c r="E53" s="21">
        <v>122</v>
      </c>
      <c r="F53" s="21" t="s">
        <v>77</v>
      </c>
      <c r="G53" s="21">
        <v>4</v>
      </c>
      <c r="H53" s="21">
        <v>36</v>
      </c>
      <c r="I53" s="21">
        <v>176</v>
      </c>
      <c r="J53" s="21">
        <v>31</v>
      </c>
      <c r="K53" s="21">
        <v>6</v>
      </c>
      <c r="L53" s="21">
        <v>8</v>
      </c>
      <c r="M53" s="21">
        <v>1</v>
      </c>
      <c r="N53" s="21">
        <v>1</v>
      </c>
      <c r="O53" s="21">
        <v>27</v>
      </c>
      <c r="P53" s="21">
        <v>6</v>
      </c>
      <c r="Q53" s="21">
        <v>3</v>
      </c>
      <c r="R53" s="21">
        <v>15</v>
      </c>
      <c r="S53" s="21">
        <v>19</v>
      </c>
      <c r="T53" s="21">
        <v>51</v>
      </c>
      <c r="U53" s="21">
        <v>111</v>
      </c>
      <c r="V53" s="29">
        <v>1</v>
      </c>
      <c r="W53" s="237" t="s">
        <v>77</v>
      </c>
    </row>
    <row r="54" spans="1:23" ht="15" customHeight="1">
      <c r="A54" s="161" t="s">
        <v>58</v>
      </c>
      <c r="B54" s="21">
        <v>115</v>
      </c>
      <c r="C54" s="21">
        <v>11</v>
      </c>
      <c r="D54" s="21" t="s">
        <v>77</v>
      </c>
      <c r="E54" s="21">
        <v>33</v>
      </c>
      <c r="F54" s="21">
        <v>1</v>
      </c>
      <c r="G54" s="21">
        <v>1</v>
      </c>
      <c r="H54" s="21">
        <v>3</v>
      </c>
      <c r="I54" s="21">
        <v>15</v>
      </c>
      <c r="J54" s="21">
        <v>9</v>
      </c>
      <c r="K54" s="21">
        <v>1</v>
      </c>
      <c r="L54" s="21" t="s">
        <v>77</v>
      </c>
      <c r="M54" s="21" t="s">
        <v>77</v>
      </c>
      <c r="N54" s="21" t="s">
        <v>77</v>
      </c>
      <c r="O54" s="21">
        <v>3</v>
      </c>
      <c r="P54" s="21" t="s">
        <v>77</v>
      </c>
      <c r="Q54" s="21">
        <v>2</v>
      </c>
      <c r="R54" s="21">
        <v>4</v>
      </c>
      <c r="S54" s="21">
        <v>3</v>
      </c>
      <c r="T54" s="21">
        <v>6</v>
      </c>
      <c r="U54" s="21">
        <v>23</v>
      </c>
      <c r="V54" s="29" t="s">
        <v>77</v>
      </c>
      <c r="W54" s="237" t="s">
        <v>77</v>
      </c>
    </row>
    <row r="55" spans="1:23" ht="15" customHeight="1">
      <c r="A55" s="161" t="s">
        <v>59</v>
      </c>
      <c r="B55" s="21">
        <v>197</v>
      </c>
      <c r="C55" s="21">
        <v>12</v>
      </c>
      <c r="D55" s="21" t="s">
        <v>77</v>
      </c>
      <c r="E55" s="21">
        <v>39</v>
      </c>
      <c r="F55" s="21">
        <v>1</v>
      </c>
      <c r="G55" s="21">
        <v>4</v>
      </c>
      <c r="H55" s="21">
        <v>10</v>
      </c>
      <c r="I55" s="21">
        <v>49</v>
      </c>
      <c r="J55" s="21">
        <v>7</v>
      </c>
      <c r="K55" s="21">
        <v>2</v>
      </c>
      <c r="L55" s="21">
        <v>1</v>
      </c>
      <c r="M55" s="21" t="s">
        <v>77</v>
      </c>
      <c r="N55" s="21" t="s">
        <v>77</v>
      </c>
      <c r="O55" s="21">
        <v>3</v>
      </c>
      <c r="P55" s="21">
        <v>2</v>
      </c>
      <c r="Q55" s="21">
        <v>5</v>
      </c>
      <c r="R55" s="21">
        <v>3</v>
      </c>
      <c r="S55" s="21">
        <v>8</v>
      </c>
      <c r="T55" s="21">
        <v>19</v>
      </c>
      <c r="U55" s="21">
        <v>32</v>
      </c>
      <c r="V55" s="29" t="s">
        <v>77</v>
      </c>
      <c r="W55" s="237" t="s">
        <v>77</v>
      </c>
    </row>
    <row r="56" spans="1:23" ht="15" customHeight="1">
      <c r="A56" s="161" t="s">
        <v>60</v>
      </c>
      <c r="B56" s="21">
        <v>107</v>
      </c>
      <c r="C56" s="21">
        <v>4</v>
      </c>
      <c r="D56" s="21" t="s">
        <v>77</v>
      </c>
      <c r="E56" s="21">
        <v>19</v>
      </c>
      <c r="F56" s="21">
        <v>1</v>
      </c>
      <c r="G56" s="21">
        <v>1</v>
      </c>
      <c r="H56" s="21">
        <v>3</v>
      </c>
      <c r="I56" s="21">
        <v>24</v>
      </c>
      <c r="J56" s="21">
        <v>10</v>
      </c>
      <c r="K56" s="21">
        <v>2</v>
      </c>
      <c r="L56" s="21">
        <v>1</v>
      </c>
      <c r="M56" s="21" t="s">
        <v>77</v>
      </c>
      <c r="N56" s="21" t="s">
        <v>77</v>
      </c>
      <c r="O56" s="21">
        <v>1</v>
      </c>
      <c r="P56" s="21">
        <v>2</v>
      </c>
      <c r="Q56" s="21">
        <v>3</v>
      </c>
      <c r="R56" s="21">
        <v>5</v>
      </c>
      <c r="S56" s="21">
        <v>3</v>
      </c>
      <c r="T56" s="21">
        <v>6</v>
      </c>
      <c r="U56" s="21">
        <v>22</v>
      </c>
      <c r="V56" s="29" t="s">
        <v>77</v>
      </c>
      <c r="W56" s="237" t="s">
        <v>77</v>
      </c>
    </row>
    <row r="57" spans="1:23" ht="15" customHeight="1">
      <c r="A57" s="161" t="s">
        <v>61</v>
      </c>
      <c r="B57" s="21">
        <v>458</v>
      </c>
      <c r="C57" s="21">
        <v>59</v>
      </c>
      <c r="D57" s="21">
        <v>9</v>
      </c>
      <c r="E57" s="21">
        <v>95</v>
      </c>
      <c r="F57" s="21" t="s">
        <v>77</v>
      </c>
      <c r="G57" s="21">
        <v>4</v>
      </c>
      <c r="H57" s="21">
        <v>18</v>
      </c>
      <c r="I57" s="21">
        <v>109</v>
      </c>
      <c r="J57" s="21">
        <v>20</v>
      </c>
      <c r="K57" s="21">
        <v>8</v>
      </c>
      <c r="L57" s="21">
        <v>1</v>
      </c>
      <c r="M57" s="21">
        <v>2</v>
      </c>
      <c r="N57" s="21">
        <v>1</v>
      </c>
      <c r="O57" s="21">
        <v>15</v>
      </c>
      <c r="P57" s="21">
        <v>9</v>
      </c>
      <c r="Q57" s="21">
        <v>3</v>
      </c>
      <c r="R57" s="21">
        <v>10</v>
      </c>
      <c r="S57" s="21">
        <v>6</v>
      </c>
      <c r="T57" s="21">
        <v>41</v>
      </c>
      <c r="U57" s="21">
        <v>48</v>
      </c>
      <c r="V57" s="29" t="s">
        <v>77</v>
      </c>
      <c r="W57" s="237" t="s">
        <v>77</v>
      </c>
    </row>
    <row r="58" spans="1:23" ht="15" customHeight="1">
      <c r="A58" s="161" t="s">
        <v>62</v>
      </c>
      <c r="B58" s="21">
        <v>235</v>
      </c>
      <c r="C58" s="21">
        <v>21</v>
      </c>
      <c r="D58" s="21">
        <v>4</v>
      </c>
      <c r="E58" s="21">
        <v>37</v>
      </c>
      <c r="F58" s="21" t="s">
        <v>77</v>
      </c>
      <c r="G58" s="21">
        <v>2</v>
      </c>
      <c r="H58" s="21">
        <v>15</v>
      </c>
      <c r="I58" s="21">
        <v>18</v>
      </c>
      <c r="J58" s="21">
        <v>6</v>
      </c>
      <c r="K58" s="21">
        <v>2</v>
      </c>
      <c r="L58" s="21">
        <v>2</v>
      </c>
      <c r="M58" s="21" t="s">
        <v>77</v>
      </c>
      <c r="N58" s="21" t="s">
        <v>77</v>
      </c>
      <c r="O58" s="21">
        <v>6</v>
      </c>
      <c r="P58" s="21">
        <v>3</v>
      </c>
      <c r="Q58" s="21">
        <v>5</v>
      </c>
      <c r="R58" s="21">
        <v>6</v>
      </c>
      <c r="S58" s="21">
        <v>8</v>
      </c>
      <c r="T58" s="21">
        <v>10</v>
      </c>
      <c r="U58" s="21">
        <v>90</v>
      </c>
      <c r="V58" s="29" t="s">
        <v>77</v>
      </c>
      <c r="W58" s="237" t="s">
        <v>77</v>
      </c>
    </row>
    <row r="59" spans="1:23" ht="15" customHeight="1">
      <c r="A59" s="218" t="s">
        <v>63</v>
      </c>
      <c r="B59" s="21">
        <v>10</v>
      </c>
      <c r="C59" s="21" t="s">
        <v>77</v>
      </c>
      <c r="D59" s="21" t="s">
        <v>77</v>
      </c>
      <c r="E59" s="21">
        <v>1</v>
      </c>
      <c r="F59" s="21" t="s">
        <v>77</v>
      </c>
      <c r="G59" s="21">
        <v>1</v>
      </c>
      <c r="H59" s="21">
        <v>1</v>
      </c>
      <c r="I59" s="21" t="s">
        <v>77</v>
      </c>
      <c r="J59" s="21" t="s">
        <v>77</v>
      </c>
      <c r="K59" s="21" t="s">
        <v>77</v>
      </c>
      <c r="L59" s="21" t="s">
        <v>77</v>
      </c>
      <c r="M59" s="21" t="s">
        <v>77</v>
      </c>
      <c r="N59" s="21" t="s">
        <v>77</v>
      </c>
      <c r="O59" s="21">
        <v>1</v>
      </c>
      <c r="P59" s="21" t="s">
        <v>77</v>
      </c>
      <c r="Q59" s="21">
        <v>1</v>
      </c>
      <c r="R59" s="21" t="s">
        <v>77</v>
      </c>
      <c r="S59" s="21" t="s">
        <v>77</v>
      </c>
      <c r="T59" s="21" t="s">
        <v>77</v>
      </c>
      <c r="U59" s="21">
        <v>5</v>
      </c>
      <c r="V59" s="29" t="s">
        <v>77</v>
      </c>
      <c r="W59" s="237" t="s">
        <v>77</v>
      </c>
    </row>
    <row r="60" spans="1:23" ht="15" customHeight="1">
      <c r="A60" s="161" t="s">
        <v>64</v>
      </c>
      <c r="B60" s="21">
        <v>509</v>
      </c>
      <c r="C60" s="21">
        <v>18</v>
      </c>
      <c r="D60" s="21">
        <v>2</v>
      </c>
      <c r="E60" s="21">
        <v>109</v>
      </c>
      <c r="F60" s="21">
        <v>2</v>
      </c>
      <c r="G60" s="21">
        <v>4</v>
      </c>
      <c r="H60" s="21">
        <v>40</v>
      </c>
      <c r="I60" s="21">
        <v>116</v>
      </c>
      <c r="J60" s="21">
        <v>29</v>
      </c>
      <c r="K60" s="21">
        <v>5</v>
      </c>
      <c r="L60" s="21">
        <v>5</v>
      </c>
      <c r="M60" s="21" t="s">
        <v>77</v>
      </c>
      <c r="N60" s="21">
        <v>1</v>
      </c>
      <c r="O60" s="21">
        <v>16</v>
      </c>
      <c r="P60" s="21">
        <v>4</v>
      </c>
      <c r="Q60" s="21">
        <v>4</v>
      </c>
      <c r="R60" s="21">
        <v>15</v>
      </c>
      <c r="S60" s="21">
        <v>16</v>
      </c>
      <c r="T60" s="21">
        <v>32</v>
      </c>
      <c r="U60" s="21">
        <v>91</v>
      </c>
      <c r="V60" s="29" t="s">
        <v>77</v>
      </c>
      <c r="W60" s="237" t="s">
        <v>77</v>
      </c>
    </row>
    <row r="61" spans="1:23" ht="15" customHeight="1">
      <c r="A61" s="33" t="s">
        <v>65</v>
      </c>
      <c r="B61" s="21">
        <v>825</v>
      </c>
      <c r="C61" s="29">
        <v>26</v>
      </c>
      <c r="D61" s="29">
        <v>4</v>
      </c>
      <c r="E61" s="29">
        <v>74</v>
      </c>
      <c r="F61" s="29">
        <v>13</v>
      </c>
      <c r="G61" s="29">
        <v>3</v>
      </c>
      <c r="H61" s="29">
        <v>59</v>
      </c>
      <c r="I61" s="29">
        <v>214</v>
      </c>
      <c r="J61" s="29">
        <v>16</v>
      </c>
      <c r="K61" s="29">
        <v>17</v>
      </c>
      <c r="L61" s="29">
        <v>13</v>
      </c>
      <c r="M61" s="29">
        <v>2</v>
      </c>
      <c r="N61" s="29">
        <v>4</v>
      </c>
      <c r="O61" s="29">
        <v>39</v>
      </c>
      <c r="P61" s="29">
        <v>10</v>
      </c>
      <c r="Q61" s="29">
        <v>10</v>
      </c>
      <c r="R61" s="29">
        <v>15</v>
      </c>
      <c r="S61" s="29">
        <v>24</v>
      </c>
      <c r="T61" s="29">
        <v>84</v>
      </c>
      <c r="U61" s="29">
        <v>198</v>
      </c>
      <c r="V61" s="29" t="s">
        <v>77</v>
      </c>
      <c r="W61" s="237" t="s">
        <v>77</v>
      </c>
    </row>
    <row r="62" spans="1:23" ht="15" customHeight="1">
      <c r="A62" s="161" t="s">
        <v>66</v>
      </c>
      <c r="B62" s="21">
        <v>308</v>
      </c>
      <c r="C62" s="21">
        <v>11</v>
      </c>
      <c r="D62" s="21">
        <v>3</v>
      </c>
      <c r="E62" s="21">
        <v>28</v>
      </c>
      <c r="F62" s="21">
        <v>3</v>
      </c>
      <c r="G62" s="21">
        <v>1</v>
      </c>
      <c r="H62" s="21">
        <v>23</v>
      </c>
      <c r="I62" s="21">
        <v>94</v>
      </c>
      <c r="J62" s="21">
        <v>14</v>
      </c>
      <c r="K62" s="21">
        <v>5</v>
      </c>
      <c r="L62" s="21">
        <v>1</v>
      </c>
      <c r="M62" s="21" t="s">
        <v>77</v>
      </c>
      <c r="N62" s="21">
        <v>1</v>
      </c>
      <c r="O62" s="21">
        <v>13</v>
      </c>
      <c r="P62" s="21">
        <v>1</v>
      </c>
      <c r="Q62" s="21">
        <v>2</v>
      </c>
      <c r="R62" s="21">
        <v>7</v>
      </c>
      <c r="S62" s="21">
        <v>8</v>
      </c>
      <c r="T62" s="21">
        <v>39</v>
      </c>
      <c r="U62" s="21">
        <v>54</v>
      </c>
      <c r="V62" s="29" t="s">
        <v>77</v>
      </c>
      <c r="W62" s="237" t="s">
        <v>77</v>
      </c>
    </row>
    <row r="63" spans="1:23" ht="15" customHeight="1">
      <c r="A63" s="161" t="s">
        <v>67</v>
      </c>
      <c r="B63" s="21">
        <v>316</v>
      </c>
      <c r="C63" s="21">
        <v>21</v>
      </c>
      <c r="D63" s="21">
        <v>2</v>
      </c>
      <c r="E63" s="21">
        <v>43</v>
      </c>
      <c r="F63" s="21">
        <v>9</v>
      </c>
      <c r="G63" s="21">
        <v>2</v>
      </c>
      <c r="H63" s="21">
        <v>14</v>
      </c>
      <c r="I63" s="21">
        <v>62</v>
      </c>
      <c r="J63" s="21">
        <v>13</v>
      </c>
      <c r="K63" s="21">
        <v>6</v>
      </c>
      <c r="L63" s="21">
        <v>2</v>
      </c>
      <c r="M63" s="21">
        <v>1</v>
      </c>
      <c r="N63" s="21" t="s">
        <v>77</v>
      </c>
      <c r="O63" s="21">
        <v>8</v>
      </c>
      <c r="P63" s="21">
        <v>3</v>
      </c>
      <c r="Q63" s="21">
        <v>5</v>
      </c>
      <c r="R63" s="21">
        <v>12</v>
      </c>
      <c r="S63" s="21">
        <v>8</v>
      </c>
      <c r="T63" s="21">
        <v>27</v>
      </c>
      <c r="U63" s="21">
        <v>78</v>
      </c>
      <c r="V63" s="29" t="s">
        <v>77</v>
      </c>
      <c r="W63" s="237" t="s">
        <v>77</v>
      </c>
    </row>
    <row r="64" spans="1:23" ht="15" customHeight="1">
      <c r="A64" s="161" t="s">
        <v>68</v>
      </c>
      <c r="B64" s="21">
        <v>119</v>
      </c>
      <c r="C64" s="21">
        <v>13</v>
      </c>
      <c r="D64" s="21">
        <v>1</v>
      </c>
      <c r="E64" s="21">
        <v>30</v>
      </c>
      <c r="F64" s="21" t="s">
        <v>77</v>
      </c>
      <c r="G64" s="21">
        <v>2</v>
      </c>
      <c r="H64" s="21">
        <v>1</v>
      </c>
      <c r="I64" s="21">
        <v>19</v>
      </c>
      <c r="J64" s="21">
        <v>9</v>
      </c>
      <c r="K64" s="21" t="s">
        <v>77</v>
      </c>
      <c r="L64" s="21">
        <v>1</v>
      </c>
      <c r="M64" s="21" t="s">
        <v>77</v>
      </c>
      <c r="N64" s="21" t="s">
        <v>77</v>
      </c>
      <c r="O64" s="21" t="s">
        <v>77</v>
      </c>
      <c r="P64" s="21" t="s">
        <v>77</v>
      </c>
      <c r="Q64" s="21">
        <v>2</v>
      </c>
      <c r="R64" s="21">
        <v>1</v>
      </c>
      <c r="S64" s="21">
        <v>3</v>
      </c>
      <c r="T64" s="21">
        <v>10</v>
      </c>
      <c r="U64" s="21">
        <v>27</v>
      </c>
      <c r="V64" s="29" t="s">
        <v>77</v>
      </c>
      <c r="W64" s="237" t="s">
        <v>77</v>
      </c>
    </row>
    <row r="65" spans="1:23" ht="15" customHeight="1">
      <c r="A65" s="161" t="s">
        <v>69</v>
      </c>
      <c r="B65" s="21">
        <v>81</v>
      </c>
      <c r="C65" s="21">
        <v>2</v>
      </c>
      <c r="D65" s="21" t="s">
        <v>77</v>
      </c>
      <c r="E65" s="21">
        <v>20</v>
      </c>
      <c r="F65" s="21" t="s">
        <v>77</v>
      </c>
      <c r="G65" s="21">
        <v>2</v>
      </c>
      <c r="H65" s="21">
        <v>1</v>
      </c>
      <c r="I65" s="21">
        <v>13</v>
      </c>
      <c r="J65" s="21">
        <v>2</v>
      </c>
      <c r="K65" s="21">
        <v>2</v>
      </c>
      <c r="L65" s="21">
        <v>1</v>
      </c>
      <c r="M65" s="21" t="s">
        <v>77</v>
      </c>
      <c r="N65" s="21" t="s">
        <v>77</v>
      </c>
      <c r="O65" s="21">
        <v>2</v>
      </c>
      <c r="P65" s="21" t="s">
        <v>77</v>
      </c>
      <c r="Q65" s="21">
        <v>2</v>
      </c>
      <c r="R65" s="21">
        <v>5</v>
      </c>
      <c r="S65" s="21">
        <v>5</v>
      </c>
      <c r="T65" s="21">
        <v>6</v>
      </c>
      <c r="U65" s="21">
        <v>18</v>
      </c>
      <c r="V65" s="29" t="s">
        <v>77</v>
      </c>
      <c r="W65" s="237" t="s">
        <v>77</v>
      </c>
    </row>
    <row r="66" spans="1:23" ht="15" customHeight="1">
      <c r="A66" s="161" t="s">
        <v>70</v>
      </c>
      <c r="B66" s="21">
        <v>329</v>
      </c>
      <c r="C66" s="21">
        <v>20</v>
      </c>
      <c r="D66" s="21">
        <v>1</v>
      </c>
      <c r="E66" s="21">
        <v>75</v>
      </c>
      <c r="F66" s="21">
        <v>2</v>
      </c>
      <c r="G66" s="21">
        <v>3</v>
      </c>
      <c r="H66" s="21">
        <v>19</v>
      </c>
      <c r="I66" s="21">
        <v>85</v>
      </c>
      <c r="J66" s="21">
        <v>27</v>
      </c>
      <c r="K66" s="21">
        <v>4</v>
      </c>
      <c r="L66" s="21">
        <v>3</v>
      </c>
      <c r="M66" s="21" t="s">
        <v>77</v>
      </c>
      <c r="N66" s="21">
        <v>2</v>
      </c>
      <c r="O66" s="21">
        <v>5</v>
      </c>
      <c r="P66" s="21">
        <v>1</v>
      </c>
      <c r="Q66" s="21">
        <v>2</v>
      </c>
      <c r="R66" s="21">
        <v>7</v>
      </c>
      <c r="S66" s="21">
        <v>7</v>
      </c>
      <c r="T66" s="21">
        <v>21</v>
      </c>
      <c r="U66" s="21">
        <v>45</v>
      </c>
      <c r="V66" s="29" t="s">
        <v>77</v>
      </c>
      <c r="W66" s="237" t="s">
        <v>77</v>
      </c>
    </row>
    <row r="67" spans="1:23" ht="15" customHeight="1">
      <c r="A67" s="161" t="s">
        <v>71</v>
      </c>
      <c r="B67" s="21">
        <v>399</v>
      </c>
      <c r="C67" s="21">
        <v>19</v>
      </c>
      <c r="D67" s="21">
        <v>12</v>
      </c>
      <c r="E67" s="21">
        <v>73</v>
      </c>
      <c r="F67" s="21">
        <v>1</v>
      </c>
      <c r="G67" s="21">
        <v>5</v>
      </c>
      <c r="H67" s="21">
        <v>7</v>
      </c>
      <c r="I67" s="21">
        <v>98</v>
      </c>
      <c r="J67" s="21">
        <v>29</v>
      </c>
      <c r="K67" s="21">
        <v>7</v>
      </c>
      <c r="L67" s="21">
        <v>4</v>
      </c>
      <c r="M67" s="21" t="s">
        <v>77</v>
      </c>
      <c r="N67" s="21">
        <v>2</v>
      </c>
      <c r="O67" s="21">
        <v>7</v>
      </c>
      <c r="P67" s="21">
        <v>6</v>
      </c>
      <c r="Q67" s="21">
        <v>12</v>
      </c>
      <c r="R67" s="21">
        <v>8</v>
      </c>
      <c r="S67" s="21">
        <v>9</v>
      </c>
      <c r="T67" s="21">
        <v>45</v>
      </c>
      <c r="U67" s="21">
        <v>55</v>
      </c>
      <c r="V67" s="29" t="s">
        <v>77</v>
      </c>
      <c r="W67" s="237" t="s">
        <v>77</v>
      </c>
    </row>
    <row r="68" spans="1:23" ht="15" customHeight="1">
      <c r="A68" s="161" t="s">
        <v>72</v>
      </c>
      <c r="B68" s="21">
        <v>110</v>
      </c>
      <c r="C68" s="21">
        <v>4</v>
      </c>
      <c r="D68" s="21">
        <v>1</v>
      </c>
      <c r="E68" s="21">
        <v>17</v>
      </c>
      <c r="F68" s="21">
        <v>1</v>
      </c>
      <c r="G68" s="21">
        <v>1</v>
      </c>
      <c r="H68" s="21">
        <v>6</v>
      </c>
      <c r="I68" s="21">
        <v>21</v>
      </c>
      <c r="J68" s="21">
        <v>3</v>
      </c>
      <c r="K68" s="21" t="s">
        <v>77</v>
      </c>
      <c r="L68" s="21">
        <v>1</v>
      </c>
      <c r="M68" s="21" t="s">
        <v>77</v>
      </c>
      <c r="N68" s="21" t="s">
        <v>77</v>
      </c>
      <c r="O68" s="21">
        <v>3</v>
      </c>
      <c r="P68" s="21">
        <v>1</v>
      </c>
      <c r="Q68" s="21">
        <v>2</v>
      </c>
      <c r="R68" s="21">
        <v>3</v>
      </c>
      <c r="S68" s="21">
        <v>1</v>
      </c>
      <c r="T68" s="21">
        <v>7</v>
      </c>
      <c r="U68" s="21">
        <v>38</v>
      </c>
      <c r="V68" s="29" t="s">
        <v>77</v>
      </c>
      <c r="W68" s="237" t="s">
        <v>77</v>
      </c>
    </row>
    <row r="69" spans="1:23" ht="14.25">
      <c r="A69" s="161" t="s">
        <v>73</v>
      </c>
      <c r="B69" s="21">
        <v>271</v>
      </c>
      <c r="C69" s="21">
        <v>18</v>
      </c>
      <c r="D69" s="21">
        <v>2</v>
      </c>
      <c r="E69" s="21">
        <v>77</v>
      </c>
      <c r="F69" s="21">
        <v>3</v>
      </c>
      <c r="G69" s="21">
        <v>3</v>
      </c>
      <c r="H69" s="21">
        <v>9</v>
      </c>
      <c r="I69" s="21">
        <v>36</v>
      </c>
      <c r="J69" s="21">
        <v>29</v>
      </c>
      <c r="K69" s="21">
        <v>6</v>
      </c>
      <c r="L69" s="21">
        <v>3</v>
      </c>
      <c r="M69" s="21">
        <v>3</v>
      </c>
      <c r="N69" s="21">
        <v>1</v>
      </c>
      <c r="O69" s="21">
        <v>10</v>
      </c>
      <c r="P69" s="21">
        <v>2</v>
      </c>
      <c r="Q69" s="21">
        <v>2</v>
      </c>
      <c r="R69" s="21">
        <v>5</v>
      </c>
      <c r="S69" s="21">
        <v>4</v>
      </c>
      <c r="T69" s="21">
        <v>12</v>
      </c>
      <c r="U69" s="21">
        <v>46</v>
      </c>
      <c r="V69" s="29" t="s">
        <v>77</v>
      </c>
      <c r="W69" s="237" t="s">
        <v>77</v>
      </c>
    </row>
    <row r="70" spans="1:23" ht="14.25">
      <c r="S70" s="15"/>
      <c r="W70" s="232"/>
    </row>
    <row r="71" spans="1:23" ht="14.25">
      <c r="A71" s="15" t="s">
        <v>860</v>
      </c>
      <c r="S71" s="15"/>
      <c r="W71" s="232"/>
    </row>
    <row r="72" spans="1:23" ht="14.25">
      <c r="S72" s="15"/>
      <c r="W72" s="232"/>
    </row>
    <row r="73" spans="1:23" ht="14.25">
      <c r="S73" s="15"/>
      <c r="W73" s="232"/>
    </row>
    <row r="74" spans="1:23">
      <c r="S74" s="15"/>
    </row>
    <row r="75" spans="1:23">
      <c r="S75" s="15"/>
    </row>
    <row r="76" spans="1:23">
      <c r="S76" s="15"/>
    </row>
    <row r="77" spans="1:23">
      <c r="S77" s="15"/>
    </row>
    <row r="78" spans="1:23">
      <c r="S78" s="15"/>
    </row>
    <row r="79" spans="1:23">
      <c r="S79" s="15"/>
    </row>
    <row r="80" spans="1:23">
      <c r="S80" s="15"/>
    </row>
  </sheetData>
  <mergeCells count="3">
    <mergeCell ref="A3:A4"/>
    <mergeCell ref="B3:B4"/>
    <mergeCell ref="C3:W3"/>
  </mergeCells>
  <hyperlinks>
    <hyperlink ref="L1" location="'Листа табела'!A1" display="Листа табела"/>
    <hyperlink ref="W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82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67"/>
  <sheetViews>
    <sheetView workbookViewId="0">
      <selection activeCell="D2" sqref="D2"/>
    </sheetView>
  </sheetViews>
  <sheetFormatPr defaultRowHeight="15"/>
  <cols>
    <col min="1" max="1" width="22.28515625" style="5" customWidth="1"/>
    <col min="2" max="4" width="18.7109375" style="5" customWidth="1"/>
    <col min="5" max="16384" width="9.140625" style="5"/>
  </cols>
  <sheetData>
    <row r="1" spans="1:4">
      <c r="A1" s="238" t="s">
        <v>864</v>
      </c>
      <c r="B1" s="239"/>
      <c r="C1" s="239"/>
      <c r="D1" s="239"/>
    </row>
    <row r="2" spans="1:4" ht="15.75" thickBot="1">
      <c r="A2" s="240"/>
      <c r="B2" s="239"/>
      <c r="C2" s="239"/>
      <c r="D2" s="6" t="s">
        <v>3</v>
      </c>
    </row>
    <row r="3" spans="1:4" ht="32.25" customHeight="1" thickTop="1">
      <c r="A3" s="241" t="s">
        <v>4</v>
      </c>
      <c r="B3" s="242" t="s">
        <v>865</v>
      </c>
      <c r="C3" s="242" t="s">
        <v>866</v>
      </c>
      <c r="D3" s="243" t="s">
        <v>867</v>
      </c>
    </row>
    <row r="4" spans="1:4" ht="17.25" customHeight="1">
      <c r="A4" s="244" t="s">
        <v>9</v>
      </c>
      <c r="B4" s="245">
        <v>1326991</v>
      </c>
      <c r="C4" s="245">
        <v>414847</v>
      </c>
      <c r="D4" s="246">
        <v>588241</v>
      </c>
    </row>
    <row r="5" spans="1:4">
      <c r="A5" s="247" t="s">
        <v>10</v>
      </c>
      <c r="B5" s="245">
        <v>199191</v>
      </c>
      <c r="C5" s="245">
        <v>65225</v>
      </c>
      <c r="D5" s="246">
        <v>87986</v>
      </c>
    </row>
    <row r="6" spans="1:4">
      <c r="A6" s="248" t="s">
        <v>11</v>
      </c>
      <c r="B6" s="83">
        <v>2272</v>
      </c>
      <c r="C6" s="83">
        <v>649</v>
      </c>
      <c r="D6" s="249">
        <v>1040</v>
      </c>
    </row>
    <row r="7" spans="1:4">
      <c r="A7" s="247" t="s">
        <v>12</v>
      </c>
      <c r="B7" s="245">
        <v>114663</v>
      </c>
      <c r="C7" s="245">
        <v>34651</v>
      </c>
      <c r="D7" s="246">
        <v>48280</v>
      </c>
    </row>
    <row r="8" spans="1:4">
      <c r="A8" s="248" t="s">
        <v>13</v>
      </c>
      <c r="B8" s="83">
        <v>11536</v>
      </c>
      <c r="C8" s="83">
        <v>3319</v>
      </c>
      <c r="D8" s="249">
        <v>4812</v>
      </c>
    </row>
    <row r="9" spans="1:4">
      <c r="A9" s="248" t="s">
        <v>14</v>
      </c>
      <c r="B9" s="83">
        <v>21619</v>
      </c>
      <c r="C9" s="83">
        <v>6057</v>
      </c>
      <c r="D9" s="249">
        <v>8093</v>
      </c>
    </row>
    <row r="10" spans="1:4">
      <c r="A10" s="248" t="s">
        <v>15</v>
      </c>
      <c r="B10" s="83">
        <v>17943</v>
      </c>
      <c r="C10" s="83">
        <v>5691</v>
      </c>
      <c r="D10" s="249">
        <v>7469</v>
      </c>
    </row>
    <row r="11" spans="1:4">
      <c r="A11" s="248" t="s">
        <v>16</v>
      </c>
      <c r="B11" s="83">
        <v>11774</v>
      </c>
      <c r="C11" s="83">
        <v>4018</v>
      </c>
      <c r="D11" s="249">
        <v>6686</v>
      </c>
    </row>
    <row r="12" spans="1:4">
      <c r="A12" s="248" t="s">
        <v>17</v>
      </c>
      <c r="B12" s="83">
        <v>12349</v>
      </c>
      <c r="C12" s="83">
        <v>3784</v>
      </c>
      <c r="D12" s="249">
        <v>5274</v>
      </c>
    </row>
    <row r="13" spans="1:4">
      <c r="A13" s="248" t="s">
        <v>18</v>
      </c>
      <c r="B13" s="83">
        <v>5426</v>
      </c>
      <c r="C13" s="83">
        <v>1688</v>
      </c>
      <c r="D13" s="249">
        <v>2169</v>
      </c>
    </row>
    <row r="14" spans="1:4">
      <c r="A14" s="248" t="s">
        <v>19</v>
      </c>
      <c r="B14" s="83">
        <v>9734</v>
      </c>
      <c r="C14" s="83">
        <v>2770</v>
      </c>
      <c r="D14" s="249">
        <v>3964</v>
      </c>
    </row>
    <row r="15" spans="1:4">
      <c r="A15" s="248" t="s">
        <v>20</v>
      </c>
      <c r="B15" s="83">
        <v>56727</v>
      </c>
      <c r="C15" s="83">
        <v>17452</v>
      </c>
      <c r="D15" s="249">
        <v>23946</v>
      </c>
    </row>
    <row r="16" spans="1:4">
      <c r="A16" s="248" t="s">
        <v>21</v>
      </c>
      <c r="B16" s="83">
        <v>30177</v>
      </c>
      <c r="C16" s="83">
        <v>9644</v>
      </c>
      <c r="D16" s="249">
        <v>14624</v>
      </c>
    </row>
    <row r="17" spans="1:4">
      <c r="A17" s="247" t="s">
        <v>22</v>
      </c>
      <c r="B17" s="245">
        <v>77223</v>
      </c>
      <c r="C17" s="245">
        <v>25808</v>
      </c>
      <c r="D17" s="246">
        <v>36132</v>
      </c>
    </row>
    <row r="18" spans="1:4">
      <c r="A18" s="248" t="s">
        <v>23</v>
      </c>
      <c r="B18" s="83">
        <v>4043</v>
      </c>
      <c r="C18" s="83">
        <v>1203</v>
      </c>
      <c r="D18" s="249">
        <v>1532</v>
      </c>
    </row>
    <row r="19" spans="1:4">
      <c r="A19" s="248" t="s">
        <v>24</v>
      </c>
      <c r="B19" s="83">
        <v>63686</v>
      </c>
      <c r="C19" s="83">
        <v>18233</v>
      </c>
      <c r="D19" s="249">
        <v>23494</v>
      </c>
    </row>
    <row r="20" spans="1:4">
      <c r="A20" s="248" t="s">
        <v>25</v>
      </c>
      <c r="B20" s="83">
        <v>109</v>
      </c>
      <c r="C20" s="83">
        <v>35</v>
      </c>
      <c r="D20" s="249">
        <v>72</v>
      </c>
    </row>
    <row r="21" spans="1:4">
      <c r="A21" s="248" t="s">
        <v>26</v>
      </c>
      <c r="B21" s="83">
        <v>280</v>
      </c>
      <c r="C21" s="83">
        <v>82</v>
      </c>
      <c r="D21" s="249">
        <v>161</v>
      </c>
    </row>
    <row r="22" spans="1:4">
      <c r="A22" s="250" t="s">
        <v>27</v>
      </c>
      <c r="B22" s="83">
        <v>64966</v>
      </c>
      <c r="C22" s="83">
        <v>21362</v>
      </c>
      <c r="D22" s="249">
        <v>33347</v>
      </c>
    </row>
    <row r="23" spans="1:4">
      <c r="A23" s="251" t="s">
        <v>28</v>
      </c>
      <c r="B23" s="83">
        <v>15233</v>
      </c>
      <c r="C23" s="83">
        <v>4987</v>
      </c>
      <c r="D23" s="249">
        <v>6820</v>
      </c>
    </row>
    <row r="24" spans="1:4">
      <c r="A24" s="251" t="s">
        <v>29</v>
      </c>
      <c r="B24" s="83">
        <v>1175</v>
      </c>
      <c r="C24" s="83">
        <v>442</v>
      </c>
      <c r="D24" s="249">
        <v>745</v>
      </c>
    </row>
    <row r="25" spans="1:4">
      <c r="A25" s="251" t="s">
        <v>30</v>
      </c>
      <c r="B25" s="83">
        <v>11477</v>
      </c>
      <c r="C25" s="83">
        <v>3865</v>
      </c>
      <c r="D25" s="249">
        <v>5388</v>
      </c>
    </row>
    <row r="26" spans="1:4">
      <c r="A26" s="251" t="s">
        <v>31</v>
      </c>
      <c r="B26" s="83">
        <v>22282</v>
      </c>
      <c r="C26" s="83">
        <v>7180</v>
      </c>
      <c r="D26" s="249">
        <v>11293</v>
      </c>
    </row>
    <row r="27" spans="1:4">
      <c r="A27" s="251" t="s">
        <v>32</v>
      </c>
      <c r="B27" s="83">
        <v>12607</v>
      </c>
      <c r="C27" s="83">
        <v>4066</v>
      </c>
      <c r="D27" s="249">
        <v>7149</v>
      </c>
    </row>
    <row r="28" spans="1:4">
      <c r="A28" s="251" t="s">
        <v>33</v>
      </c>
      <c r="B28" s="83">
        <v>2192</v>
      </c>
      <c r="C28" s="83">
        <v>822</v>
      </c>
      <c r="D28" s="249">
        <v>1952</v>
      </c>
    </row>
    <row r="29" spans="1:4">
      <c r="A29" s="248" t="s">
        <v>34</v>
      </c>
      <c r="B29" s="83">
        <v>1341</v>
      </c>
      <c r="C29" s="83">
        <v>413</v>
      </c>
      <c r="D29" s="249">
        <v>596</v>
      </c>
    </row>
    <row r="30" spans="1:4">
      <c r="A30" s="248" t="s">
        <v>35</v>
      </c>
      <c r="B30" s="83">
        <v>2240</v>
      </c>
      <c r="C30" s="83">
        <v>770</v>
      </c>
      <c r="D30" s="249">
        <v>1672</v>
      </c>
    </row>
    <row r="31" spans="1:4">
      <c r="A31" s="248" t="s">
        <v>36</v>
      </c>
      <c r="B31" s="83">
        <v>10428</v>
      </c>
      <c r="C31" s="83">
        <v>3173</v>
      </c>
      <c r="D31" s="249">
        <v>4723</v>
      </c>
    </row>
    <row r="32" spans="1:4">
      <c r="A32" s="248" t="s">
        <v>37</v>
      </c>
      <c r="B32" s="83">
        <v>23074</v>
      </c>
      <c r="C32" s="83">
        <v>7621</v>
      </c>
      <c r="D32" s="249">
        <v>11154</v>
      </c>
    </row>
    <row r="33" spans="1:4">
      <c r="A33" s="248" t="s">
        <v>38</v>
      </c>
      <c r="B33" s="83">
        <v>6308</v>
      </c>
      <c r="C33" s="83">
        <v>1941</v>
      </c>
      <c r="D33" s="249">
        <v>2399</v>
      </c>
    </row>
    <row r="34" spans="1:4">
      <c r="A34" s="248" t="s">
        <v>39</v>
      </c>
      <c r="B34" s="83">
        <v>22001</v>
      </c>
      <c r="C34" s="83">
        <v>5966</v>
      </c>
      <c r="D34" s="249">
        <v>9081</v>
      </c>
    </row>
    <row r="35" spans="1:4">
      <c r="A35" s="248" t="s">
        <v>40</v>
      </c>
      <c r="B35" s="83">
        <v>1687</v>
      </c>
      <c r="C35" s="83">
        <v>549</v>
      </c>
      <c r="D35" s="249">
        <v>992</v>
      </c>
    </row>
    <row r="36" spans="1:4">
      <c r="A36" s="248" t="s">
        <v>41</v>
      </c>
      <c r="B36" s="83">
        <v>320</v>
      </c>
      <c r="C36" s="83">
        <v>134</v>
      </c>
      <c r="D36" s="249">
        <v>213</v>
      </c>
    </row>
    <row r="37" spans="1:4">
      <c r="A37" s="248" t="s">
        <v>42</v>
      </c>
      <c r="B37" s="83">
        <v>36848</v>
      </c>
      <c r="C37" s="83">
        <v>11443</v>
      </c>
      <c r="D37" s="249">
        <v>17027</v>
      </c>
    </row>
    <row r="38" spans="1:4">
      <c r="A38" s="248" t="s">
        <v>43</v>
      </c>
      <c r="B38" s="83">
        <v>16568</v>
      </c>
      <c r="C38" s="83">
        <v>5153</v>
      </c>
      <c r="D38" s="249">
        <v>7792</v>
      </c>
    </row>
    <row r="39" spans="1:4">
      <c r="A39" s="248" t="s">
        <v>44</v>
      </c>
      <c r="B39" s="83">
        <v>3756</v>
      </c>
      <c r="C39" s="83">
        <v>1095</v>
      </c>
      <c r="D39" s="249">
        <v>1791</v>
      </c>
    </row>
    <row r="40" spans="1:4">
      <c r="A40" s="248" t="s">
        <v>45</v>
      </c>
      <c r="B40" s="83">
        <v>12272</v>
      </c>
      <c r="C40" s="83">
        <v>3677</v>
      </c>
      <c r="D40" s="249">
        <v>4933</v>
      </c>
    </row>
    <row r="41" spans="1:4">
      <c r="A41" s="248" t="s">
        <v>46</v>
      </c>
      <c r="B41" s="83">
        <v>27799</v>
      </c>
      <c r="C41" s="83">
        <v>8638</v>
      </c>
      <c r="D41" s="249">
        <v>12160</v>
      </c>
    </row>
    <row r="42" spans="1:4">
      <c r="A42" s="248" t="s">
        <v>47</v>
      </c>
      <c r="B42" s="83">
        <v>18136</v>
      </c>
      <c r="C42" s="83">
        <v>6169</v>
      </c>
      <c r="D42" s="249">
        <v>9743</v>
      </c>
    </row>
    <row r="43" spans="1:4">
      <c r="A43" s="248" t="s">
        <v>48</v>
      </c>
      <c r="B43" s="83">
        <v>13758</v>
      </c>
      <c r="C43" s="83">
        <v>4065</v>
      </c>
      <c r="D43" s="249">
        <v>5871</v>
      </c>
    </row>
    <row r="44" spans="1:4">
      <c r="A44" s="248" t="s">
        <v>49</v>
      </c>
      <c r="B44" s="83">
        <v>28799</v>
      </c>
      <c r="C44" s="83">
        <v>8852</v>
      </c>
      <c r="D44" s="249">
        <v>11913</v>
      </c>
    </row>
    <row r="45" spans="1:4">
      <c r="A45" s="248" t="s">
        <v>50</v>
      </c>
      <c r="B45" s="83">
        <v>3391</v>
      </c>
      <c r="C45" s="83">
        <v>1118</v>
      </c>
      <c r="D45" s="249">
        <v>1668</v>
      </c>
    </row>
    <row r="46" spans="1:4">
      <c r="A46" s="248" t="s">
        <v>51</v>
      </c>
      <c r="B46" s="83">
        <v>6172</v>
      </c>
      <c r="C46" s="83">
        <v>1690</v>
      </c>
      <c r="D46" s="249">
        <v>2399</v>
      </c>
    </row>
    <row r="47" spans="1:4">
      <c r="A47" s="248" t="s">
        <v>52</v>
      </c>
      <c r="B47" s="83">
        <v>2997</v>
      </c>
      <c r="C47" s="83">
        <v>974</v>
      </c>
      <c r="D47" s="249">
        <v>1553</v>
      </c>
    </row>
    <row r="48" spans="1:4">
      <c r="A48" s="248" t="s">
        <v>53</v>
      </c>
      <c r="B48" s="83">
        <v>7332</v>
      </c>
      <c r="C48" s="83">
        <v>2075</v>
      </c>
      <c r="D48" s="249">
        <v>2611</v>
      </c>
    </row>
    <row r="49" spans="1:4">
      <c r="A49" s="248" t="s">
        <v>54</v>
      </c>
      <c r="B49" s="83">
        <v>367</v>
      </c>
      <c r="C49" s="83">
        <v>132</v>
      </c>
      <c r="D49" s="249">
        <v>207</v>
      </c>
    </row>
    <row r="50" spans="1:4">
      <c r="A50" s="248" t="s">
        <v>55</v>
      </c>
      <c r="B50" s="83">
        <v>7010</v>
      </c>
      <c r="C50" s="83">
        <v>2561</v>
      </c>
      <c r="D50" s="249">
        <v>3582</v>
      </c>
    </row>
    <row r="51" spans="1:4">
      <c r="A51" s="247" t="s">
        <v>56</v>
      </c>
      <c r="B51" s="245">
        <v>97588</v>
      </c>
      <c r="C51" s="245">
        <v>28847</v>
      </c>
      <c r="D51" s="246">
        <v>38334</v>
      </c>
    </row>
    <row r="52" spans="1:4">
      <c r="A52" s="248" t="s">
        <v>57</v>
      </c>
      <c r="B52" s="246">
        <v>38399</v>
      </c>
      <c r="C52" s="246">
        <v>12220</v>
      </c>
      <c r="D52" s="246">
        <v>18529</v>
      </c>
    </row>
    <row r="53" spans="1:4">
      <c r="A53" s="248" t="s">
        <v>58</v>
      </c>
      <c r="B53" s="83">
        <v>6517</v>
      </c>
      <c r="C53" s="83">
        <v>2256</v>
      </c>
      <c r="D53" s="249">
        <v>3432</v>
      </c>
    </row>
    <row r="54" spans="1:4">
      <c r="A54" s="248" t="s">
        <v>59</v>
      </c>
      <c r="B54" s="83">
        <v>11603</v>
      </c>
      <c r="C54" s="83">
        <v>3912</v>
      </c>
      <c r="D54" s="249">
        <v>6429</v>
      </c>
    </row>
    <row r="55" spans="1:4">
      <c r="A55" s="248" t="s">
        <v>60</v>
      </c>
      <c r="B55" s="83">
        <v>8834</v>
      </c>
      <c r="C55" s="83">
        <v>2876</v>
      </c>
      <c r="D55" s="249">
        <v>4671</v>
      </c>
    </row>
    <row r="56" spans="1:4">
      <c r="A56" s="248" t="s">
        <v>61</v>
      </c>
      <c r="B56" s="83">
        <v>19001</v>
      </c>
      <c r="C56" s="83">
        <v>6248</v>
      </c>
      <c r="D56" s="249">
        <v>8427</v>
      </c>
    </row>
    <row r="57" spans="1:4">
      <c r="A57" s="248" t="s">
        <v>62</v>
      </c>
      <c r="B57" s="83">
        <v>15242</v>
      </c>
      <c r="C57" s="83">
        <v>3986</v>
      </c>
      <c r="D57" s="249">
        <v>5335</v>
      </c>
    </row>
    <row r="58" spans="1:4">
      <c r="A58" s="248" t="s">
        <v>64</v>
      </c>
      <c r="B58" s="83">
        <v>41904</v>
      </c>
      <c r="C58" s="83">
        <v>13319</v>
      </c>
      <c r="D58" s="249">
        <v>19903</v>
      </c>
    </row>
    <row r="59" spans="1:4">
      <c r="A59" s="247" t="s">
        <v>65</v>
      </c>
      <c r="B59" s="245">
        <v>31433</v>
      </c>
      <c r="C59" s="245">
        <v>9630</v>
      </c>
      <c r="D59" s="246">
        <v>13777</v>
      </c>
    </row>
    <row r="60" spans="1:4">
      <c r="A60" s="248" t="s">
        <v>66</v>
      </c>
      <c r="B60" s="83">
        <v>16538</v>
      </c>
      <c r="C60" s="83">
        <v>4915</v>
      </c>
      <c r="D60" s="249">
        <v>6958</v>
      </c>
    </row>
    <row r="61" spans="1:4">
      <c r="A61" s="248" t="s">
        <v>67</v>
      </c>
      <c r="B61" s="83">
        <v>19811</v>
      </c>
      <c r="C61" s="83">
        <v>6521</v>
      </c>
      <c r="D61" s="249">
        <v>10255</v>
      </c>
    </row>
    <row r="62" spans="1:4">
      <c r="A62" s="248" t="s">
        <v>68</v>
      </c>
      <c r="B62" s="83">
        <v>3844</v>
      </c>
      <c r="C62" s="83">
        <v>1410</v>
      </c>
      <c r="D62" s="249">
        <v>2122</v>
      </c>
    </row>
    <row r="63" spans="1:4">
      <c r="A63" s="248" t="s">
        <v>69</v>
      </c>
      <c r="B63" s="83">
        <v>5449</v>
      </c>
      <c r="C63" s="83">
        <v>1660</v>
      </c>
      <c r="D63" s="249">
        <v>2453</v>
      </c>
    </row>
    <row r="64" spans="1:4">
      <c r="A64" s="248" t="s">
        <v>70</v>
      </c>
      <c r="B64" s="83">
        <v>16874</v>
      </c>
      <c r="C64" s="83">
        <v>5084</v>
      </c>
      <c r="D64" s="249">
        <v>7444</v>
      </c>
    </row>
    <row r="65" spans="1:4">
      <c r="A65" s="248" t="s">
        <v>71</v>
      </c>
      <c r="B65" s="83">
        <v>19041</v>
      </c>
      <c r="C65" s="83">
        <v>5870</v>
      </c>
      <c r="D65" s="249">
        <v>7337</v>
      </c>
    </row>
    <row r="66" spans="1:4">
      <c r="A66" s="248" t="s">
        <v>72</v>
      </c>
      <c r="B66" s="83">
        <v>7771</v>
      </c>
      <c r="C66" s="83">
        <v>2510</v>
      </c>
      <c r="D66" s="249">
        <v>3875</v>
      </c>
    </row>
    <row r="67" spans="1:4">
      <c r="A67" s="248" t="s">
        <v>73</v>
      </c>
      <c r="B67" s="83">
        <v>10820</v>
      </c>
      <c r="C67" s="83">
        <v>3703</v>
      </c>
      <c r="D67" s="249">
        <v>5799</v>
      </c>
    </row>
  </sheetData>
  <hyperlinks>
    <hyperlink ref="D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R423"/>
  <sheetViews>
    <sheetView zoomScaleNormal="100" workbookViewId="0">
      <pane ySplit="5" topLeftCell="A6" activePane="bottomLeft" state="frozen"/>
      <selection activeCell="A58" sqref="A58:IV58"/>
      <selection pane="bottomLeft" activeCell="O2" sqref="O2"/>
    </sheetView>
  </sheetViews>
  <sheetFormatPr defaultRowHeight="12"/>
  <cols>
    <col min="1" max="1" width="23.28515625" style="38" customWidth="1"/>
    <col min="2" max="2" width="6.140625" style="38" customWidth="1"/>
    <col min="3" max="5" width="7.7109375" style="252" customWidth="1"/>
    <col min="6" max="6" width="7.7109375" style="282" customWidth="1"/>
    <col min="7" max="7" width="8.28515625" style="252" customWidth="1"/>
    <col min="8" max="8" width="9.140625" style="252" customWidth="1"/>
    <col min="9" max="11" width="7.140625" style="252" customWidth="1"/>
    <col min="12" max="12" width="7.140625" style="282" customWidth="1"/>
    <col min="13" max="13" width="7.140625" style="252" customWidth="1"/>
    <col min="14" max="15" width="10" style="252" customWidth="1"/>
    <col min="16" max="16384" width="9.140625" style="38"/>
  </cols>
  <sheetData>
    <row r="1" spans="1:17">
      <c r="A1" s="4" t="s">
        <v>868</v>
      </c>
      <c r="F1" s="252"/>
      <c r="L1" s="252"/>
    </row>
    <row r="2" spans="1:17" ht="12.75" thickBot="1">
      <c r="F2" s="252"/>
      <c r="L2" s="252"/>
      <c r="O2" s="253" t="s">
        <v>3</v>
      </c>
    </row>
    <row r="3" spans="1:17" ht="23.25" customHeight="1" thickTop="1">
      <c r="A3" s="435" t="s">
        <v>4</v>
      </c>
      <c r="B3" s="436"/>
      <c r="C3" s="439" t="s">
        <v>869</v>
      </c>
      <c r="D3" s="439"/>
      <c r="E3" s="439"/>
      <c r="F3" s="439"/>
      <c r="G3" s="439"/>
      <c r="H3" s="440" t="s">
        <v>870</v>
      </c>
      <c r="I3" s="439" t="s">
        <v>871</v>
      </c>
      <c r="J3" s="439"/>
      <c r="K3" s="439"/>
      <c r="L3" s="439"/>
      <c r="M3" s="439"/>
      <c r="N3" s="439" t="s">
        <v>872</v>
      </c>
      <c r="O3" s="443"/>
    </row>
    <row r="4" spans="1:17" ht="23.25" customHeight="1">
      <c r="A4" s="437"/>
      <c r="B4" s="438"/>
      <c r="C4" s="430" t="s">
        <v>185</v>
      </c>
      <c r="D4" s="432" t="s">
        <v>873</v>
      </c>
      <c r="E4" s="432"/>
      <c r="F4" s="432"/>
      <c r="G4" s="444" t="s">
        <v>874</v>
      </c>
      <c r="H4" s="441"/>
      <c r="I4" s="430" t="s">
        <v>185</v>
      </c>
      <c r="J4" s="430" t="s">
        <v>82</v>
      </c>
      <c r="K4" s="430" t="s">
        <v>83</v>
      </c>
      <c r="L4" s="432" t="s">
        <v>875</v>
      </c>
      <c r="M4" s="432"/>
      <c r="N4" s="430" t="s">
        <v>876</v>
      </c>
      <c r="O4" s="433" t="s">
        <v>877</v>
      </c>
    </row>
    <row r="5" spans="1:17" ht="23.25" customHeight="1">
      <c r="A5" s="437"/>
      <c r="B5" s="438"/>
      <c r="C5" s="431"/>
      <c r="D5" s="254" t="s">
        <v>81</v>
      </c>
      <c r="E5" s="254" t="s">
        <v>82</v>
      </c>
      <c r="F5" s="254" t="s">
        <v>83</v>
      </c>
      <c r="G5" s="442"/>
      <c r="H5" s="442"/>
      <c r="I5" s="431"/>
      <c r="J5" s="431"/>
      <c r="K5" s="431"/>
      <c r="L5" s="254" t="s">
        <v>81</v>
      </c>
      <c r="M5" s="254" t="s">
        <v>82</v>
      </c>
      <c r="N5" s="431"/>
      <c r="O5" s="434"/>
    </row>
    <row r="6" spans="1:17" s="51" customFormat="1">
      <c r="A6" s="255" t="s">
        <v>9</v>
      </c>
      <c r="B6" s="256">
        <v>2011</v>
      </c>
      <c r="C6" s="81">
        <v>9590</v>
      </c>
      <c r="D6" s="81">
        <v>9561</v>
      </c>
      <c r="E6" s="81">
        <v>5008</v>
      </c>
      <c r="F6" s="81">
        <v>4553</v>
      </c>
      <c r="G6" s="81">
        <v>29</v>
      </c>
      <c r="H6" s="81">
        <v>-4097</v>
      </c>
      <c r="I6" s="81">
        <v>13658</v>
      </c>
      <c r="J6" s="81">
        <v>7001</v>
      </c>
      <c r="K6" s="81">
        <v>6657</v>
      </c>
      <c r="L6" s="81">
        <v>43</v>
      </c>
      <c r="M6" s="81">
        <v>26</v>
      </c>
      <c r="N6" s="81">
        <v>5802</v>
      </c>
      <c r="O6" s="214">
        <v>886</v>
      </c>
      <c r="Q6" s="257"/>
    </row>
    <row r="7" spans="1:17" s="51" customFormat="1">
      <c r="A7" s="255"/>
      <c r="B7" s="256">
        <v>2012</v>
      </c>
      <c r="C7" s="81">
        <v>10016</v>
      </c>
      <c r="D7" s="81">
        <v>9978</v>
      </c>
      <c r="E7" s="81">
        <v>5089</v>
      </c>
      <c r="F7" s="81">
        <v>4889</v>
      </c>
      <c r="G7" s="81">
        <v>38</v>
      </c>
      <c r="H7" s="81">
        <v>-3818</v>
      </c>
      <c r="I7" s="81">
        <v>13796</v>
      </c>
      <c r="J7" s="81">
        <v>7064</v>
      </c>
      <c r="K7" s="81">
        <v>6732</v>
      </c>
      <c r="L7" s="81">
        <v>37</v>
      </c>
      <c r="M7" s="81">
        <v>25</v>
      </c>
      <c r="N7" s="81">
        <v>5326</v>
      </c>
      <c r="O7" s="214">
        <v>878</v>
      </c>
      <c r="Q7" s="257"/>
    </row>
    <row r="8" spans="1:17" s="51" customFormat="1">
      <c r="A8" s="255"/>
      <c r="B8" s="256">
        <v>2013</v>
      </c>
      <c r="C8" s="81">
        <v>9547</v>
      </c>
      <c r="D8" s="81">
        <v>9510</v>
      </c>
      <c r="E8" s="81">
        <v>4907</v>
      </c>
      <c r="F8" s="81">
        <v>4603</v>
      </c>
      <c r="G8" s="81">
        <v>37</v>
      </c>
      <c r="H8" s="81">
        <v>-4468</v>
      </c>
      <c r="I8" s="81">
        <v>13978</v>
      </c>
      <c r="J8" s="81">
        <v>7237</v>
      </c>
      <c r="K8" s="81">
        <v>6741</v>
      </c>
      <c r="L8" s="81">
        <v>33</v>
      </c>
      <c r="M8" s="81">
        <v>21</v>
      </c>
      <c r="N8" s="81">
        <v>5467</v>
      </c>
      <c r="O8" s="214">
        <v>1052</v>
      </c>
      <c r="Q8" s="257"/>
    </row>
    <row r="9" spans="1:17" s="51" customFormat="1">
      <c r="A9" s="255"/>
      <c r="B9" s="256">
        <v>2014</v>
      </c>
      <c r="C9" s="81">
        <v>9357</v>
      </c>
      <c r="D9" s="81">
        <v>9335</v>
      </c>
      <c r="E9" s="81">
        <v>4846</v>
      </c>
      <c r="F9" s="81">
        <v>4489</v>
      </c>
      <c r="G9" s="81">
        <v>22</v>
      </c>
      <c r="H9" s="81">
        <v>-5074</v>
      </c>
      <c r="I9" s="81">
        <v>14409</v>
      </c>
      <c r="J9" s="81">
        <v>7386</v>
      </c>
      <c r="K9" s="81">
        <v>7023</v>
      </c>
      <c r="L9" s="81">
        <v>29</v>
      </c>
      <c r="M9" s="81">
        <v>11</v>
      </c>
      <c r="N9" s="81">
        <v>5823</v>
      </c>
      <c r="O9" s="214">
        <v>1106</v>
      </c>
      <c r="Q9" s="257"/>
    </row>
    <row r="10" spans="1:17" s="51" customFormat="1">
      <c r="A10" s="255"/>
      <c r="B10" s="256">
        <v>2015</v>
      </c>
      <c r="C10" s="258">
        <v>9374</v>
      </c>
      <c r="D10" s="258">
        <v>9357</v>
      </c>
      <c r="E10" s="258">
        <v>4842</v>
      </c>
      <c r="F10" s="258">
        <v>4515</v>
      </c>
      <c r="G10" s="258">
        <v>17</v>
      </c>
      <c r="H10" s="258">
        <v>-5702</v>
      </c>
      <c r="I10" s="258">
        <v>15059</v>
      </c>
      <c r="J10" s="258">
        <v>7640</v>
      </c>
      <c r="K10" s="258">
        <v>7419</v>
      </c>
      <c r="L10" s="258">
        <v>26</v>
      </c>
      <c r="M10" s="258">
        <v>9</v>
      </c>
      <c r="N10" s="258">
        <v>5895</v>
      </c>
      <c r="O10" s="258">
        <v>1143</v>
      </c>
      <c r="Q10" s="257"/>
    </row>
    <row r="11" spans="1:17" s="51" customFormat="1">
      <c r="A11" s="255"/>
      <c r="B11" s="256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117"/>
    </row>
    <row r="12" spans="1:17" s="51" customFormat="1">
      <c r="A12" s="260" t="s">
        <v>10</v>
      </c>
      <c r="B12" s="256">
        <v>2011</v>
      </c>
      <c r="C12" s="81">
        <v>1994</v>
      </c>
      <c r="D12" s="81">
        <v>1988</v>
      </c>
      <c r="E12" s="81">
        <v>1004</v>
      </c>
      <c r="F12" s="81">
        <v>984</v>
      </c>
      <c r="G12" s="81">
        <v>6</v>
      </c>
      <c r="H12" s="81">
        <v>223</v>
      </c>
      <c r="I12" s="81">
        <v>1765</v>
      </c>
      <c r="J12" s="81">
        <v>905</v>
      </c>
      <c r="K12" s="81">
        <v>860</v>
      </c>
      <c r="L12" s="81">
        <v>35</v>
      </c>
      <c r="M12" s="81">
        <v>20</v>
      </c>
      <c r="N12" s="81">
        <v>1011</v>
      </c>
      <c r="O12" s="214">
        <v>149</v>
      </c>
      <c r="Q12" s="257"/>
    </row>
    <row r="13" spans="1:17" s="51" customFormat="1">
      <c r="A13" s="255"/>
      <c r="B13" s="256">
        <v>2012</v>
      </c>
      <c r="C13" s="81">
        <v>2074</v>
      </c>
      <c r="D13" s="81">
        <v>2065</v>
      </c>
      <c r="E13" s="81">
        <v>1054</v>
      </c>
      <c r="F13" s="81">
        <v>1011</v>
      </c>
      <c r="G13" s="81">
        <v>9</v>
      </c>
      <c r="H13" s="81">
        <v>194</v>
      </c>
      <c r="I13" s="81">
        <v>1871</v>
      </c>
      <c r="J13" s="81">
        <v>974</v>
      </c>
      <c r="K13" s="81">
        <v>897</v>
      </c>
      <c r="L13" s="81">
        <v>14</v>
      </c>
      <c r="M13" s="81">
        <v>8</v>
      </c>
      <c r="N13" s="81">
        <v>951</v>
      </c>
      <c r="O13" s="214">
        <v>141</v>
      </c>
      <c r="Q13" s="257"/>
    </row>
    <row r="14" spans="1:17" s="51" customFormat="1">
      <c r="A14" s="255"/>
      <c r="B14" s="256">
        <v>2013</v>
      </c>
      <c r="C14" s="81">
        <v>2024</v>
      </c>
      <c r="D14" s="81">
        <v>2015</v>
      </c>
      <c r="E14" s="81">
        <v>1021</v>
      </c>
      <c r="F14" s="81">
        <v>994</v>
      </c>
      <c r="G14" s="81">
        <v>9</v>
      </c>
      <c r="H14" s="81">
        <v>80</v>
      </c>
      <c r="I14" s="81">
        <v>1935</v>
      </c>
      <c r="J14" s="81">
        <v>1012</v>
      </c>
      <c r="K14" s="81">
        <v>923</v>
      </c>
      <c r="L14" s="81">
        <v>12</v>
      </c>
      <c r="M14" s="81">
        <v>8</v>
      </c>
      <c r="N14" s="81">
        <v>977</v>
      </c>
      <c r="O14" s="214">
        <v>270</v>
      </c>
      <c r="Q14" s="257"/>
    </row>
    <row r="15" spans="1:17" s="51" customFormat="1">
      <c r="A15" s="261"/>
      <c r="B15" s="262">
        <v>2014</v>
      </c>
      <c r="C15" s="116">
        <f>SUM(E15:G15)</f>
        <v>2011</v>
      </c>
      <c r="D15" s="263">
        <v>2010</v>
      </c>
      <c r="E15" s="263">
        <v>1084</v>
      </c>
      <c r="F15" s="263">
        <v>926</v>
      </c>
      <c r="G15" s="263">
        <v>1</v>
      </c>
      <c r="H15" s="263">
        <f>D15-I15</f>
        <v>49</v>
      </c>
      <c r="I15" s="116">
        <v>1961</v>
      </c>
      <c r="J15" s="116">
        <v>1013</v>
      </c>
      <c r="K15" s="116">
        <v>948</v>
      </c>
      <c r="L15" s="116">
        <v>5</v>
      </c>
      <c r="M15" s="116">
        <v>2</v>
      </c>
      <c r="N15" s="116">
        <v>1019</v>
      </c>
      <c r="O15" s="116">
        <v>344</v>
      </c>
      <c r="P15" s="39"/>
      <c r="Q15" s="257"/>
    </row>
    <row r="16" spans="1:17" s="51" customFormat="1">
      <c r="A16" s="261"/>
      <c r="B16" s="262">
        <v>2015</v>
      </c>
      <c r="C16" s="264">
        <v>2102</v>
      </c>
      <c r="D16" s="265">
        <v>2100</v>
      </c>
      <c r="E16" s="265">
        <v>1096</v>
      </c>
      <c r="F16" s="265">
        <v>1004</v>
      </c>
      <c r="G16" s="265">
        <v>2</v>
      </c>
      <c r="H16" s="265">
        <v>103</v>
      </c>
      <c r="I16" s="264">
        <v>1997</v>
      </c>
      <c r="J16" s="264">
        <v>1033</v>
      </c>
      <c r="K16" s="264">
        <v>964</v>
      </c>
      <c r="L16" s="264">
        <v>9</v>
      </c>
      <c r="M16" s="264">
        <v>4</v>
      </c>
      <c r="N16" s="264">
        <v>968</v>
      </c>
      <c r="O16" s="264">
        <v>294</v>
      </c>
      <c r="P16" s="39"/>
      <c r="Q16" s="257"/>
    </row>
    <row r="17" spans="1:17" s="51" customFormat="1">
      <c r="A17" s="261"/>
      <c r="B17" s="262"/>
      <c r="C17" s="259"/>
      <c r="D17" s="259"/>
      <c r="E17" s="259"/>
      <c r="F17" s="259"/>
      <c r="G17" s="259"/>
      <c r="H17" s="259"/>
      <c r="I17" s="259"/>
      <c r="J17" s="259"/>
      <c r="K17" s="259"/>
      <c r="L17" s="79"/>
      <c r="M17" s="79"/>
      <c r="N17" s="259"/>
      <c r="O17" s="117"/>
      <c r="P17" s="39"/>
    </row>
    <row r="18" spans="1:17" s="51" customFormat="1">
      <c r="A18" s="261" t="s">
        <v>11</v>
      </c>
      <c r="B18" s="262">
        <v>2011</v>
      </c>
      <c r="C18" s="81">
        <v>16</v>
      </c>
      <c r="D18" s="81">
        <v>14</v>
      </c>
      <c r="E18" s="81">
        <v>8</v>
      </c>
      <c r="F18" s="81">
        <v>6</v>
      </c>
      <c r="G18" s="81">
        <v>2</v>
      </c>
      <c r="H18" s="81">
        <v>-9</v>
      </c>
      <c r="I18" s="81">
        <v>23</v>
      </c>
      <c r="J18" s="81">
        <v>8</v>
      </c>
      <c r="K18" s="81">
        <v>15</v>
      </c>
      <c r="L18" s="81" t="s">
        <v>77</v>
      </c>
      <c r="M18" s="81" t="s">
        <v>77</v>
      </c>
      <c r="N18" s="81">
        <v>4</v>
      </c>
      <c r="O18" s="214" t="s">
        <v>77</v>
      </c>
      <c r="P18" s="39"/>
      <c r="Q18" s="257"/>
    </row>
    <row r="19" spans="1:17" s="51" customFormat="1">
      <c r="A19" s="261"/>
      <c r="B19" s="262">
        <v>2012</v>
      </c>
      <c r="C19" s="81">
        <v>7</v>
      </c>
      <c r="D19" s="81">
        <v>7</v>
      </c>
      <c r="E19" s="81">
        <v>6</v>
      </c>
      <c r="F19" s="81">
        <v>1</v>
      </c>
      <c r="G19" s="81" t="s">
        <v>77</v>
      </c>
      <c r="H19" s="81">
        <v>-15</v>
      </c>
      <c r="I19" s="81">
        <v>22</v>
      </c>
      <c r="J19" s="81">
        <v>10</v>
      </c>
      <c r="K19" s="81">
        <v>12</v>
      </c>
      <c r="L19" s="81" t="s">
        <v>77</v>
      </c>
      <c r="M19" s="81" t="s">
        <v>77</v>
      </c>
      <c r="N19" s="81">
        <v>10</v>
      </c>
      <c r="O19" s="214" t="s">
        <v>77</v>
      </c>
      <c r="P19" s="39"/>
      <c r="Q19" s="257"/>
    </row>
    <row r="20" spans="1:17" s="51" customFormat="1">
      <c r="A20" s="261"/>
      <c r="B20" s="262">
        <v>2013</v>
      </c>
      <c r="C20" s="81">
        <v>20</v>
      </c>
      <c r="D20" s="81">
        <v>20</v>
      </c>
      <c r="E20" s="81">
        <v>10</v>
      </c>
      <c r="F20" s="81">
        <v>10</v>
      </c>
      <c r="G20" s="81" t="s">
        <v>77</v>
      </c>
      <c r="H20" s="81">
        <v>-17</v>
      </c>
      <c r="I20" s="81">
        <v>37</v>
      </c>
      <c r="J20" s="81">
        <v>27</v>
      </c>
      <c r="K20" s="81">
        <v>10</v>
      </c>
      <c r="L20" s="81" t="s">
        <v>77</v>
      </c>
      <c r="M20" s="81" t="s">
        <v>77</v>
      </c>
      <c r="N20" s="81">
        <v>7</v>
      </c>
      <c r="O20" s="214" t="s">
        <v>77</v>
      </c>
      <c r="P20" s="39"/>
      <c r="Q20" s="257"/>
    </row>
    <row r="21" spans="1:17" s="51" customFormat="1">
      <c r="A21" s="261"/>
      <c r="B21" s="262">
        <v>2014</v>
      </c>
      <c r="C21" s="81">
        <v>18</v>
      </c>
      <c r="D21" s="81">
        <v>18</v>
      </c>
      <c r="E21" s="81">
        <v>8</v>
      </c>
      <c r="F21" s="81">
        <v>10</v>
      </c>
      <c r="G21" s="81" t="s">
        <v>77</v>
      </c>
      <c r="H21" s="81">
        <v>-15</v>
      </c>
      <c r="I21" s="81">
        <v>33</v>
      </c>
      <c r="J21" s="81">
        <v>16</v>
      </c>
      <c r="K21" s="81">
        <v>17</v>
      </c>
      <c r="L21" s="81" t="s">
        <v>77</v>
      </c>
      <c r="M21" s="81" t="s">
        <v>77</v>
      </c>
      <c r="N21" s="81">
        <v>11</v>
      </c>
      <c r="O21" s="214">
        <v>1</v>
      </c>
      <c r="P21" s="39"/>
      <c r="Q21" s="257"/>
    </row>
    <row r="22" spans="1:17" s="51" customFormat="1">
      <c r="A22" s="261"/>
      <c r="B22" s="262">
        <v>2015</v>
      </c>
      <c r="C22" s="264">
        <v>19</v>
      </c>
      <c r="D22" s="264">
        <v>19</v>
      </c>
      <c r="E22" s="264">
        <v>8</v>
      </c>
      <c r="F22" s="264">
        <v>11</v>
      </c>
      <c r="G22" s="81" t="s">
        <v>77</v>
      </c>
      <c r="H22" s="265">
        <v>-11</v>
      </c>
      <c r="I22" s="264">
        <v>30</v>
      </c>
      <c r="J22" s="264">
        <v>13</v>
      </c>
      <c r="K22" s="264">
        <v>17</v>
      </c>
      <c r="L22" s="81" t="s">
        <v>77</v>
      </c>
      <c r="M22" s="81" t="s">
        <v>77</v>
      </c>
      <c r="N22" s="264">
        <v>4</v>
      </c>
      <c r="O22" s="81" t="s">
        <v>77</v>
      </c>
      <c r="P22" s="39"/>
      <c r="Q22" s="257"/>
    </row>
    <row r="23" spans="1:17" s="51" customFormat="1">
      <c r="A23" s="261"/>
      <c r="B23" s="262"/>
      <c r="C23" s="259"/>
      <c r="D23" s="259"/>
      <c r="E23" s="259"/>
      <c r="F23" s="259"/>
      <c r="G23" s="259"/>
      <c r="H23" s="259"/>
      <c r="I23" s="259"/>
      <c r="J23" s="259"/>
      <c r="K23" s="259"/>
      <c r="L23" s="79"/>
      <c r="M23" s="79"/>
      <c r="N23" s="259"/>
      <c r="O23" s="69"/>
      <c r="P23" s="39"/>
    </row>
    <row r="24" spans="1:17" s="51" customFormat="1">
      <c r="A24" s="260" t="s">
        <v>12</v>
      </c>
      <c r="B24" s="262">
        <v>2011</v>
      </c>
      <c r="C24" s="81">
        <v>896</v>
      </c>
      <c r="D24" s="81">
        <v>894</v>
      </c>
      <c r="E24" s="81">
        <v>501</v>
      </c>
      <c r="F24" s="81">
        <v>393</v>
      </c>
      <c r="G24" s="81">
        <v>2</v>
      </c>
      <c r="H24" s="81">
        <v>-337</v>
      </c>
      <c r="I24" s="81">
        <v>1231</v>
      </c>
      <c r="J24" s="81">
        <v>626</v>
      </c>
      <c r="K24" s="81">
        <v>605</v>
      </c>
      <c r="L24" s="81">
        <v>1</v>
      </c>
      <c r="M24" s="81">
        <v>1</v>
      </c>
      <c r="N24" s="81">
        <v>557</v>
      </c>
      <c r="O24" s="214">
        <v>96</v>
      </c>
      <c r="P24" s="39"/>
      <c r="Q24" s="257"/>
    </row>
    <row r="25" spans="1:17" s="51" customFormat="1">
      <c r="A25" s="261"/>
      <c r="B25" s="262">
        <v>2012</v>
      </c>
      <c r="C25" s="81">
        <v>956</v>
      </c>
      <c r="D25" s="81">
        <v>956</v>
      </c>
      <c r="E25" s="81">
        <v>504</v>
      </c>
      <c r="F25" s="81">
        <v>452</v>
      </c>
      <c r="G25" s="81" t="s">
        <v>77</v>
      </c>
      <c r="H25" s="81">
        <v>-347</v>
      </c>
      <c r="I25" s="81">
        <v>1303</v>
      </c>
      <c r="J25" s="81">
        <v>705</v>
      </c>
      <c r="K25" s="81">
        <v>598</v>
      </c>
      <c r="L25" s="81" t="s">
        <v>77</v>
      </c>
      <c r="M25" s="81" t="s">
        <v>77</v>
      </c>
      <c r="N25" s="81">
        <v>521</v>
      </c>
      <c r="O25" s="214">
        <v>107</v>
      </c>
      <c r="P25" s="39"/>
      <c r="Q25" s="257"/>
    </row>
    <row r="26" spans="1:17" s="51" customFormat="1">
      <c r="A26" s="261"/>
      <c r="B26" s="262">
        <v>2013</v>
      </c>
      <c r="C26" s="81">
        <v>931</v>
      </c>
      <c r="D26" s="81">
        <v>930</v>
      </c>
      <c r="E26" s="81">
        <v>494</v>
      </c>
      <c r="F26" s="81">
        <v>436</v>
      </c>
      <c r="G26" s="81">
        <v>1</v>
      </c>
      <c r="H26" s="81">
        <v>-331</v>
      </c>
      <c r="I26" s="81">
        <v>1261</v>
      </c>
      <c r="J26" s="81">
        <v>640</v>
      </c>
      <c r="K26" s="81">
        <v>621</v>
      </c>
      <c r="L26" s="81">
        <v>3</v>
      </c>
      <c r="M26" s="81">
        <v>2</v>
      </c>
      <c r="N26" s="81">
        <v>522</v>
      </c>
      <c r="O26" s="214">
        <v>119</v>
      </c>
      <c r="P26" s="39"/>
      <c r="Q26" s="257"/>
    </row>
    <row r="27" spans="1:17" s="51" customFormat="1">
      <c r="A27" s="261"/>
      <c r="B27" s="262">
        <v>2014</v>
      </c>
      <c r="C27" s="81">
        <v>910</v>
      </c>
      <c r="D27" s="81">
        <v>908</v>
      </c>
      <c r="E27" s="81">
        <v>485</v>
      </c>
      <c r="F27" s="81">
        <v>423</v>
      </c>
      <c r="G27" s="81">
        <v>2</v>
      </c>
      <c r="H27" s="81">
        <v>-431</v>
      </c>
      <c r="I27" s="81">
        <v>1339</v>
      </c>
      <c r="J27" s="81">
        <v>697</v>
      </c>
      <c r="K27" s="81">
        <v>642</v>
      </c>
      <c r="L27" s="81">
        <v>4</v>
      </c>
      <c r="M27" s="81">
        <v>1</v>
      </c>
      <c r="N27" s="81">
        <v>562</v>
      </c>
      <c r="O27" s="214">
        <v>126</v>
      </c>
      <c r="P27" s="39"/>
      <c r="Q27" s="257"/>
    </row>
    <row r="28" spans="1:17" s="51" customFormat="1">
      <c r="A28" s="261"/>
      <c r="B28" s="262">
        <v>2015</v>
      </c>
      <c r="C28" s="264">
        <v>871</v>
      </c>
      <c r="D28" s="264">
        <v>871</v>
      </c>
      <c r="E28" s="264">
        <v>471</v>
      </c>
      <c r="F28" s="264">
        <v>400</v>
      </c>
      <c r="G28" s="81" t="s">
        <v>77</v>
      </c>
      <c r="H28" s="265">
        <v>-572</v>
      </c>
      <c r="I28" s="264">
        <v>1443</v>
      </c>
      <c r="J28" s="264">
        <v>761</v>
      </c>
      <c r="K28" s="264">
        <v>682</v>
      </c>
      <c r="L28" s="264">
        <v>1</v>
      </c>
      <c r="M28" s="264">
        <v>1</v>
      </c>
      <c r="N28" s="264">
        <v>623</v>
      </c>
      <c r="O28" s="264">
        <v>158</v>
      </c>
      <c r="P28" s="39"/>
      <c r="Q28" s="257"/>
    </row>
    <row r="29" spans="1:17" s="51" customFormat="1">
      <c r="A29" s="261"/>
      <c r="B29" s="26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214"/>
      <c r="P29" s="39"/>
    </row>
    <row r="30" spans="1:17" s="51" customFormat="1">
      <c r="A30" s="261" t="s">
        <v>13</v>
      </c>
      <c r="B30" s="262">
        <v>2011</v>
      </c>
      <c r="C30" s="81">
        <v>97</v>
      </c>
      <c r="D30" s="81">
        <v>97</v>
      </c>
      <c r="E30" s="81">
        <v>56</v>
      </c>
      <c r="F30" s="81">
        <v>41</v>
      </c>
      <c r="G30" s="81" t="s">
        <v>77</v>
      </c>
      <c r="H30" s="81">
        <v>-40</v>
      </c>
      <c r="I30" s="81">
        <v>137</v>
      </c>
      <c r="J30" s="81">
        <v>72</v>
      </c>
      <c r="K30" s="81">
        <v>65</v>
      </c>
      <c r="L30" s="81" t="s">
        <v>77</v>
      </c>
      <c r="M30" s="81" t="s">
        <v>77</v>
      </c>
      <c r="N30" s="81">
        <v>46</v>
      </c>
      <c r="O30" s="214">
        <v>4</v>
      </c>
      <c r="P30" s="39"/>
      <c r="Q30" s="257"/>
    </row>
    <row r="31" spans="1:17" s="51" customFormat="1">
      <c r="A31" s="261"/>
      <c r="B31" s="262">
        <v>2012</v>
      </c>
      <c r="C31" s="81">
        <v>78</v>
      </c>
      <c r="D31" s="81">
        <v>77</v>
      </c>
      <c r="E31" s="81">
        <v>35</v>
      </c>
      <c r="F31" s="81">
        <v>42</v>
      </c>
      <c r="G31" s="81">
        <v>1</v>
      </c>
      <c r="H31" s="81">
        <v>-57</v>
      </c>
      <c r="I31" s="81">
        <v>134</v>
      </c>
      <c r="J31" s="81">
        <v>66</v>
      </c>
      <c r="K31" s="81">
        <v>68</v>
      </c>
      <c r="L31" s="81" t="s">
        <v>77</v>
      </c>
      <c r="M31" s="81" t="s">
        <v>77</v>
      </c>
      <c r="N31" s="81">
        <v>43</v>
      </c>
      <c r="O31" s="214">
        <v>2</v>
      </c>
      <c r="P31" s="39"/>
      <c r="Q31" s="257"/>
    </row>
    <row r="32" spans="1:17" s="51" customFormat="1">
      <c r="A32" s="261"/>
      <c r="B32" s="262">
        <v>2013</v>
      </c>
      <c r="C32" s="81">
        <v>98</v>
      </c>
      <c r="D32" s="81">
        <v>97</v>
      </c>
      <c r="E32" s="81">
        <v>45</v>
      </c>
      <c r="F32" s="81">
        <v>52</v>
      </c>
      <c r="G32" s="81">
        <v>1</v>
      </c>
      <c r="H32" s="81">
        <v>-58</v>
      </c>
      <c r="I32" s="81">
        <v>155</v>
      </c>
      <c r="J32" s="81">
        <v>73</v>
      </c>
      <c r="K32" s="81">
        <v>82</v>
      </c>
      <c r="L32" s="81" t="s">
        <v>77</v>
      </c>
      <c r="M32" s="81" t="s">
        <v>77</v>
      </c>
      <c r="N32" s="81">
        <v>47</v>
      </c>
      <c r="O32" s="214">
        <v>5</v>
      </c>
      <c r="P32" s="39"/>
      <c r="Q32" s="257"/>
    </row>
    <row r="33" spans="1:17" s="51" customFormat="1">
      <c r="A33" s="261"/>
      <c r="B33" s="262">
        <v>2014</v>
      </c>
      <c r="C33" s="81">
        <v>86</v>
      </c>
      <c r="D33" s="81">
        <v>86</v>
      </c>
      <c r="E33" s="81">
        <v>43</v>
      </c>
      <c r="F33" s="81">
        <v>43</v>
      </c>
      <c r="G33" s="81" t="s">
        <v>77</v>
      </c>
      <c r="H33" s="81">
        <v>-51</v>
      </c>
      <c r="I33" s="81">
        <v>137</v>
      </c>
      <c r="J33" s="81">
        <v>69</v>
      </c>
      <c r="K33" s="81">
        <v>68</v>
      </c>
      <c r="L33" s="81">
        <v>1</v>
      </c>
      <c r="M33" s="81">
        <v>1</v>
      </c>
      <c r="N33" s="81">
        <v>52</v>
      </c>
      <c r="O33" s="214">
        <v>3</v>
      </c>
      <c r="P33" s="39"/>
      <c r="Q33" s="257"/>
    </row>
    <row r="34" spans="1:17" s="51" customFormat="1">
      <c r="A34" s="261"/>
      <c r="B34" s="262">
        <v>2015</v>
      </c>
      <c r="C34" s="264">
        <v>80</v>
      </c>
      <c r="D34" s="264">
        <v>80</v>
      </c>
      <c r="E34" s="264">
        <v>39</v>
      </c>
      <c r="F34" s="264">
        <v>41</v>
      </c>
      <c r="G34" s="81" t="s">
        <v>77</v>
      </c>
      <c r="H34" s="265">
        <v>-89</v>
      </c>
      <c r="I34" s="264">
        <v>169</v>
      </c>
      <c r="J34" s="264">
        <v>80</v>
      </c>
      <c r="K34" s="264">
        <v>89</v>
      </c>
      <c r="L34" s="81" t="s">
        <v>77</v>
      </c>
      <c r="M34" s="81" t="s">
        <v>77</v>
      </c>
      <c r="N34" s="264">
        <v>44</v>
      </c>
      <c r="O34" s="264">
        <v>1</v>
      </c>
      <c r="P34" s="39"/>
      <c r="Q34" s="257"/>
    </row>
    <row r="35" spans="1:17" s="51" customFormat="1">
      <c r="A35" s="261"/>
      <c r="B35" s="262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214"/>
      <c r="P35" s="39"/>
    </row>
    <row r="36" spans="1:17" s="51" customFormat="1">
      <c r="A36" s="261" t="s">
        <v>14</v>
      </c>
      <c r="B36" s="262">
        <v>2011</v>
      </c>
      <c r="C36" s="81">
        <v>120</v>
      </c>
      <c r="D36" s="81">
        <v>120</v>
      </c>
      <c r="E36" s="81">
        <v>63</v>
      </c>
      <c r="F36" s="81">
        <v>57</v>
      </c>
      <c r="G36" s="81" t="s">
        <v>77</v>
      </c>
      <c r="H36" s="81">
        <v>-39</v>
      </c>
      <c r="I36" s="81">
        <v>159</v>
      </c>
      <c r="J36" s="81">
        <v>83</v>
      </c>
      <c r="K36" s="81">
        <v>76</v>
      </c>
      <c r="L36" s="81" t="s">
        <v>77</v>
      </c>
      <c r="M36" s="81" t="s">
        <v>77</v>
      </c>
      <c r="N36" s="81">
        <v>49</v>
      </c>
      <c r="O36" s="214">
        <v>5</v>
      </c>
      <c r="P36" s="39"/>
      <c r="Q36" s="257"/>
    </row>
    <row r="37" spans="1:17" s="51" customFormat="1">
      <c r="A37" s="261"/>
      <c r="B37" s="262">
        <v>2012</v>
      </c>
      <c r="C37" s="81">
        <v>116</v>
      </c>
      <c r="D37" s="81">
        <v>116</v>
      </c>
      <c r="E37" s="81">
        <v>58</v>
      </c>
      <c r="F37" s="81">
        <v>58</v>
      </c>
      <c r="G37" s="81" t="s">
        <v>77</v>
      </c>
      <c r="H37" s="81">
        <v>-29</v>
      </c>
      <c r="I37" s="81">
        <v>145</v>
      </c>
      <c r="J37" s="81">
        <v>75</v>
      </c>
      <c r="K37" s="81">
        <v>70</v>
      </c>
      <c r="L37" s="81" t="s">
        <v>77</v>
      </c>
      <c r="M37" s="81" t="s">
        <v>77</v>
      </c>
      <c r="N37" s="81">
        <v>56</v>
      </c>
      <c r="O37" s="214">
        <v>6</v>
      </c>
      <c r="P37" s="39"/>
      <c r="Q37" s="257"/>
    </row>
    <row r="38" spans="1:17" s="51" customFormat="1">
      <c r="A38" s="261"/>
      <c r="B38" s="262">
        <v>2013</v>
      </c>
      <c r="C38" s="81">
        <v>105</v>
      </c>
      <c r="D38" s="81">
        <v>105</v>
      </c>
      <c r="E38" s="81">
        <v>59</v>
      </c>
      <c r="F38" s="81">
        <v>46</v>
      </c>
      <c r="G38" s="81" t="s">
        <v>77</v>
      </c>
      <c r="H38" s="81">
        <v>-56</v>
      </c>
      <c r="I38" s="81">
        <v>161</v>
      </c>
      <c r="J38" s="81">
        <v>83</v>
      </c>
      <c r="K38" s="81">
        <v>78</v>
      </c>
      <c r="L38" s="81" t="s">
        <v>77</v>
      </c>
      <c r="M38" s="81" t="s">
        <v>77</v>
      </c>
      <c r="N38" s="81">
        <v>57</v>
      </c>
      <c r="O38" s="214">
        <v>2</v>
      </c>
      <c r="P38" s="39"/>
      <c r="Q38" s="257"/>
    </row>
    <row r="39" spans="1:17" s="51" customFormat="1">
      <c r="A39" s="261"/>
      <c r="B39" s="262">
        <v>2014</v>
      </c>
      <c r="C39" s="81">
        <v>124</v>
      </c>
      <c r="D39" s="81">
        <v>124</v>
      </c>
      <c r="E39" s="81">
        <v>65</v>
      </c>
      <c r="F39" s="81">
        <v>59</v>
      </c>
      <c r="G39" s="81" t="s">
        <v>77</v>
      </c>
      <c r="H39" s="81">
        <v>-37</v>
      </c>
      <c r="I39" s="81">
        <v>161</v>
      </c>
      <c r="J39" s="81">
        <v>81</v>
      </c>
      <c r="K39" s="81">
        <v>80</v>
      </c>
      <c r="L39" s="81" t="s">
        <v>77</v>
      </c>
      <c r="M39" s="81" t="s">
        <v>77</v>
      </c>
      <c r="N39" s="81">
        <v>65</v>
      </c>
      <c r="O39" s="214" t="s">
        <v>77</v>
      </c>
      <c r="P39" s="39"/>
      <c r="Q39" s="257"/>
    </row>
    <row r="40" spans="1:17" s="51" customFormat="1">
      <c r="A40" s="261"/>
      <c r="B40" s="262">
        <v>2015</v>
      </c>
      <c r="C40" s="264">
        <v>107</v>
      </c>
      <c r="D40" s="264">
        <v>107</v>
      </c>
      <c r="E40" s="264">
        <v>55</v>
      </c>
      <c r="F40" s="264">
        <v>52</v>
      </c>
      <c r="G40" s="81" t="s">
        <v>77</v>
      </c>
      <c r="H40" s="265">
        <v>-65</v>
      </c>
      <c r="I40" s="264">
        <v>172</v>
      </c>
      <c r="J40" s="264">
        <v>75</v>
      </c>
      <c r="K40" s="264">
        <v>97</v>
      </c>
      <c r="L40" s="81" t="s">
        <v>77</v>
      </c>
      <c r="M40" s="81" t="s">
        <v>77</v>
      </c>
      <c r="N40" s="264">
        <v>76</v>
      </c>
      <c r="O40" s="264">
        <v>3</v>
      </c>
      <c r="P40" s="39"/>
      <c r="Q40" s="257"/>
    </row>
    <row r="41" spans="1:17" s="51" customFormat="1">
      <c r="A41" s="261"/>
      <c r="B41" s="26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214"/>
      <c r="P41" s="39"/>
    </row>
    <row r="42" spans="1:17" s="51" customFormat="1">
      <c r="A42" s="261" t="s">
        <v>15</v>
      </c>
      <c r="B42" s="262">
        <v>2011</v>
      </c>
      <c r="C42" s="81">
        <v>74</v>
      </c>
      <c r="D42" s="81">
        <v>74</v>
      </c>
      <c r="E42" s="81">
        <v>42</v>
      </c>
      <c r="F42" s="81">
        <v>32</v>
      </c>
      <c r="G42" s="81" t="s">
        <v>77</v>
      </c>
      <c r="H42" s="81">
        <v>-109</v>
      </c>
      <c r="I42" s="81">
        <v>183</v>
      </c>
      <c r="J42" s="81">
        <v>92</v>
      </c>
      <c r="K42" s="81">
        <v>91</v>
      </c>
      <c r="L42" s="81" t="s">
        <v>77</v>
      </c>
      <c r="M42" s="81" t="s">
        <v>77</v>
      </c>
      <c r="N42" s="81">
        <v>79</v>
      </c>
      <c r="O42" s="214">
        <v>8</v>
      </c>
      <c r="P42" s="39"/>
      <c r="Q42" s="257"/>
    </row>
    <row r="43" spans="1:17" s="51" customFormat="1">
      <c r="A43" s="261"/>
      <c r="B43" s="262">
        <v>2012</v>
      </c>
      <c r="C43" s="81">
        <v>119</v>
      </c>
      <c r="D43" s="81">
        <v>118</v>
      </c>
      <c r="E43" s="81">
        <v>56</v>
      </c>
      <c r="F43" s="81">
        <v>62</v>
      </c>
      <c r="G43" s="81">
        <v>1</v>
      </c>
      <c r="H43" s="81">
        <v>-62</v>
      </c>
      <c r="I43" s="81">
        <v>180</v>
      </c>
      <c r="J43" s="81">
        <v>93</v>
      </c>
      <c r="K43" s="81">
        <v>87</v>
      </c>
      <c r="L43" s="81" t="s">
        <v>77</v>
      </c>
      <c r="M43" s="81" t="s">
        <v>77</v>
      </c>
      <c r="N43" s="81">
        <v>61</v>
      </c>
      <c r="O43" s="214">
        <v>9</v>
      </c>
      <c r="P43" s="39"/>
      <c r="Q43" s="257"/>
    </row>
    <row r="44" spans="1:17" s="51" customFormat="1">
      <c r="A44" s="261"/>
      <c r="B44" s="262">
        <v>2013</v>
      </c>
      <c r="C44" s="81">
        <v>101</v>
      </c>
      <c r="D44" s="81">
        <v>101</v>
      </c>
      <c r="E44" s="81">
        <v>47</v>
      </c>
      <c r="F44" s="81">
        <v>54</v>
      </c>
      <c r="G44" s="81" t="s">
        <v>77</v>
      </c>
      <c r="H44" s="81">
        <v>-55</v>
      </c>
      <c r="I44" s="81">
        <v>156</v>
      </c>
      <c r="J44" s="81">
        <v>89</v>
      </c>
      <c r="K44" s="81">
        <v>67</v>
      </c>
      <c r="L44" s="81">
        <v>1</v>
      </c>
      <c r="M44" s="81" t="s">
        <v>77</v>
      </c>
      <c r="N44" s="81">
        <v>61</v>
      </c>
      <c r="O44" s="214">
        <v>16</v>
      </c>
      <c r="P44" s="39"/>
      <c r="Q44" s="257"/>
    </row>
    <row r="45" spans="1:17" s="51" customFormat="1">
      <c r="A45" s="261"/>
      <c r="B45" s="262">
        <v>2014</v>
      </c>
      <c r="C45" s="81">
        <v>95</v>
      </c>
      <c r="D45" s="81">
        <v>94</v>
      </c>
      <c r="E45" s="81">
        <v>49</v>
      </c>
      <c r="F45" s="81">
        <v>45</v>
      </c>
      <c r="G45" s="81">
        <v>1</v>
      </c>
      <c r="H45" s="81">
        <v>-65</v>
      </c>
      <c r="I45" s="81">
        <v>159</v>
      </c>
      <c r="J45" s="81">
        <v>78</v>
      </c>
      <c r="K45" s="81">
        <v>81</v>
      </c>
      <c r="L45" s="81" t="s">
        <v>77</v>
      </c>
      <c r="M45" s="81" t="s">
        <v>77</v>
      </c>
      <c r="N45" s="81">
        <v>71</v>
      </c>
      <c r="O45" s="214">
        <v>15</v>
      </c>
      <c r="P45" s="39"/>
      <c r="Q45" s="257"/>
    </row>
    <row r="46" spans="1:17" s="51" customFormat="1">
      <c r="A46" s="261"/>
      <c r="B46" s="262">
        <v>2015</v>
      </c>
      <c r="C46" s="264">
        <v>89</v>
      </c>
      <c r="D46" s="264">
        <v>89</v>
      </c>
      <c r="E46" s="264">
        <v>46</v>
      </c>
      <c r="F46" s="264">
        <v>43</v>
      </c>
      <c r="G46" s="81" t="s">
        <v>77</v>
      </c>
      <c r="H46" s="265">
        <v>-89</v>
      </c>
      <c r="I46" s="264">
        <v>178</v>
      </c>
      <c r="J46" s="264">
        <v>80</v>
      </c>
      <c r="K46" s="264">
        <v>98</v>
      </c>
      <c r="L46" s="81" t="s">
        <v>77</v>
      </c>
      <c r="M46" s="81" t="s">
        <v>77</v>
      </c>
      <c r="N46" s="264">
        <v>60</v>
      </c>
      <c r="O46" s="264">
        <v>19</v>
      </c>
      <c r="P46" s="39"/>
      <c r="Q46" s="257"/>
    </row>
    <row r="47" spans="1:17" s="51" customFormat="1">
      <c r="A47" s="261"/>
      <c r="B47" s="262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39"/>
    </row>
    <row r="48" spans="1:17" s="51" customFormat="1">
      <c r="A48" s="261" t="s">
        <v>16</v>
      </c>
      <c r="B48" s="262">
        <v>2011</v>
      </c>
      <c r="C48" s="81">
        <v>43</v>
      </c>
      <c r="D48" s="81">
        <v>43</v>
      </c>
      <c r="E48" s="81">
        <v>22</v>
      </c>
      <c r="F48" s="81">
        <v>21</v>
      </c>
      <c r="G48" s="81" t="s">
        <v>77</v>
      </c>
      <c r="H48" s="81">
        <v>-117</v>
      </c>
      <c r="I48" s="81">
        <v>160</v>
      </c>
      <c r="J48" s="81">
        <v>88</v>
      </c>
      <c r="K48" s="81">
        <v>72</v>
      </c>
      <c r="L48" s="81" t="s">
        <v>77</v>
      </c>
      <c r="M48" s="81" t="s">
        <v>77</v>
      </c>
      <c r="N48" s="81">
        <v>35</v>
      </c>
      <c r="O48" s="214">
        <v>5</v>
      </c>
      <c r="P48" s="39"/>
      <c r="Q48" s="257"/>
    </row>
    <row r="49" spans="1:17" s="51" customFormat="1">
      <c r="A49" s="261"/>
      <c r="B49" s="262">
        <v>2012</v>
      </c>
      <c r="C49" s="81">
        <v>54</v>
      </c>
      <c r="D49" s="81">
        <v>53</v>
      </c>
      <c r="E49" s="81">
        <v>26</v>
      </c>
      <c r="F49" s="81">
        <v>27</v>
      </c>
      <c r="G49" s="81">
        <v>1</v>
      </c>
      <c r="H49" s="81">
        <v>-82</v>
      </c>
      <c r="I49" s="81">
        <v>135</v>
      </c>
      <c r="J49" s="81">
        <v>63</v>
      </c>
      <c r="K49" s="81">
        <v>72</v>
      </c>
      <c r="L49" s="81" t="s">
        <v>77</v>
      </c>
      <c r="M49" s="81" t="s">
        <v>77</v>
      </c>
      <c r="N49" s="81">
        <v>33</v>
      </c>
      <c r="O49" s="214">
        <v>13</v>
      </c>
      <c r="P49" s="39"/>
      <c r="Q49" s="257"/>
    </row>
    <row r="50" spans="1:17" s="51" customFormat="1">
      <c r="A50" s="261"/>
      <c r="B50" s="262">
        <v>2013</v>
      </c>
      <c r="C50" s="81">
        <v>45</v>
      </c>
      <c r="D50" s="81">
        <v>45</v>
      </c>
      <c r="E50" s="81">
        <v>25</v>
      </c>
      <c r="F50" s="81">
        <v>20</v>
      </c>
      <c r="G50" s="81" t="s">
        <v>77</v>
      </c>
      <c r="H50" s="81">
        <v>-105</v>
      </c>
      <c r="I50" s="81">
        <v>150</v>
      </c>
      <c r="J50" s="81">
        <v>73</v>
      </c>
      <c r="K50" s="81">
        <v>77</v>
      </c>
      <c r="L50" s="81">
        <v>2</v>
      </c>
      <c r="M50" s="81">
        <v>2</v>
      </c>
      <c r="N50" s="81">
        <v>34</v>
      </c>
      <c r="O50" s="214">
        <v>7</v>
      </c>
      <c r="P50" s="39"/>
      <c r="Q50" s="257"/>
    </row>
    <row r="51" spans="1:17" s="51" customFormat="1">
      <c r="A51" s="261"/>
      <c r="B51" s="262">
        <v>2014</v>
      </c>
      <c r="C51" s="81">
        <v>51</v>
      </c>
      <c r="D51" s="81">
        <v>51</v>
      </c>
      <c r="E51" s="81">
        <v>27</v>
      </c>
      <c r="F51" s="81">
        <v>24</v>
      </c>
      <c r="G51" s="81" t="s">
        <v>77</v>
      </c>
      <c r="H51" s="81">
        <v>-101</v>
      </c>
      <c r="I51" s="81">
        <v>152</v>
      </c>
      <c r="J51" s="81">
        <v>76</v>
      </c>
      <c r="K51" s="81">
        <v>76</v>
      </c>
      <c r="L51" s="81" t="s">
        <v>77</v>
      </c>
      <c r="M51" s="81" t="s">
        <v>77</v>
      </c>
      <c r="N51" s="81">
        <v>37</v>
      </c>
      <c r="O51" s="214">
        <v>10</v>
      </c>
      <c r="P51" s="39"/>
      <c r="Q51" s="257"/>
    </row>
    <row r="52" spans="1:17" s="51" customFormat="1">
      <c r="A52" s="261"/>
      <c r="B52" s="262">
        <v>2015</v>
      </c>
      <c r="C52" s="264">
        <v>46</v>
      </c>
      <c r="D52" s="264">
        <v>46</v>
      </c>
      <c r="E52" s="264">
        <v>19</v>
      </c>
      <c r="F52" s="264">
        <v>27</v>
      </c>
      <c r="G52" s="81" t="s">
        <v>77</v>
      </c>
      <c r="H52" s="265">
        <v>-107</v>
      </c>
      <c r="I52" s="264">
        <v>153</v>
      </c>
      <c r="J52" s="264">
        <v>75</v>
      </c>
      <c r="K52" s="264">
        <v>78</v>
      </c>
      <c r="L52" s="81" t="s">
        <v>77</v>
      </c>
      <c r="M52" s="81" t="s">
        <v>77</v>
      </c>
      <c r="N52" s="264">
        <v>32</v>
      </c>
      <c r="O52" s="264">
        <v>5</v>
      </c>
      <c r="P52" s="39"/>
      <c r="Q52" s="257"/>
    </row>
    <row r="53" spans="1:17" s="51" customFormat="1">
      <c r="A53" s="261"/>
      <c r="B53" s="262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14"/>
      <c r="P53" s="39"/>
    </row>
    <row r="54" spans="1:17" s="51" customFormat="1">
      <c r="A54" s="261" t="s">
        <v>17</v>
      </c>
      <c r="B54" s="262">
        <v>2011</v>
      </c>
      <c r="C54" s="81">
        <v>75</v>
      </c>
      <c r="D54" s="81">
        <v>74</v>
      </c>
      <c r="E54" s="81">
        <v>36</v>
      </c>
      <c r="F54" s="81">
        <v>38</v>
      </c>
      <c r="G54" s="81">
        <v>1</v>
      </c>
      <c r="H54" s="81">
        <v>-19</v>
      </c>
      <c r="I54" s="81">
        <v>93</v>
      </c>
      <c r="J54" s="81">
        <v>46</v>
      </c>
      <c r="K54" s="81">
        <v>47</v>
      </c>
      <c r="L54" s="81" t="s">
        <v>77</v>
      </c>
      <c r="M54" s="81" t="s">
        <v>77</v>
      </c>
      <c r="N54" s="81">
        <v>44</v>
      </c>
      <c r="O54" s="214">
        <v>3</v>
      </c>
      <c r="P54" s="39"/>
      <c r="Q54" s="257"/>
    </row>
    <row r="55" spans="1:17" s="51" customFormat="1">
      <c r="A55" s="261"/>
      <c r="B55" s="262">
        <v>2012</v>
      </c>
      <c r="C55" s="81">
        <v>77</v>
      </c>
      <c r="D55" s="81">
        <v>77</v>
      </c>
      <c r="E55" s="81">
        <v>34</v>
      </c>
      <c r="F55" s="81">
        <v>43</v>
      </c>
      <c r="G55" s="81" t="s">
        <v>77</v>
      </c>
      <c r="H55" s="81">
        <v>-14</v>
      </c>
      <c r="I55" s="81">
        <v>91</v>
      </c>
      <c r="J55" s="81">
        <v>45</v>
      </c>
      <c r="K55" s="81">
        <v>46</v>
      </c>
      <c r="L55" s="81" t="s">
        <v>77</v>
      </c>
      <c r="M55" s="81" t="s">
        <v>77</v>
      </c>
      <c r="N55" s="81">
        <v>36</v>
      </c>
      <c r="O55" s="214">
        <v>2</v>
      </c>
      <c r="P55" s="39"/>
      <c r="Q55" s="257"/>
    </row>
    <row r="56" spans="1:17" s="51" customFormat="1">
      <c r="A56" s="261"/>
      <c r="B56" s="262">
        <v>2013</v>
      </c>
      <c r="C56" s="81">
        <v>69</v>
      </c>
      <c r="D56" s="81">
        <v>69</v>
      </c>
      <c r="E56" s="81">
        <v>39</v>
      </c>
      <c r="F56" s="81">
        <v>30</v>
      </c>
      <c r="G56" s="81" t="s">
        <v>77</v>
      </c>
      <c r="H56" s="81">
        <v>-36</v>
      </c>
      <c r="I56" s="81">
        <v>105</v>
      </c>
      <c r="J56" s="81">
        <v>54</v>
      </c>
      <c r="K56" s="81">
        <v>51</v>
      </c>
      <c r="L56" s="81" t="s">
        <v>77</v>
      </c>
      <c r="M56" s="81" t="s">
        <v>77</v>
      </c>
      <c r="N56" s="81">
        <v>35</v>
      </c>
      <c r="O56" s="214">
        <v>7</v>
      </c>
      <c r="P56" s="39"/>
      <c r="Q56" s="257"/>
    </row>
    <row r="57" spans="1:17" s="51" customFormat="1">
      <c r="A57" s="261"/>
      <c r="B57" s="262">
        <v>2014</v>
      </c>
      <c r="C57" s="81">
        <v>68</v>
      </c>
      <c r="D57" s="81">
        <v>68</v>
      </c>
      <c r="E57" s="81">
        <v>35</v>
      </c>
      <c r="F57" s="81">
        <v>33</v>
      </c>
      <c r="G57" s="81" t="s">
        <v>77</v>
      </c>
      <c r="H57" s="81">
        <v>-16</v>
      </c>
      <c r="I57" s="81">
        <v>84</v>
      </c>
      <c r="J57" s="81">
        <v>44</v>
      </c>
      <c r="K57" s="81">
        <v>40</v>
      </c>
      <c r="L57" s="81" t="s">
        <v>77</v>
      </c>
      <c r="M57" s="81" t="s">
        <v>77</v>
      </c>
      <c r="N57" s="81">
        <v>40</v>
      </c>
      <c r="O57" s="214">
        <v>3</v>
      </c>
      <c r="P57" s="39"/>
      <c r="Q57" s="257"/>
    </row>
    <row r="58" spans="1:17" s="51" customFormat="1">
      <c r="A58" s="261"/>
      <c r="B58" s="262">
        <v>2015</v>
      </c>
      <c r="C58" s="264">
        <v>71</v>
      </c>
      <c r="D58" s="264">
        <v>71</v>
      </c>
      <c r="E58" s="264">
        <v>29</v>
      </c>
      <c r="F58" s="264">
        <v>42</v>
      </c>
      <c r="G58" s="81" t="s">
        <v>77</v>
      </c>
      <c r="H58" s="265">
        <v>-41</v>
      </c>
      <c r="I58" s="264">
        <v>112</v>
      </c>
      <c r="J58" s="264">
        <v>58</v>
      </c>
      <c r="K58" s="264">
        <v>54</v>
      </c>
      <c r="L58" s="81" t="s">
        <v>77</v>
      </c>
      <c r="M58" s="81" t="s">
        <v>77</v>
      </c>
      <c r="N58" s="264">
        <v>43</v>
      </c>
      <c r="O58" s="264">
        <v>5</v>
      </c>
      <c r="P58" s="39"/>
      <c r="Q58" s="257"/>
    </row>
    <row r="59" spans="1:17" s="51" customFormat="1">
      <c r="A59" s="261"/>
      <c r="B59" s="262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214"/>
      <c r="P59" s="39"/>
    </row>
    <row r="60" spans="1:17" s="51" customFormat="1">
      <c r="A60" s="261" t="s">
        <v>18</v>
      </c>
      <c r="B60" s="262">
        <v>2011</v>
      </c>
      <c r="C60" s="81">
        <v>33</v>
      </c>
      <c r="D60" s="81">
        <v>33</v>
      </c>
      <c r="E60" s="81">
        <v>16</v>
      </c>
      <c r="F60" s="81">
        <v>17</v>
      </c>
      <c r="G60" s="81" t="s">
        <v>77</v>
      </c>
      <c r="H60" s="81">
        <v>-6</v>
      </c>
      <c r="I60" s="81">
        <v>39</v>
      </c>
      <c r="J60" s="81">
        <v>29</v>
      </c>
      <c r="K60" s="81">
        <v>10</v>
      </c>
      <c r="L60" s="81" t="s">
        <v>77</v>
      </c>
      <c r="M60" s="81" t="s">
        <v>77</v>
      </c>
      <c r="N60" s="81">
        <v>30</v>
      </c>
      <c r="O60" s="214">
        <v>2</v>
      </c>
      <c r="P60" s="39"/>
      <c r="Q60" s="257"/>
    </row>
    <row r="61" spans="1:17" s="51" customFormat="1">
      <c r="A61" s="261"/>
      <c r="B61" s="262">
        <v>2012</v>
      </c>
      <c r="C61" s="81">
        <v>32</v>
      </c>
      <c r="D61" s="81">
        <v>32</v>
      </c>
      <c r="E61" s="81">
        <v>14</v>
      </c>
      <c r="F61" s="81">
        <v>18</v>
      </c>
      <c r="G61" s="81" t="s">
        <v>77</v>
      </c>
      <c r="H61" s="81">
        <v>-10</v>
      </c>
      <c r="I61" s="81">
        <v>42</v>
      </c>
      <c r="J61" s="81">
        <v>24</v>
      </c>
      <c r="K61" s="81">
        <v>18</v>
      </c>
      <c r="L61" s="81">
        <v>1</v>
      </c>
      <c r="M61" s="81">
        <v>1</v>
      </c>
      <c r="N61" s="81">
        <v>17</v>
      </c>
      <c r="O61" s="214">
        <v>5</v>
      </c>
      <c r="P61" s="39"/>
      <c r="Q61" s="257"/>
    </row>
    <row r="62" spans="1:17" s="51" customFormat="1">
      <c r="A62" s="261"/>
      <c r="B62" s="262">
        <v>2013</v>
      </c>
      <c r="C62" s="81">
        <v>41</v>
      </c>
      <c r="D62" s="81">
        <v>41</v>
      </c>
      <c r="E62" s="81">
        <v>22</v>
      </c>
      <c r="F62" s="81">
        <v>19</v>
      </c>
      <c r="G62" s="81" t="s">
        <v>77</v>
      </c>
      <c r="H62" s="81">
        <v>-6</v>
      </c>
      <c r="I62" s="81">
        <v>47</v>
      </c>
      <c r="J62" s="81">
        <v>19</v>
      </c>
      <c r="K62" s="81">
        <v>28</v>
      </c>
      <c r="L62" s="81" t="s">
        <v>77</v>
      </c>
      <c r="M62" s="81" t="s">
        <v>77</v>
      </c>
      <c r="N62" s="81">
        <v>19</v>
      </c>
      <c r="O62" s="214">
        <v>2</v>
      </c>
      <c r="P62" s="39"/>
      <c r="Q62" s="257"/>
    </row>
    <row r="63" spans="1:17" s="51" customFormat="1">
      <c r="A63" s="261"/>
      <c r="B63" s="262">
        <v>2014</v>
      </c>
      <c r="C63" s="81">
        <v>27</v>
      </c>
      <c r="D63" s="81">
        <v>27</v>
      </c>
      <c r="E63" s="81">
        <v>10</v>
      </c>
      <c r="F63" s="81">
        <v>17</v>
      </c>
      <c r="G63" s="81" t="s">
        <v>77</v>
      </c>
      <c r="H63" s="81">
        <v>-25</v>
      </c>
      <c r="I63" s="81">
        <v>52</v>
      </c>
      <c r="J63" s="81">
        <v>34</v>
      </c>
      <c r="K63" s="81">
        <v>18</v>
      </c>
      <c r="L63" s="81" t="s">
        <v>77</v>
      </c>
      <c r="M63" s="81" t="s">
        <v>77</v>
      </c>
      <c r="N63" s="81">
        <v>20</v>
      </c>
      <c r="O63" s="214">
        <v>4</v>
      </c>
      <c r="P63" s="39"/>
      <c r="Q63" s="257"/>
    </row>
    <row r="64" spans="1:17" s="51" customFormat="1">
      <c r="A64" s="261"/>
      <c r="B64" s="262">
        <v>2015</v>
      </c>
      <c r="C64" s="264">
        <v>30</v>
      </c>
      <c r="D64" s="264">
        <v>30</v>
      </c>
      <c r="E64" s="264">
        <v>15</v>
      </c>
      <c r="F64" s="264">
        <v>15</v>
      </c>
      <c r="G64" s="81" t="s">
        <v>77</v>
      </c>
      <c r="H64" s="265">
        <v>-9</v>
      </c>
      <c r="I64" s="264">
        <v>39</v>
      </c>
      <c r="J64" s="264">
        <v>17</v>
      </c>
      <c r="K64" s="264">
        <v>22</v>
      </c>
      <c r="L64" s="81" t="s">
        <v>77</v>
      </c>
      <c r="M64" s="81" t="s">
        <v>77</v>
      </c>
      <c r="N64" s="264">
        <v>25</v>
      </c>
      <c r="O64" s="264">
        <v>4</v>
      </c>
      <c r="P64" s="39"/>
      <c r="Q64" s="257"/>
    </row>
    <row r="65" spans="1:17" s="51" customFormat="1">
      <c r="A65" s="261"/>
      <c r="B65" s="262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214"/>
      <c r="P65" s="39"/>
    </row>
    <row r="66" spans="1:17" s="51" customFormat="1">
      <c r="A66" s="261" t="s">
        <v>19</v>
      </c>
      <c r="B66" s="262">
        <v>2011</v>
      </c>
      <c r="C66" s="81">
        <v>87</v>
      </c>
      <c r="D66" s="81">
        <v>87</v>
      </c>
      <c r="E66" s="81">
        <v>42</v>
      </c>
      <c r="F66" s="81">
        <v>45</v>
      </c>
      <c r="G66" s="81" t="s">
        <v>77</v>
      </c>
      <c r="H66" s="81">
        <v>-15</v>
      </c>
      <c r="I66" s="81">
        <v>102</v>
      </c>
      <c r="J66" s="81">
        <v>49</v>
      </c>
      <c r="K66" s="81">
        <v>53</v>
      </c>
      <c r="L66" s="81" t="s">
        <v>77</v>
      </c>
      <c r="M66" s="81" t="s">
        <v>77</v>
      </c>
      <c r="N66" s="81">
        <v>42</v>
      </c>
      <c r="O66" s="214" t="s">
        <v>77</v>
      </c>
      <c r="P66" s="39"/>
      <c r="Q66" s="257"/>
    </row>
    <row r="67" spans="1:17" s="51" customFormat="1">
      <c r="A67" s="261"/>
      <c r="B67" s="262">
        <v>2012</v>
      </c>
      <c r="C67" s="81">
        <v>83</v>
      </c>
      <c r="D67" s="81">
        <v>83</v>
      </c>
      <c r="E67" s="81">
        <v>36</v>
      </c>
      <c r="F67" s="81">
        <v>47</v>
      </c>
      <c r="G67" s="81" t="s">
        <v>77</v>
      </c>
      <c r="H67" s="81">
        <v>-18</v>
      </c>
      <c r="I67" s="81">
        <v>101</v>
      </c>
      <c r="J67" s="81">
        <v>52</v>
      </c>
      <c r="K67" s="81">
        <v>49</v>
      </c>
      <c r="L67" s="81">
        <v>1</v>
      </c>
      <c r="M67" s="81">
        <v>1</v>
      </c>
      <c r="N67" s="81">
        <v>41</v>
      </c>
      <c r="O67" s="214">
        <v>4</v>
      </c>
      <c r="P67" s="39"/>
      <c r="Q67" s="257"/>
    </row>
    <row r="68" spans="1:17" s="51" customFormat="1">
      <c r="A68" s="261"/>
      <c r="B68" s="262">
        <v>2013</v>
      </c>
      <c r="C68" s="81">
        <v>76</v>
      </c>
      <c r="D68" s="81">
        <v>76</v>
      </c>
      <c r="E68" s="81">
        <v>43</v>
      </c>
      <c r="F68" s="81">
        <v>33</v>
      </c>
      <c r="G68" s="81" t="s">
        <v>77</v>
      </c>
      <c r="H68" s="81">
        <v>-15</v>
      </c>
      <c r="I68" s="81">
        <v>91</v>
      </c>
      <c r="J68" s="81">
        <v>46</v>
      </c>
      <c r="K68" s="81">
        <v>45</v>
      </c>
      <c r="L68" s="81" t="s">
        <v>77</v>
      </c>
      <c r="M68" s="81" t="s">
        <v>77</v>
      </c>
      <c r="N68" s="81">
        <v>39</v>
      </c>
      <c r="O68" s="214">
        <v>2</v>
      </c>
      <c r="P68" s="39"/>
      <c r="Q68" s="257"/>
    </row>
    <row r="69" spans="1:17" s="51" customFormat="1">
      <c r="A69" s="261"/>
      <c r="B69" s="262">
        <v>2014</v>
      </c>
      <c r="C69" s="266">
        <v>72</v>
      </c>
      <c r="D69" s="116">
        <v>72</v>
      </c>
      <c r="E69" s="116">
        <v>36</v>
      </c>
      <c r="F69" s="116">
        <v>36</v>
      </c>
      <c r="G69" s="116" t="s">
        <v>77</v>
      </c>
      <c r="H69" s="263">
        <f>D69-I69</f>
        <v>-32</v>
      </c>
      <c r="I69" s="116">
        <v>104</v>
      </c>
      <c r="J69" s="116">
        <v>52</v>
      </c>
      <c r="K69" s="116">
        <v>52</v>
      </c>
      <c r="L69" s="116" t="s">
        <v>77</v>
      </c>
      <c r="M69" s="116" t="s">
        <v>77</v>
      </c>
      <c r="N69" s="116">
        <v>42</v>
      </c>
      <c r="O69" s="116">
        <v>4</v>
      </c>
      <c r="P69" s="39"/>
      <c r="Q69" s="257"/>
    </row>
    <row r="70" spans="1:17" s="51" customFormat="1">
      <c r="A70" s="261"/>
      <c r="B70" s="262">
        <v>2015</v>
      </c>
      <c r="C70" s="258">
        <v>70</v>
      </c>
      <c r="D70" s="264">
        <v>70</v>
      </c>
      <c r="E70" s="264">
        <v>36</v>
      </c>
      <c r="F70" s="264">
        <v>34</v>
      </c>
      <c r="G70" s="81" t="s">
        <v>77</v>
      </c>
      <c r="H70" s="265">
        <v>-30</v>
      </c>
      <c r="I70" s="264">
        <v>100</v>
      </c>
      <c r="J70" s="264">
        <v>53</v>
      </c>
      <c r="K70" s="264">
        <v>47</v>
      </c>
      <c r="L70" s="81" t="s">
        <v>77</v>
      </c>
      <c r="M70" s="81" t="s">
        <v>77</v>
      </c>
      <c r="N70" s="264">
        <v>33</v>
      </c>
      <c r="O70" s="264">
        <v>1</v>
      </c>
      <c r="P70" s="39"/>
      <c r="Q70" s="257"/>
    </row>
    <row r="71" spans="1:17" s="51" customFormat="1">
      <c r="A71" s="261"/>
      <c r="B71" s="262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214"/>
      <c r="P71" s="39"/>
    </row>
    <row r="72" spans="1:17" s="51" customFormat="1">
      <c r="A72" s="261" t="s">
        <v>20</v>
      </c>
      <c r="B72" s="262">
        <v>2011</v>
      </c>
      <c r="C72" s="81">
        <v>410</v>
      </c>
      <c r="D72" s="81">
        <v>410</v>
      </c>
      <c r="E72" s="81">
        <v>214</v>
      </c>
      <c r="F72" s="81">
        <v>196</v>
      </c>
      <c r="G72" s="81" t="s">
        <v>77</v>
      </c>
      <c r="H72" s="81">
        <v>-250</v>
      </c>
      <c r="I72" s="81">
        <v>660</v>
      </c>
      <c r="J72" s="81">
        <v>326</v>
      </c>
      <c r="K72" s="81">
        <v>334</v>
      </c>
      <c r="L72" s="81" t="s">
        <v>77</v>
      </c>
      <c r="M72" s="81" t="s">
        <v>77</v>
      </c>
      <c r="N72" s="81">
        <v>260</v>
      </c>
      <c r="O72" s="214">
        <v>45</v>
      </c>
      <c r="P72" s="39"/>
      <c r="Q72" s="257"/>
    </row>
    <row r="73" spans="1:17" s="51" customFormat="1">
      <c r="A73" s="261"/>
      <c r="B73" s="262">
        <v>2012</v>
      </c>
      <c r="C73" s="81">
        <v>402</v>
      </c>
      <c r="D73" s="81">
        <v>399</v>
      </c>
      <c r="E73" s="81">
        <v>186</v>
      </c>
      <c r="F73" s="81">
        <v>213</v>
      </c>
      <c r="G73" s="81">
        <v>3</v>
      </c>
      <c r="H73" s="81">
        <v>-217</v>
      </c>
      <c r="I73" s="81">
        <v>616</v>
      </c>
      <c r="J73" s="81">
        <v>291</v>
      </c>
      <c r="K73" s="81">
        <v>325</v>
      </c>
      <c r="L73" s="81">
        <v>2</v>
      </c>
      <c r="M73" s="81">
        <v>2</v>
      </c>
      <c r="N73" s="81">
        <v>224</v>
      </c>
      <c r="O73" s="214">
        <v>47</v>
      </c>
      <c r="P73" s="39"/>
      <c r="Q73" s="257"/>
    </row>
    <row r="74" spans="1:17" s="51" customFormat="1">
      <c r="A74" s="261"/>
      <c r="B74" s="262">
        <v>2013</v>
      </c>
      <c r="C74" s="81">
        <v>372</v>
      </c>
      <c r="D74" s="81">
        <v>370</v>
      </c>
      <c r="E74" s="81">
        <v>198</v>
      </c>
      <c r="F74" s="81">
        <v>172</v>
      </c>
      <c r="G74" s="81">
        <v>2</v>
      </c>
      <c r="H74" s="81">
        <v>-228</v>
      </c>
      <c r="I74" s="81">
        <v>598</v>
      </c>
      <c r="J74" s="81">
        <v>302</v>
      </c>
      <c r="K74" s="81">
        <v>296</v>
      </c>
      <c r="L74" s="81">
        <v>1</v>
      </c>
      <c r="M74" s="81">
        <v>1</v>
      </c>
      <c r="N74" s="81">
        <v>256</v>
      </c>
      <c r="O74" s="214">
        <v>60</v>
      </c>
      <c r="P74" s="39"/>
      <c r="Q74" s="257"/>
    </row>
    <row r="75" spans="1:17" s="51" customFormat="1">
      <c r="A75" s="261"/>
      <c r="B75" s="262">
        <v>2014</v>
      </c>
      <c r="C75" s="81">
        <v>374</v>
      </c>
      <c r="D75" s="81">
        <v>372</v>
      </c>
      <c r="E75" s="81">
        <v>194</v>
      </c>
      <c r="F75" s="81">
        <v>178</v>
      </c>
      <c r="G75" s="214">
        <v>2</v>
      </c>
      <c r="H75" s="81">
        <v>-270</v>
      </c>
      <c r="I75" s="81">
        <v>642</v>
      </c>
      <c r="J75" s="81">
        <v>311</v>
      </c>
      <c r="K75" s="81">
        <v>331</v>
      </c>
      <c r="L75" s="81">
        <v>2</v>
      </c>
      <c r="M75" s="81">
        <v>1</v>
      </c>
      <c r="N75" s="81">
        <v>272</v>
      </c>
      <c r="O75" s="214">
        <v>67</v>
      </c>
      <c r="P75" s="39"/>
      <c r="Q75" s="257"/>
    </row>
    <row r="76" spans="1:17" s="51" customFormat="1">
      <c r="A76" s="261"/>
      <c r="B76" s="262">
        <v>2015</v>
      </c>
      <c r="C76" s="264">
        <v>386</v>
      </c>
      <c r="D76" s="264">
        <v>382</v>
      </c>
      <c r="E76" s="264">
        <v>196</v>
      </c>
      <c r="F76" s="264">
        <v>186</v>
      </c>
      <c r="G76" s="267">
        <v>4</v>
      </c>
      <c r="H76" s="265">
        <v>-331</v>
      </c>
      <c r="I76" s="264">
        <v>713</v>
      </c>
      <c r="J76" s="264">
        <v>324</v>
      </c>
      <c r="K76" s="264">
        <v>389</v>
      </c>
      <c r="L76" s="264">
        <v>4</v>
      </c>
      <c r="M76" s="264">
        <v>1</v>
      </c>
      <c r="N76" s="264">
        <v>245</v>
      </c>
      <c r="O76" s="264">
        <v>72</v>
      </c>
      <c r="P76" s="39"/>
      <c r="Q76" s="257"/>
    </row>
    <row r="77" spans="1:17" s="51" customFormat="1">
      <c r="A77" s="261"/>
      <c r="B77" s="262"/>
      <c r="C77" s="81"/>
      <c r="D77" s="81"/>
      <c r="E77" s="81"/>
      <c r="F77" s="81"/>
      <c r="G77" s="214"/>
      <c r="H77" s="81"/>
      <c r="I77" s="81"/>
      <c r="J77" s="81"/>
      <c r="K77" s="81"/>
      <c r="L77" s="81"/>
      <c r="M77" s="81"/>
      <c r="N77" s="81"/>
      <c r="O77" s="214"/>
      <c r="P77" s="39"/>
    </row>
    <row r="78" spans="1:17" s="51" customFormat="1">
      <c r="A78" s="261" t="s">
        <v>21</v>
      </c>
      <c r="B78" s="262">
        <v>2011</v>
      </c>
      <c r="C78" s="81">
        <v>207</v>
      </c>
      <c r="D78" s="81">
        <v>205</v>
      </c>
      <c r="E78" s="81">
        <v>114</v>
      </c>
      <c r="F78" s="81">
        <v>91</v>
      </c>
      <c r="G78" s="214">
        <v>2</v>
      </c>
      <c r="H78" s="81">
        <v>-132</v>
      </c>
      <c r="I78" s="81">
        <v>337</v>
      </c>
      <c r="J78" s="81">
        <v>153</v>
      </c>
      <c r="K78" s="81">
        <v>184</v>
      </c>
      <c r="L78" s="81" t="s">
        <v>77</v>
      </c>
      <c r="M78" s="81" t="s">
        <v>77</v>
      </c>
      <c r="N78" s="81">
        <v>153</v>
      </c>
      <c r="O78" s="214">
        <v>36</v>
      </c>
      <c r="P78" s="39"/>
      <c r="Q78" s="257"/>
    </row>
    <row r="79" spans="1:17" s="51" customFormat="1">
      <c r="A79" s="261"/>
      <c r="B79" s="262">
        <v>2012</v>
      </c>
      <c r="C79" s="81">
        <v>219</v>
      </c>
      <c r="D79" s="81">
        <v>217</v>
      </c>
      <c r="E79" s="81">
        <v>102</v>
      </c>
      <c r="F79" s="81">
        <v>115</v>
      </c>
      <c r="G79" s="214">
        <v>2</v>
      </c>
      <c r="H79" s="81">
        <v>-98</v>
      </c>
      <c r="I79" s="81">
        <v>315</v>
      </c>
      <c r="J79" s="81">
        <v>158</v>
      </c>
      <c r="K79" s="81">
        <v>157</v>
      </c>
      <c r="L79" s="81" t="s">
        <v>77</v>
      </c>
      <c r="M79" s="81" t="s">
        <v>77</v>
      </c>
      <c r="N79" s="81">
        <v>112</v>
      </c>
      <c r="O79" s="214">
        <v>35</v>
      </c>
      <c r="P79" s="39"/>
      <c r="Q79" s="257"/>
    </row>
    <row r="80" spans="1:17" s="51" customFormat="1">
      <c r="A80" s="261"/>
      <c r="B80" s="262">
        <v>2013</v>
      </c>
      <c r="C80" s="81">
        <v>227</v>
      </c>
      <c r="D80" s="81">
        <v>223</v>
      </c>
      <c r="E80" s="81">
        <v>109</v>
      </c>
      <c r="F80" s="81">
        <v>114</v>
      </c>
      <c r="G80" s="214">
        <v>4</v>
      </c>
      <c r="H80" s="81">
        <v>-96</v>
      </c>
      <c r="I80" s="81">
        <v>319</v>
      </c>
      <c r="J80" s="81">
        <v>170</v>
      </c>
      <c r="K80" s="81">
        <v>149</v>
      </c>
      <c r="L80" s="81">
        <v>1</v>
      </c>
      <c r="M80" s="81" t="s">
        <v>77</v>
      </c>
      <c r="N80" s="81">
        <v>157</v>
      </c>
      <c r="O80" s="214">
        <v>20</v>
      </c>
      <c r="P80" s="39"/>
      <c r="Q80" s="257"/>
    </row>
    <row r="81" spans="1:17" s="51" customFormat="1">
      <c r="A81" s="261"/>
      <c r="B81" s="262">
        <v>2014</v>
      </c>
      <c r="C81" s="81">
        <v>206</v>
      </c>
      <c r="D81" s="81">
        <v>204</v>
      </c>
      <c r="E81" s="81">
        <v>108</v>
      </c>
      <c r="F81" s="81">
        <v>96</v>
      </c>
      <c r="G81" s="214">
        <v>2</v>
      </c>
      <c r="H81" s="81">
        <v>-122</v>
      </c>
      <c r="I81" s="81">
        <v>326</v>
      </c>
      <c r="J81" s="81">
        <v>184</v>
      </c>
      <c r="K81" s="81">
        <v>142</v>
      </c>
      <c r="L81" s="81">
        <v>1</v>
      </c>
      <c r="M81" s="81">
        <v>1</v>
      </c>
      <c r="N81" s="81">
        <v>156</v>
      </c>
      <c r="O81" s="214">
        <v>29</v>
      </c>
      <c r="P81" s="39"/>
      <c r="Q81" s="257"/>
    </row>
    <row r="82" spans="1:17" s="51" customFormat="1">
      <c r="A82" s="261"/>
      <c r="B82" s="262">
        <v>2015</v>
      </c>
      <c r="C82" s="264">
        <v>223</v>
      </c>
      <c r="D82" s="264">
        <v>222</v>
      </c>
      <c r="E82" s="264">
        <v>121</v>
      </c>
      <c r="F82" s="264">
        <v>101</v>
      </c>
      <c r="G82" s="267">
        <v>1</v>
      </c>
      <c r="H82" s="265">
        <v>-136</v>
      </c>
      <c r="I82" s="264">
        <v>358</v>
      </c>
      <c r="J82" s="264">
        <v>193</v>
      </c>
      <c r="K82" s="264">
        <v>165</v>
      </c>
      <c r="L82" s="264">
        <v>1</v>
      </c>
      <c r="M82" s="81" t="s">
        <v>77</v>
      </c>
      <c r="N82" s="264">
        <v>133</v>
      </c>
      <c r="O82" s="264">
        <v>38</v>
      </c>
      <c r="P82" s="39"/>
      <c r="Q82" s="257"/>
    </row>
    <row r="83" spans="1:17" s="51" customFormat="1">
      <c r="A83" s="261"/>
      <c r="B83" s="262"/>
      <c r="C83" s="81"/>
      <c r="D83" s="81"/>
      <c r="E83" s="81"/>
      <c r="F83" s="81"/>
      <c r="G83" s="214"/>
      <c r="H83" s="81"/>
      <c r="I83" s="81"/>
      <c r="J83" s="81"/>
      <c r="K83" s="81"/>
      <c r="L83" s="81"/>
      <c r="M83" s="81"/>
      <c r="N83" s="81"/>
      <c r="O83" s="214"/>
      <c r="P83" s="39"/>
    </row>
    <row r="84" spans="1:17" s="51" customFormat="1">
      <c r="A84" s="260" t="s">
        <v>22</v>
      </c>
      <c r="B84" s="262">
        <v>2011</v>
      </c>
      <c r="C84" s="81">
        <v>551</v>
      </c>
      <c r="D84" s="81">
        <v>548</v>
      </c>
      <c r="E84" s="81">
        <v>284</v>
      </c>
      <c r="F84" s="81">
        <v>264</v>
      </c>
      <c r="G84" s="214">
        <v>3</v>
      </c>
      <c r="H84" s="81">
        <v>-305</v>
      </c>
      <c r="I84" s="81">
        <v>853</v>
      </c>
      <c r="J84" s="81">
        <v>441</v>
      </c>
      <c r="K84" s="81">
        <v>412</v>
      </c>
      <c r="L84" s="81">
        <v>1</v>
      </c>
      <c r="M84" s="81">
        <v>1</v>
      </c>
      <c r="N84" s="81">
        <v>402</v>
      </c>
      <c r="O84" s="214">
        <v>67</v>
      </c>
      <c r="P84" s="39"/>
      <c r="Q84" s="257"/>
    </row>
    <row r="85" spans="1:17" s="51" customFormat="1">
      <c r="A85" s="261"/>
      <c r="B85" s="262">
        <v>2012</v>
      </c>
      <c r="C85" s="81">
        <v>662</v>
      </c>
      <c r="D85" s="81">
        <v>658</v>
      </c>
      <c r="E85" s="81">
        <v>346</v>
      </c>
      <c r="F85" s="81">
        <v>312</v>
      </c>
      <c r="G85" s="214">
        <v>4</v>
      </c>
      <c r="H85" s="81">
        <v>-198</v>
      </c>
      <c r="I85" s="81">
        <v>856</v>
      </c>
      <c r="J85" s="81">
        <v>466</v>
      </c>
      <c r="K85" s="81">
        <v>390</v>
      </c>
      <c r="L85" s="81">
        <v>3</v>
      </c>
      <c r="M85" s="81">
        <v>1</v>
      </c>
      <c r="N85" s="81">
        <v>339</v>
      </c>
      <c r="O85" s="214">
        <v>45</v>
      </c>
      <c r="P85" s="39"/>
      <c r="Q85" s="257"/>
    </row>
    <row r="86" spans="1:17" s="51" customFormat="1">
      <c r="A86" s="261"/>
      <c r="B86" s="262">
        <v>2013</v>
      </c>
      <c r="C86" s="81">
        <v>629</v>
      </c>
      <c r="D86" s="81">
        <v>625</v>
      </c>
      <c r="E86" s="81">
        <v>331</v>
      </c>
      <c r="F86" s="81">
        <v>294</v>
      </c>
      <c r="G86" s="214">
        <v>4</v>
      </c>
      <c r="H86" s="81">
        <v>-234</v>
      </c>
      <c r="I86" s="81">
        <v>859</v>
      </c>
      <c r="J86" s="81">
        <v>435</v>
      </c>
      <c r="K86" s="81">
        <v>424</v>
      </c>
      <c r="L86" s="81">
        <v>2</v>
      </c>
      <c r="M86" s="81">
        <v>2</v>
      </c>
      <c r="N86" s="81">
        <v>343</v>
      </c>
      <c r="O86" s="214">
        <v>36</v>
      </c>
      <c r="P86" s="39"/>
      <c r="Q86" s="257"/>
    </row>
    <row r="87" spans="1:17" s="51" customFormat="1">
      <c r="A87" s="261"/>
      <c r="B87" s="262">
        <v>2014</v>
      </c>
      <c r="C87" s="116">
        <f>SUM(E87:G87)</f>
        <v>577</v>
      </c>
      <c r="D87" s="116">
        <v>574</v>
      </c>
      <c r="E87" s="116">
        <v>278</v>
      </c>
      <c r="F87" s="116">
        <v>296</v>
      </c>
      <c r="G87" s="268">
        <v>3</v>
      </c>
      <c r="H87" s="263">
        <f>D87-I87</f>
        <v>-331</v>
      </c>
      <c r="I87" s="116">
        <v>905</v>
      </c>
      <c r="J87" s="116">
        <v>449</v>
      </c>
      <c r="K87" s="116">
        <v>456</v>
      </c>
      <c r="L87" s="116">
        <v>4</v>
      </c>
      <c r="M87" s="116">
        <v>3</v>
      </c>
      <c r="N87" s="116">
        <v>354</v>
      </c>
      <c r="O87" s="116">
        <v>30</v>
      </c>
      <c r="P87" s="39"/>
      <c r="Q87" s="257"/>
    </row>
    <row r="88" spans="1:17" s="51" customFormat="1">
      <c r="A88" s="261"/>
      <c r="B88" s="262">
        <v>2015</v>
      </c>
      <c r="C88" s="264">
        <v>520</v>
      </c>
      <c r="D88" s="264">
        <v>518</v>
      </c>
      <c r="E88" s="264">
        <v>250</v>
      </c>
      <c r="F88" s="264">
        <v>268</v>
      </c>
      <c r="G88" s="267">
        <v>2</v>
      </c>
      <c r="H88" s="265">
        <v>-357</v>
      </c>
      <c r="I88" s="264">
        <v>875</v>
      </c>
      <c r="J88" s="264">
        <v>459</v>
      </c>
      <c r="K88" s="264">
        <v>416</v>
      </c>
      <c r="L88" s="264">
        <v>2</v>
      </c>
      <c r="M88" s="81" t="s">
        <v>77</v>
      </c>
      <c r="N88" s="264">
        <v>318</v>
      </c>
      <c r="O88" s="264">
        <v>66</v>
      </c>
      <c r="P88" s="39"/>
      <c r="Q88" s="257"/>
    </row>
    <row r="89" spans="1:17" s="51" customFormat="1">
      <c r="A89" s="261"/>
      <c r="B89" s="262"/>
      <c r="C89" s="81"/>
      <c r="D89" s="81"/>
      <c r="E89" s="81"/>
      <c r="F89" s="81"/>
      <c r="G89" s="214"/>
      <c r="H89" s="81"/>
      <c r="I89" s="81"/>
      <c r="J89" s="81"/>
      <c r="K89" s="81"/>
      <c r="L89" s="81"/>
      <c r="M89" s="81"/>
      <c r="N89" s="81"/>
      <c r="O89" s="214"/>
      <c r="P89" s="39"/>
    </row>
    <row r="90" spans="1:17" s="51" customFormat="1">
      <c r="A90" s="261" t="s">
        <v>23</v>
      </c>
      <c r="B90" s="262">
        <v>2011</v>
      </c>
      <c r="C90" s="81">
        <v>1</v>
      </c>
      <c r="D90" s="81">
        <v>1</v>
      </c>
      <c r="E90" s="81" t="s">
        <v>77</v>
      </c>
      <c r="F90" s="81">
        <v>1</v>
      </c>
      <c r="G90" s="214" t="s">
        <v>77</v>
      </c>
      <c r="H90" s="81">
        <v>-28</v>
      </c>
      <c r="I90" s="81">
        <v>29</v>
      </c>
      <c r="J90" s="81">
        <v>14</v>
      </c>
      <c r="K90" s="81">
        <v>15</v>
      </c>
      <c r="L90" s="81" t="s">
        <v>77</v>
      </c>
      <c r="M90" s="81" t="s">
        <v>77</v>
      </c>
      <c r="N90" s="81">
        <v>9</v>
      </c>
      <c r="O90" s="214">
        <v>2</v>
      </c>
      <c r="P90" s="39"/>
      <c r="Q90" s="257"/>
    </row>
    <row r="91" spans="1:17" s="51" customFormat="1">
      <c r="A91" s="261"/>
      <c r="B91" s="262">
        <v>2012</v>
      </c>
      <c r="C91" s="81">
        <v>3</v>
      </c>
      <c r="D91" s="81">
        <v>3</v>
      </c>
      <c r="E91" s="81">
        <v>2</v>
      </c>
      <c r="F91" s="81">
        <v>1</v>
      </c>
      <c r="G91" s="81" t="s">
        <v>77</v>
      </c>
      <c r="H91" s="81">
        <v>-23</v>
      </c>
      <c r="I91" s="81">
        <v>26</v>
      </c>
      <c r="J91" s="81">
        <v>15</v>
      </c>
      <c r="K91" s="81">
        <v>11</v>
      </c>
      <c r="L91" s="81" t="s">
        <v>77</v>
      </c>
      <c r="M91" s="81" t="s">
        <v>77</v>
      </c>
      <c r="N91" s="81">
        <v>5</v>
      </c>
      <c r="O91" s="214" t="s">
        <v>77</v>
      </c>
      <c r="P91" s="39"/>
      <c r="Q91" s="257"/>
    </row>
    <row r="92" spans="1:17" s="51" customFormat="1">
      <c r="A92" s="261"/>
      <c r="B92" s="262">
        <v>2013</v>
      </c>
      <c r="C92" s="81">
        <v>1</v>
      </c>
      <c r="D92" s="81">
        <v>1</v>
      </c>
      <c r="E92" s="81" t="s">
        <v>77</v>
      </c>
      <c r="F92" s="81">
        <v>1</v>
      </c>
      <c r="G92" s="81" t="s">
        <v>77</v>
      </c>
      <c r="H92" s="81">
        <v>-25</v>
      </c>
      <c r="I92" s="81">
        <v>26</v>
      </c>
      <c r="J92" s="81">
        <v>13</v>
      </c>
      <c r="K92" s="81">
        <v>13</v>
      </c>
      <c r="L92" s="81" t="s">
        <v>77</v>
      </c>
      <c r="M92" s="81" t="s">
        <v>77</v>
      </c>
      <c r="N92" s="81">
        <v>3</v>
      </c>
      <c r="O92" s="214">
        <v>1</v>
      </c>
      <c r="P92" s="39"/>
      <c r="Q92" s="257"/>
    </row>
    <row r="93" spans="1:17" s="51" customFormat="1">
      <c r="A93" s="261"/>
      <c r="B93" s="262">
        <v>2014</v>
      </c>
      <c r="C93" s="116">
        <f>SUM(E93:G93)</f>
        <v>4</v>
      </c>
      <c r="D93" s="116">
        <v>4</v>
      </c>
      <c r="E93" s="116">
        <v>1</v>
      </c>
      <c r="F93" s="116">
        <v>3</v>
      </c>
      <c r="G93" s="116" t="s">
        <v>77</v>
      </c>
      <c r="H93" s="263">
        <f>D93-I93</f>
        <v>-26</v>
      </c>
      <c r="I93" s="116">
        <v>30</v>
      </c>
      <c r="J93" s="116">
        <v>15</v>
      </c>
      <c r="K93" s="116">
        <v>15</v>
      </c>
      <c r="L93" s="116" t="s">
        <v>77</v>
      </c>
      <c r="M93" s="116" t="s">
        <v>77</v>
      </c>
      <c r="N93" s="116">
        <v>5</v>
      </c>
      <c r="O93" s="116">
        <v>1</v>
      </c>
      <c r="P93" s="39"/>
      <c r="Q93" s="257"/>
    </row>
    <row r="94" spans="1:17" s="51" customFormat="1">
      <c r="A94" s="261"/>
      <c r="B94" s="262">
        <v>2015</v>
      </c>
      <c r="C94" s="116">
        <v>2</v>
      </c>
      <c r="D94" s="116">
        <v>2</v>
      </c>
      <c r="E94" s="116">
        <v>1</v>
      </c>
      <c r="F94" s="116">
        <v>1</v>
      </c>
      <c r="G94" s="116" t="s">
        <v>77</v>
      </c>
      <c r="H94" s="265">
        <v>-27</v>
      </c>
      <c r="I94" s="264">
        <v>29</v>
      </c>
      <c r="J94" s="264">
        <v>16</v>
      </c>
      <c r="K94" s="264">
        <v>13</v>
      </c>
      <c r="L94" s="116" t="s">
        <v>77</v>
      </c>
      <c r="M94" s="116" t="s">
        <v>77</v>
      </c>
      <c r="N94" s="264">
        <v>5</v>
      </c>
      <c r="O94" s="116" t="s">
        <v>77</v>
      </c>
      <c r="P94" s="39"/>
      <c r="Q94" s="257"/>
    </row>
    <row r="95" spans="1:17" s="51" customFormat="1">
      <c r="A95" s="261"/>
      <c r="B95" s="262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39"/>
    </row>
    <row r="96" spans="1:17" s="51" customFormat="1">
      <c r="A96" s="261" t="s">
        <v>24</v>
      </c>
      <c r="B96" s="262">
        <v>2011</v>
      </c>
      <c r="C96" s="81">
        <v>436</v>
      </c>
      <c r="D96" s="81">
        <v>436</v>
      </c>
      <c r="E96" s="81">
        <v>213</v>
      </c>
      <c r="F96" s="81">
        <v>223</v>
      </c>
      <c r="G96" s="81" t="s">
        <v>77</v>
      </c>
      <c r="H96" s="81">
        <v>37</v>
      </c>
      <c r="I96" s="81">
        <v>399</v>
      </c>
      <c r="J96" s="81">
        <v>200</v>
      </c>
      <c r="K96" s="81">
        <v>199</v>
      </c>
      <c r="L96" s="81" t="s">
        <v>77</v>
      </c>
      <c r="M96" s="81" t="s">
        <v>77</v>
      </c>
      <c r="N96" s="81">
        <v>228</v>
      </c>
      <c r="O96" s="214">
        <v>31</v>
      </c>
      <c r="P96" s="39"/>
      <c r="Q96" s="257"/>
    </row>
    <row r="97" spans="1:17" s="51" customFormat="1">
      <c r="A97" s="261"/>
      <c r="B97" s="262">
        <v>2012</v>
      </c>
      <c r="C97" s="81">
        <v>395</v>
      </c>
      <c r="D97" s="81">
        <v>395</v>
      </c>
      <c r="E97" s="81">
        <v>191</v>
      </c>
      <c r="F97" s="81">
        <v>204</v>
      </c>
      <c r="G97" s="81" t="s">
        <v>77</v>
      </c>
      <c r="H97" s="81">
        <v>-28</v>
      </c>
      <c r="I97" s="81">
        <v>423</v>
      </c>
      <c r="J97" s="81">
        <v>207</v>
      </c>
      <c r="K97" s="81">
        <v>216</v>
      </c>
      <c r="L97" s="81">
        <v>1</v>
      </c>
      <c r="M97" s="81" t="s">
        <v>77</v>
      </c>
      <c r="N97" s="81">
        <v>188</v>
      </c>
      <c r="O97" s="214">
        <v>30</v>
      </c>
      <c r="P97" s="39"/>
      <c r="Q97" s="257"/>
    </row>
    <row r="98" spans="1:17" s="51" customFormat="1">
      <c r="A98" s="261"/>
      <c r="B98" s="262">
        <v>2013</v>
      </c>
      <c r="C98" s="81">
        <v>389</v>
      </c>
      <c r="D98" s="81">
        <v>389</v>
      </c>
      <c r="E98" s="81">
        <v>200</v>
      </c>
      <c r="F98" s="81">
        <v>189</v>
      </c>
      <c r="G98" s="81" t="s">
        <v>77</v>
      </c>
      <c r="H98" s="81">
        <v>-106</v>
      </c>
      <c r="I98" s="81">
        <v>495</v>
      </c>
      <c r="J98" s="81">
        <v>261</v>
      </c>
      <c r="K98" s="81">
        <v>234</v>
      </c>
      <c r="L98" s="81" t="s">
        <v>77</v>
      </c>
      <c r="M98" s="81" t="s">
        <v>77</v>
      </c>
      <c r="N98" s="81">
        <v>182</v>
      </c>
      <c r="O98" s="214">
        <v>45</v>
      </c>
      <c r="P98" s="39"/>
      <c r="Q98" s="257"/>
    </row>
    <row r="99" spans="1:17" s="51" customFormat="1">
      <c r="A99" s="261"/>
      <c r="B99" s="262">
        <v>2014</v>
      </c>
      <c r="C99" s="116">
        <f>SUM(E99:G99)</f>
        <v>344</v>
      </c>
      <c r="D99" s="116">
        <v>344</v>
      </c>
      <c r="E99" s="116">
        <v>183</v>
      </c>
      <c r="F99" s="116">
        <v>161</v>
      </c>
      <c r="G99" s="116" t="s">
        <v>77</v>
      </c>
      <c r="H99" s="263">
        <f>D99-I99</f>
        <v>-116</v>
      </c>
      <c r="I99" s="116">
        <v>460</v>
      </c>
      <c r="J99" s="116">
        <v>235</v>
      </c>
      <c r="K99" s="116">
        <v>225</v>
      </c>
      <c r="L99" s="116">
        <v>1</v>
      </c>
      <c r="M99" s="116" t="s">
        <v>77</v>
      </c>
      <c r="N99" s="116">
        <v>219</v>
      </c>
      <c r="O99" s="116">
        <v>24</v>
      </c>
      <c r="P99" s="39"/>
      <c r="Q99" s="257"/>
    </row>
    <row r="100" spans="1:17" s="51" customFormat="1">
      <c r="A100" s="261"/>
      <c r="B100" s="262">
        <v>2015</v>
      </c>
      <c r="C100" s="264">
        <v>380</v>
      </c>
      <c r="D100" s="264">
        <v>379</v>
      </c>
      <c r="E100" s="264">
        <v>186</v>
      </c>
      <c r="F100" s="264">
        <v>193</v>
      </c>
      <c r="G100" s="264">
        <v>1</v>
      </c>
      <c r="H100" s="265">
        <v>-121</v>
      </c>
      <c r="I100" s="264">
        <v>500</v>
      </c>
      <c r="J100" s="264">
        <v>254</v>
      </c>
      <c r="K100" s="264">
        <v>246</v>
      </c>
      <c r="L100" s="264">
        <v>1</v>
      </c>
      <c r="M100" s="116" t="s">
        <v>77</v>
      </c>
      <c r="N100" s="264">
        <v>231</v>
      </c>
      <c r="O100" s="264">
        <v>41</v>
      </c>
      <c r="P100" s="39"/>
      <c r="Q100" s="257"/>
    </row>
    <row r="101" spans="1:17" s="51" customFormat="1">
      <c r="A101" s="261"/>
      <c r="B101" s="262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214"/>
      <c r="P101" s="39"/>
    </row>
    <row r="102" spans="1:17" s="51" customFormat="1">
      <c r="A102" s="261" t="s">
        <v>25</v>
      </c>
      <c r="B102" s="262">
        <v>2011</v>
      </c>
      <c r="C102" s="81">
        <v>1</v>
      </c>
      <c r="D102" s="81">
        <v>1</v>
      </c>
      <c r="E102" s="81">
        <v>1</v>
      </c>
      <c r="F102" s="81" t="s">
        <v>77</v>
      </c>
      <c r="G102" s="81" t="s">
        <v>77</v>
      </c>
      <c r="H102" s="81">
        <v>1</v>
      </c>
      <c r="I102" s="81" t="s">
        <v>77</v>
      </c>
      <c r="J102" s="81" t="s">
        <v>77</v>
      </c>
      <c r="K102" s="81" t="s">
        <v>77</v>
      </c>
      <c r="L102" s="81" t="s">
        <v>77</v>
      </c>
      <c r="M102" s="81" t="s">
        <v>77</v>
      </c>
      <c r="N102" s="81" t="s">
        <v>77</v>
      </c>
      <c r="O102" s="214" t="s">
        <v>77</v>
      </c>
      <c r="P102" s="39"/>
      <c r="Q102" s="257"/>
    </row>
    <row r="103" spans="1:17" s="51" customFormat="1">
      <c r="A103" s="261"/>
      <c r="B103" s="262">
        <v>2012</v>
      </c>
      <c r="C103" s="81" t="s">
        <v>77</v>
      </c>
      <c r="D103" s="81" t="s">
        <v>77</v>
      </c>
      <c r="E103" s="81" t="s">
        <v>77</v>
      </c>
      <c r="F103" s="81" t="s">
        <v>77</v>
      </c>
      <c r="G103" s="81" t="s">
        <v>77</v>
      </c>
      <c r="H103" s="81">
        <v>-1</v>
      </c>
      <c r="I103" s="81">
        <v>1</v>
      </c>
      <c r="J103" s="81" t="s">
        <v>77</v>
      </c>
      <c r="K103" s="81">
        <v>1</v>
      </c>
      <c r="L103" s="81" t="s">
        <v>77</v>
      </c>
      <c r="M103" s="81" t="s">
        <v>77</v>
      </c>
      <c r="N103" s="81" t="s">
        <v>77</v>
      </c>
      <c r="O103" s="214" t="s">
        <v>77</v>
      </c>
      <c r="P103" s="39"/>
      <c r="Q103" s="257"/>
    </row>
    <row r="104" spans="1:17" s="51" customFormat="1">
      <c r="A104" s="261"/>
      <c r="B104" s="262">
        <v>2013</v>
      </c>
      <c r="C104" s="81" t="s">
        <v>77</v>
      </c>
      <c r="D104" s="81" t="s">
        <v>77</v>
      </c>
      <c r="E104" s="81" t="s">
        <v>77</v>
      </c>
      <c r="F104" s="81" t="s">
        <v>77</v>
      </c>
      <c r="G104" s="81" t="s">
        <v>77</v>
      </c>
      <c r="H104" s="81">
        <v>-1</v>
      </c>
      <c r="I104" s="81">
        <v>1</v>
      </c>
      <c r="J104" s="81">
        <v>1</v>
      </c>
      <c r="K104" s="81" t="s">
        <v>77</v>
      </c>
      <c r="L104" s="81" t="s">
        <v>77</v>
      </c>
      <c r="M104" s="81" t="s">
        <v>77</v>
      </c>
      <c r="N104" s="81" t="s">
        <v>77</v>
      </c>
      <c r="O104" s="214" t="s">
        <v>77</v>
      </c>
      <c r="P104" s="39"/>
      <c r="Q104" s="257"/>
    </row>
    <row r="105" spans="1:17" s="51" customFormat="1">
      <c r="A105" s="261"/>
      <c r="B105" s="262">
        <v>2014</v>
      </c>
      <c r="C105" s="116" t="s">
        <v>77</v>
      </c>
      <c r="D105" s="116" t="s">
        <v>77</v>
      </c>
      <c r="E105" s="116" t="s">
        <v>77</v>
      </c>
      <c r="F105" s="116" t="s">
        <v>77</v>
      </c>
      <c r="G105" s="116" t="s">
        <v>77</v>
      </c>
      <c r="H105" s="263">
        <v>-1</v>
      </c>
      <c r="I105" s="116">
        <v>1</v>
      </c>
      <c r="J105" s="116" t="s">
        <v>77</v>
      </c>
      <c r="K105" s="116">
        <v>1</v>
      </c>
      <c r="L105" s="116" t="s">
        <v>77</v>
      </c>
      <c r="M105" s="116" t="s">
        <v>77</v>
      </c>
      <c r="N105" s="116" t="s">
        <v>77</v>
      </c>
      <c r="O105" s="116" t="s">
        <v>77</v>
      </c>
      <c r="P105" s="39"/>
      <c r="Q105" s="257"/>
    </row>
    <row r="106" spans="1:17" s="51" customFormat="1">
      <c r="A106" s="261"/>
      <c r="B106" s="262">
        <v>2015</v>
      </c>
      <c r="C106" s="116" t="s">
        <v>77</v>
      </c>
      <c r="D106" s="116" t="s">
        <v>77</v>
      </c>
      <c r="E106" s="116" t="s">
        <v>77</v>
      </c>
      <c r="F106" s="116" t="s">
        <v>77</v>
      </c>
      <c r="G106" s="116" t="s">
        <v>77</v>
      </c>
      <c r="H106" s="265">
        <v>-1</v>
      </c>
      <c r="I106" s="264">
        <v>1</v>
      </c>
      <c r="J106" s="116" t="s">
        <v>77</v>
      </c>
      <c r="K106" s="264">
        <v>1</v>
      </c>
      <c r="L106" s="116" t="s">
        <v>77</v>
      </c>
      <c r="M106" s="116" t="s">
        <v>77</v>
      </c>
      <c r="N106" s="116" t="s">
        <v>77</v>
      </c>
      <c r="O106" s="116" t="s">
        <v>77</v>
      </c>
      <c r="P106" s="39"/>
      <c r="Q106" s="257"/>
    </row>
    <row r="107" spans="1:17" s="51" customFormat="1">
      <c r="A107" s="261"/>
      <c r="B107" s="262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214"/>
      <c r="P107" s="39"/>
    </row>
    <row r="108" spans="1:17" s="51" customFormat="1">
      <c r="A108" s="261" t="s">
        <v>26</v>
      </c>
      <c r="B108" s="262">
        <v>2011</v>
      </c>
      <c r="C108" s="81" t="s">
        <v>77</v>
      </c>
      <c r="D108" s="81" t="s">
        <v>77</v>
      </c>
      <c r="E108" s="81" t="s">
        <v>77</v>
      </c>
      <c r="F108" s="81" t="s">
        <v>77</v>
      </c>
      <c r="G108" s="81" t="s">
        <v>77</v>
      </c>
      <c r="H108" s="81">
        <v>-4</v>
      </c>
      <c r="I108" s="81">
        <v>4</v>
      </c>
      <c r="J108" s="81">
        <v>2</v>
      </c>
      <c r="K108" s="81">
        <v>2</v>
      </c>
      <c r="L108" s="81" t="s">
        <v>77</v>
      </c>
      <c r="M108" s="81" t="s">
        <v>77</v>
      </c>
      <c r="N108" s="81">
        <v>1</v>
      </c>
      <c r="O108" s="214" t="s">
        <v>77</v>
      </c>
      <c r="P108" s="39"/>
      <c r="Q108" s="257"/>
    </row>
    <row r="109" spans="1:17" s="51" customFormat="1">
      <c r="A109" s="261"/>
      <c r="B109" s="262">
        <v>2012</v>
      </c>
      <c r="C109" s="81">
        <v>1</v>
      </c>
      <c r="D109" s="81">
        <v>1</v>
      </c>
      <c r="E109" s="81">
        <v>1</v>
      </c>
      <c r="F109" s="81" t="s">
        <v>77</v>
      </c>
      <c r="G109" s="81" t="s">
        <v>77</v>
      </c>
      <c r="H109" s="81">
        <v>0</v>
      </c>
      <c r="I109" s="81">
        <v>1</v>
      </c>
      <c r="J109" s="81">
        <v>1</v>
      </c>
      <c r="K109" s="81" t="s">
        <v>77</v>
      </c>
      <c r="L109" s="81" t="s">
        <v>77</v>
      </c>
      <c r="M109" s="81" t="s">
        <v>77</v>
      </c>
      <c r="N109" s="81" t="s">
        <v>77</v>
      </c>
      <c r="O109" s="214" t="s">
        <v>77</v>
      </c>
      <c r="P109" s="39"/>
      <c r="Q109" s="257"/>
    </row>
    <row r="110" spans="1:17" s="51" customFormat="1">
      <c r="A110" s="261"/>
      <c r="B110" s="262">
        <v>2013</v>
      </c>
      <c r="C110" s="81" t="s">
        <v>77</v>
      </c>
      <c r="D110" s="81" t="s">
        <v>77</v>
      </c>
      <c r="E110" s="81" t="s">
        <v>77</v>
      </c>
      <c r="F110" s="81" t="s">
        <v>77</v>
      </c>
      <c r="G110" s="81" t="s">
        <v>77</v>
      </c>
      <c r="H110" s="81">
        <v>-1</v>
      </c>
      <c r="I110" s="81">
        <v>1</v>
      </c>
      <c r="J110" s="81">
        <v>1</v>
      </c>
      <c r="K110" s="81" t="s">
        <v>77</v>
      </c>
      <c r="L110" s="81" t="s">
        <v>77</v>
      </c>
      <c r="M110" s="81" t="s">
        <v>77</v>
      </c>
      <c r="N110" s="81" t="s">
        <v>77</v>
      </c>
      <c r="O110" s="214" t="s">
        <v>77</v>
      </c>
      <c r="P110" s="39"/>
      <c r="Q110" s="257"/>
    </row>
    <row r="111" spans="1:17" s="51" customFormat="1">
      <c r="A111" s="261"/>
      <c r="B111" s="262">
        <v>2014</v>
      </c>
      <c r="C111" s="81" t="s">
        <v>77</v>
      </c>
      <c r="D111" s="81" t="s">
        <v>77</v>
      </c>
      <c r="E111" s="81" t="s">
        <v>77</v>
      </c>
      <c r="F111" s="81" t="s">
        <v>77</v>
      </c>
      <c r="G111" s="81" t="s">
        <v>77</v>
      </c>
      <c r="H111" s="81" t="s">
        <v>77</v>
      </c>
      <c r="I111" s="81" t="s">
        <v>77</v>
      </c>
      <c r="J111" s="81" t="s">
        <v>77</v>
      </c>
      <c r="K111" s="81" t="s">
        <v>77</v>
      </c>
      <c r="L111" s="81" t="s">
        <v>77</v>
      </c>
      <c r="M111" s="81" t="s">
        <v>77</v>
      </c>
      <c r="N111" s="81" t="s">
        <v>77</v>
      </c>
      <c r="O111" s="214" t="s">
        <v>77</v>
      </c>
      <c r="P111" s="39"/>
      <c r="Q111" s="257"/>
    </row>
    <row r="112" spans="1:17" s="51" customFormat="1">
      <c r="A112" s="261"/>
      <c r="B112" s="262">
        <v>2015</v>
      </c>
      <c r="C112" s="81" t="s">
        <v>77</v>
      </c>
      <c r="D112" s="81" t="s">
        <v>77</v>
      </c>
      <c r="E112" s="81" t="s">
        <v>77</v>
      </c>
      <c r="F112" s="81" t="s">
        <v>77</v>
      </c>
      <c r="G112" s="81" t="s">
        <v>77</v>
      </c>
      <c r="H112" s="81" t="s">
        <v>77</v>
      </c>
      <c r="I112" s="81" t="s">
        <v>77</v>
      </c>
      <c r="J112" s="81" t="s">
        <v>77</v>
      </c>
      <c r="K112" s="81" t="s">
        <v>77</v>
      </c>
      <c r="L112" s="81" t="s">
        <v>77</v>
      </c>
      <c r="M112" s="81" t="s">
        <v>77</v>
      </c>
      <c r="N112" s="81" t="s">
        <v>77</v>
      </c>
      <c r="O112" s="214" t="s">
        <v>77</v>
      </c>
      <c r="P112" s="39"/>
      <c r="Q112" s="257"/>
    </row>
    <row r="113" spans="1:17" s="51" customFormat="1">
      <c r="A113" s="261"/>
      <c r="B113" s="262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39"/>
    </row>
    <row r="114" spans="1:17" s="51" customFormat="1">
      <c r="A114" s="260" t="s">
        <v>27</v>
      </c>
      <c r="B114" s="262">
        <v>2011</v>
      </c>
      <c r="C114" s="117">
        <v>514</v>
      </c>
      <c r="D114" s="117">
        <v>511</v>
      </c>
      <c r="E114" s="117">
        <v>264</v>
      </c>
      <c r="F114" s="117">
        <v>247</v>
      </c>
      <c r="G114" s="117">
        <v>3</v>
      </c>
      <c r="H114" s="117">
        <v>-231</v>
      </c>
      <c r="I114" s="117">
        <v>742</v>
      </c>
      <c r="J114" s="117">
        <v>395</v>
      </c>
      <c r="K114" s="117">
        <v>347</v>
      </c>
      <c r="L114" s="117">
        <v>3</v>
      </c>
      <c r="M114" s="117">
        <v>2</v>
      </c>
      <c r="N114" s="117">
        <v>284</v>
      </c>
      <c r="O114" s="117">
        <v>19</v>
      </c>
      <c r="P114" s="39"/>
      <c r="Q114" s="257"/>
    </row>
    <row r="115" spans="1:17" s="51" customFormat="1">
      <c r="A115" s="261"/>
      <c r="B115" s="262">
        <v>2012</v>
      </c>
      <c r="C115" s="117">
        <v>555</v>
      </c>
      <c r="D115" s="117">
        <v>554</v>
      </c>
      <c r="E115" s="117">
        <v>275</v>
      </c>
      <c r="F115" s="117">
        <v>279</v>
      </c>
      <c r="G115" s="117">
        <v>1</v>
      </c>
      <c r="H115" s="117">
        <v>-236</v>
      </c>
      <c r="I115" s="117">
        <v>790</v>
      </c>
      <c r="J115" s="117">
        <v>392</v>
      </c>
      <c r="K115" s="117">
        <v>398</v>
      </c>
      <c r="L115" s="117">
        <v>1</v>
      </c>
      <c r="M115" s="117" t="s">
        <v>77</v>
      </c>
      <c r="N115" s="117">
        <v>249</v>
      </c>
      <c r="O115" s="117">
        <v>18</v>
      </c>
      <c r="P115" s="39"/>
      <c r="Q115" s="257"/>
    </row>
    <row r="116" spans="1:17" s="51" customFormat="1">
      <c r="A116" s="261"/>
      <c r="B116" s="262">
        <v>2013</v>
      </c>
      <c r="C116" s="117">
        <v>473</v>
      </c>
      <c r="D116" s="117">
        <v>473</v>
      </c>
      <c r="E116" s="117">
        <v>255</v>
      </c>
      <c r="F116" s="117">
        <v>218</v>
      </c>
      <c r="G116" s="117" t="s">
        <v>77</v>
      </c>
      <c r="H116" s="117">
        <v>-268</v>
      </c>
      <c r="I116" s="117">
        <v>741</v>
      </c>
      <c r="J116" s="117">
        <v>377</v>
      </c>
      <c r="K116" s="117">
        <v>364</v>
      </c>
      <c r="L116" s="117" t="s">
        <v>77</v>
      </c>
      <c r="M116" s="117" t="s">
        <v>77</v>
      </c>
      <c r="N116" s="117">
        <v>278</v>
      </c>
      <c r="O116" s="117">
        <v>31</v>
      </c>
      <c r="P116" s="39"/>
      <c r="Q116" s="257"/>
    </row>
    <row r="117" spans="1:17" s="51" customFormat="1">
      <c r="A117" s="261"/>
      <c r="B117" s="262">
        <v>2014</v>
      </c>
      <c r="C117" s="117">
        <v>520</v>
      </c>
      <c r="D117" s="117">
        <v>520</v>
      </c>
      <c r="E117" s="117">
        <v>272</v>
      </c>
      <c r="F117" s="117">
        <v>248</v>
      </c>
      <c r="G117" s="117" t="s">
        <v>77</v>
      </c>
      <c r="H117" s="117">
        <v>-232</v>
      </c>
      <c r="I117" s="117">
        <v>752</v>
      </c>
      <c r="J117" s="117">
        <v>367</v>
      </c>
      <c r="K117" s="117">
        <v>385</v>
      </c>
      <c r="L117" s="117">
        <v>1</v>
      </c>
      <c r="M117" s="117" t="s">
        <v>77</v>
      </c>
      <c r="N117" s="117">
        <v>341</v>
      </c>
      <c r="O117" s="117">
        <v>43</v>
      </c>
      <c r="P117" s="39"/>
      <c r="Q117" s="257"/>
    </row>
    <row r="118" spans="1:17" s="51" customFormat="1">
      <c r="A118" s="261"/>
      <c r="B118" s="262">
        <v>2015</v>
      </c>
      <c r="C118" s="259">
        <v>505</v>
      </c>
      <c r="D118" s="259">
        <v>505</v>
      </c>
      <c r="E118" s="259">
        <v>265</v>
      </c>
      <c r="F118" s="259">
        <v>240</v>
      </c>
      <c r="G118" s="268" t="s">
        <v>77</v>
      </c>
      <c r="H118" s="259">
        <v>-315</v>
      </c>
      <c r="I118" s="259">
        <v>820</v>
      </c>
      <c r="J118" s="259">
        <v>427</v>
      </c>
      <c r="K118" s="259">
        <v>393</v>
      </c>
      <c r="L118" s="268" t="s">
        <v>77</v>
      </c>
      <c r="M118" s="268" t="s">
        <v>77</v>
      </c>
      <c r="N118" s="259">
        <v>291</v>
      </c>
      <c r="O118" s="79">
        <v>34</v>
      </c>
      <c r="P118" s="39"/>
      <c r="Q118" s="257"/>
    </row>
    <row r="119" spans="1:17" s="51" customFormat="1">
      <c r="A119" s="261"/>
      <c r="B119" s="262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214"/>
      <c r="P119" s="39"/>
    </row>
    <row r="120" spans="1:17" s="51" customFormat="1">
      <c r="A120" s="269" t="s">
        <v>28</v>
      </c>
      <c r="B120" s="262">
        <v>2011</v>
      </c>
      <c r="C120" s="81">
        <v>144</v>
      </c>
      <c r="D120" s="81">
        <v>141</v>
      </c>
      <c r="E120" s="81">
        <v>64</v>
      </c>
      <c r="F120" s="81">
        <v>77</v>
      </c>
      <c r="G120" s="81">
        <v>3</v>
      </c>
      <c r="H120" s="81">
        <v>-40</v>
      </c>
      <c r="I120" s="81">
        <v>181</v>
      </c>
      <c r="J120" s="81">
        <v>104</v>
      </c>
      <c r="K120" s="81">
        <v>77</v>
      </c>
      <c r="L120" s="81">
        <v>2</v>
      </c>
      <c r="M120" s="81">
        <v>1</v>
      </c>
      <c r="N120" s="81">
        <v>78</v>
      </c>
      <c r="O120" s="214">
        <v>8</v>
      </c>
      <c r="P120" s="39"/>
      <c r="Q120" s="257"/>
    </row>
    <row r="121" spans="1:17" s="51" customFormat="1">
      <c r="A121" s="269"/>
      <c r="B121" s="262">
        <v>2012</v>
      </c>
      <c r="C121" s="81">
        <v>131</v>
      </c>
      <c r="D121" s="81">
        <v>131</v>
      </c>
      <c r="E121" s="81">
        <v>63</v>
      </c>
      <c r="F121" s="81">
        <v>68</v>
      </c>
      <c r="G121" s="81" t="s">
        <v>77</v>
      </c>
      <c r="H121" s="81">
        <v>-83</v>
      </c>
      <c r="I121" s="81">
        <v>214</v>
      </c>
      <c r="J121" s="81">
        <v>99</v>
      </c>
      <c r="K121" s="81">
        <v>115</v>
      </c>
      <c r="L121" s="81" t="s">
        <v>77</v>
      </c>
      <c r="M121" s="81" t="s">
        <v>77</v>
      </c>
      <c r="N121" s="81">
        <v>69</v>
      </c>
      <c r="O121" s="214">
        <v>1</v>
      </c>
      <c r="P121" s="39"/>
      <c r="Q121" s="257"/>
    </row>
    <row r="122" spans="1:17" s="51" customFormat="1">
      <c r="A122" s="269"/>
      <c r="B122" s="262">
        <v>2013</v>
      </c>
      <c r="C122" s="81">
        <v>129</v>
      </c>
      <c r="D122" s="81">
        <v>129</v>
      </c>
      <c r="E122" s="81">
        <v>65</v>
      </c>
      <c r="F122" s="81">
        <v>64</v>
      </c>
      <c r="G122" s="81" t="s">
        <v>77</v>
      </c>
      <c r="H122" s="81">
        <v>-62</v>
      </c>
      <c r="I122" s="81">
        <v>191</v>
      </c>
      <c r="J122" s="81">
        <v>90</v>
      </c>
      <c r="K122" s="81">
        <v>101</v>
      </c>
      <c r="L122" s="81" t="s">
        <v>77</v>
      </c>
      <c r="M122" s="81" t="s">
        <v>77</v>
      </c>
      <c r="N122" s="81">
        <v>78</v>
      </c>
      <c r="O122" s="214">
        <v>11</v>
      </c>
      <c r="P122" s="39"/>
      <c r="Q122" s="257"/>
    </row>
    <row r="123" spans="1:17" s="51" customFormat="1">
      <c r="A123" s="269"/>
      <c r="B123" s="262">
        <v>2014</v>
      </c>
      <c r="C123" s="116">
        <f>SUM(E123:G123)</f>
        <v>109</v>
      </c>
      <c r="D123" s="116">
        <v>109</v>
      </c>
      <c r="E123" s="116">
        <v>51</v>
      </c>
      <c r="F123" s="116">
        <v>58</v>
      </c>
      <c r="G123" s="116" t="s">
        <v>77</v>
      </c>
      <c r="H123" s="263">
        <f>D123-I123</f>
        <v>-92</v>
      </c>
      <c r="I123" s="116">
        <v>201</v>
      </c>
      <c r="J123" s="116">
        <v>98</v>
      </c>
      <c r="K123" s="116">
        <v>103</v>
      </c>
      <c r="L123" s="116" t="s">
        <v>77</v>
      </c>
      <c r="M123" s="116" t="s">
        <v>77</v>
      </c>
      <c r="N123" s="116">
        <v>105</v>
      </c>
      <c r="O123" s="116">
        <v>6</v>
      </c>
      <c r="P123" s="39"/>
      <c r="Q123" s="257"/>
    </row>
    <row r="124" spans="1:17" s="51" customFormat="1">
      <c r="A124" s="269"/>
      <c r="B124" s="262">
        <v>2015</v>
      </c>
      <c r="C124" s="264">
        <v>107</v>
      </c>
      <c r="D124" s="264">
        <v>107</v>
      </c>
      <c r="E124" s="264">
        <v>52</v>
      </c>
      <c r="F124" s="264">
        <v>55</v>
      </c>
      <c r="G124" s="116" t="s">
        <v>77</v>
      </c>
      <c r="H124" s="265">
        <v>-93</v>
      </c>
      <c r="I124" s="264">
        <v>200</v>
      </c>
      <c r="J124" s="264">
        <v>94</v>
      </c>
      <c r="K124" s="264">
        <v>106</v>
      </c>
      <c r="L124" s="116" t="s">
        <v>77</v>
      </c>
      <c r="M124" s="116" t="s">
        <v>77</v>
      </c>
      <c r="N124" s="264">
        <v>79</v>
      </c>
      <c r="O124" s="264">
        <v>5</v>
      </c>
      <c r="P124" s="39"/>
      <c r="Q124" s="257"/>
    </row>
    <row r="125" spans="1:17" s="51" customFormat="1">
      <c r="A125" s="269"/>
      <c r="B125" s="262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214"/>
      <c r="P125" s="39"/>
    </row>
    <row r="126" spans="1:17" s="51" customFormat="1">
      <c r="A126" s="269" t="s">
        <v>29</v>
      </c>
      <c r="B126" s="262">
        <v>2011</v>
      </c>
      <c r="C126" s="81">
        <v>13</v>
      </c>
      <c r="D126" s="81">
        <v>13</v>
      </c>
      <c r="E126" s="81">
        <v>10</v>
      </c>
      <c r="F126" s="81">
        <v>3</v>
      </c>
      <c r="G126" s="81" t="s">
        <v>77</v>
      </c>
      <c r="H126" s="81">
        <v>-9</v>
      </c>
      <c r="I126" s="81">
        <v>22</v>
      </c>
      <c r="J126" s="81">
        <v>8</v>
      </c>
      <c r="K126" s="81">
        <v>14</v>
      </c>
      <c r="L126" s="81" t="s">
        <v>77</v>
      </c>
      <c r="M126" s="81" t="s">
        <v>77</v>
      </c>
      <c r="N126" s="81">
        <v>8</v>
      </c>
      <c r="O126" s="214" t="s">
        <v>77</v>
      </c>
      <c r="P126" s="39"/>
      <c r="Q126" s="257"/>
    </row>
    <row r="127" spans="1:17" s="51" customFormat="1">
      <c r="A127" s="269"/>
      <c r="B127" s="262">
        <v>2012</v>
      </c>
      <c r="C127" s="81">
        <v>7</v>
      </c>
      <c r="D127" s="81">
        <v>7</v>
      </c>
      <c r="E127" s="81">
        <v>2</v>
      </c>
      <c r="F127" s="81">
        <v>5</v>
      </c>
      <c r="G127" s="81" t="s">
        <v>77</v>
      </c>
      <c r="H127" s="81">
        <v>-24</v>
      </c>
      <c r="I127" s="81">
        <v>31</v>
      </c>
      <c r="J127" s="81">
        <v>16</v>
      </c>
      <c r="K127" s="81">
        <v>15</v>
      </c>
      <c r="L127" s="81" t="s">
        <v>77</v>
      </c>
      <c r="M127" s="81" t="s">
        <v>77</v>
      </c>
      <c r="N127" s="81">
        <v>6</v>
      </c>
      <c r="O127" s="214">
        <v>2</v>
      </c>
      <c r="P127" s="39"/>
      <c r="Q127" s="257"/>
    </row>
    <row r="128" spans="1:17" s="51" customFormat="1">
      <c r="A128" s="269"/>
      <c r="B128" s="262">
        <v>2013</v>
      </c>
      <c r="C128" s="81">
        <v>5</v>
      </c>
      <c r="D128" s="81">
        <v>5</v>
      </c>
      <c r="E128" s="81">
        <v>3</v>
      </c>
      <c r="F128" s="81">
        <v>2</v>
      </c>
      <c r="G128" s="81" t="s">
        <v>77</v>
      </c>
      <c r="H128" s="81">
        <v>-22</v>
      </c>
      <c r="I128" s="81">
        <v>27</v>
      </c>
      <c r="J128" s="81">
        <v>20</v>
      </c>
      <c r="K128" s="81">
        <v>7</v>
      </c>
      <c r="L128" s="81" t="s">
        <v>77</v>
      </c>
      <c r="M128" s="81" t="s">
        <v>77</v>
      </c>
      <c r="N128" s="81">
        <v>8</v>
      </c>
      <c r="O128" s="214" t="s">
        <v>77</v>
      </c>
      <c r="P128" s="39"/>
      <c r="Q128" s="257"/>
    </row>
    <row r="129" spans="1:17" s="51" customFormat="1">
      <c r="A129" s="269"/>
      <c r="B129" s="262">
        <v>2014</v>
      </c>
      <c r="C129" s="116">
        <f>SUM(E129:G129)</f>
        <v>22</v>
      </c>
      <c r="D129" s="116">
        <v>22</v>
      </c>
      <c r="E129" s="116">
        <v>8</v>
      </c>
      <c r="F129" s="116">
        <v>14</v>
      </c>
      <c r="G129" s="81" t="s">
        <v>77</v>
      </c>
      <c r="H129" s="263">
        <f>D129-I129</f>
        <v>-7</v>
      </c>
      <c r="I129" s="116">
        <v>29</v>
      </c>
      <c r="J129" s="116">
        <v>6</v>
      </c>
      <c r="K129" s="116">
        <v>23</v>
      </c>
      <c r="L129" s="116" t="s">
        <v>77</v>
      </c>
      <c r="M129" s="116" t="s">
        <v>77</v>
      </c>
      <c r="N129" s="116">
        <v>9</v>
      </c>
      <c r="O129" s="116" t="s">
        <v>77</v>
      </c>
      <c r="P129" s="39"/>
      <c r="Q129" s="257"/>
    </row>
    <row r="130" spans="1:17" s="51" customFormat="1">
      <c r="A130" s="269"/>
      <c r="B130" s="262">
        <v>2015</v>
      </c>
      <c r="C130" s="258">
        <v>4</v>
      </c>
      <c r="D130" s="258">
        <v>4</v>
      </c>
      <c r="E130" s="268" t="s">
        <v>77</v>
      </c>
      <c r="F130" s="258">
        <v>4</v>
      </c>
      <c r="G130" s="268" t="s">
        <v>77</v>
      </c>
      <c r="H130" s="270">
        <v>-20</v>
      </c>
      <c r="I130" s="258">
        <v>24</v>
      </c>
      <c r="J130" s="258">
        <v>16</v>
      </c>
      <c r="K130" s="258">
        <v>8</v>
      </c>
      <c r="L130" s="268" t="s">
        <v>77</v>
      </c>
      <c r="M130" s="268" t="s">
        <v>77</v>
      </c>
      <c r="N130" s="258">
        <v>6</v>
      </c>
      <c r="O130" s="270">
        <v>1</v>
      </c>
      <c r="P130" s="39"/>
      <c r="Q130" s="257"/>
    </row>
    <row r="131" spans="1:17" s="51" customFormat="1">
      <c r="A131" s="269"/>
      <c r="B131" s="262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214"/>
      <c r="P131" s="39"/>
    </row>
    <row r="132" spans="1:17" s="51" customFormat="1">
      <c r="A132" s="269" t="s">
        <v>30</v>
      </c>
      <c r="B132" s="262">
        <v>2011</v>
      </c>
      <c r="C132" s="81">
        <v>89</v>
      </c>
      <c r="D132" s="81">
        <v>89</v>
      </c>
      <c r="E132" s="81">
        <v>38</v>
      </c>
      <c r="F132" s="81">
        <v>51</v>
      </c>
      <c r="G132" s="81" t="s">
        <v>77</v>
      </c>
      <c r="H132" s="81">
        <v>-15</v>
      </c>
      <c r="I132" s="81">
        <v>104</v>
      </c>
      <c r="J132" s="81">
        <v>48</v>
      </c>
      <c r="K132" s="81">
        <v>56</v>
      </c>
      <c r="L132" s="81" t="s">
        <v>77</v>
      </c>
      <c r="M132" s="81" t="s">
        <v>77</v>
      </c>
      <c r="N132" s="81">
        <v>48</v>
      </c>
      <c r="O132" s="214">
        <v>4</v>
      </c>
      <c r="P132" s="39"/>
      <c r="Q132" s="257"/>
    </row>
    <row r="133" spans="1:17" s="51" customFormat="1">
      <c r="A133" s="269"/>
      <c r="B133" s="262">
        <v>2012</v>
      </c>
      <c r="C133" s="81">
        <v>101</v>
      </c>
      <c r="D133" s="81">
        <v>100</v>
      </c>
      <c r="E133" s="81">
        <v>48</v>
      </c>
      <c r="F133" s="81">
        <v>52</v>
      </c>
      <c r="G133" s="81">
        <v>1</v>
      </c>
      <c r="H133" s="81">
        <v>-22</v>
      </c>
      <c r="I133" s="81">
        <v>122</v>
      </c>
      <c r="J133" s="81">
        <v>68</v>
      </c>
      <c r="K133" s="81">
        <v>54</v>
      </c>
      <c r="L133" s="81" t="s">
        <v>77</v>
      </c>
      <c r="M133" s="81" t="s">
        <v>77</v>
      </c>
      <c r="N133" s="81">
        <v>46</v>
      </c>
      <c r="O133" s="214">
        <v>5</v>
      </c>
      <c r="P133" s="39"/>
      <c r="Q133" s="257"/>
    </row>
    <row r="134" spans="1:17" s="51" customFormat="1">
      <c r="A134" s="269"/>
      <c r="B134" s="262">
        <v>2013</v>
      </c>
      <c r="C134" s="81">
        <v>98</v>
      </c>
      <c r="D134" s="81">
        <v>98</v>
      </c>
      <c r="E134" s="81">
        <v>50</v>
      </c>
      <c r="F134" s="81">
        <v>48</v>
      </c>
      <c r="G134" s="81" t="s">
        <v>77</v>
      </c>
      <c r="H134" s="81">
        <v>-39</v>
      </c>
      <c r="I134" s="81">
        <v>137</v>
      </c>
      <c r="J134" s="81">
        <v>83</v>
      </c>
      <c r="K134" s="81">
        <v>54</v>
      </c>
      <c r="L134" s="81" t="s">
        <v>77</v>
      </c>
      <c r="M134" s="81" t="s">
        <v>77</v>
      </c>
      <c r="N134" s="81">
        <v>54</v>
      </c>
      <c r="O134" s="214">
        <v>6</v>
      </c>
      <c r="P134" s="39"/>
      <c r="Q134" s="257"/>
    </row>
    <row r="135" spans="1:17" s="51" customFormat="1">
      <c r="A135" s="269"/>
      <c r="B135" s="262">
        <v>2014</v>
      </c>
      <c r="C135" s="116">
        <f>SUM(E135:G135)</f>
        <v>115</v>
      </c>
      <c r="D135" s="116">
        <v>115</v>
      </c>
      <c r="E135" s="116">
        <v>63</v>
      </c>
      <c r="F135" s="116">
        <v>52</v>
      </c>
      <c r="G135" s="116" t="s">
        <v>77</v>
      </c>
      <c r="H135" s="263">
        <f>D135-I135</f>
        <v>2</v>
      </c>
      <c r="I135" s="116">
        <v>113</v>
      </c>
      <c r="J135" s="116">
        <v>58</v>
      </c>
      <c r="K135" s="116">
        <v>55</v>
      </c>
      <c r="L135" s="116">
        <v>1</v>
      </c>
      <c r="M135" s="116" t="s">
        <v>77</v>
      </c>
      <c r="N135" s="116">
        <v>55</v>
      </c>
      <c r="O135" s="116">
        <v>14</v>
      </c>
      <c r="P135" s="39"/>
      <c r="Q135" s="257"/>
    </row>
    <row r="136" spans="1:17" s="51" customFormat="1">
      <c r="A136" s="269"/>
      <c r="B136" s="262">
        <v>2015</v>
      </c>
      <c r="C136" s="264">
        <v>122</v>
      </c>
      <c r="D136" s="264">
        <v>122</v>
      </c>
      <c r="E136" s="264">
        <v>72</v>
      </c>
      <c r="F136" s="264">
        <v>50</v>
      </c>
      <c r="G136" s="268" t="s">
        <v>77</v>
      </c>
      <c r="H136" s="265">
        <v>-1</v>
      </c>
      <c r="I136" s="264">
        <v>123</v>
      </c>
      <c r="J136" s="264">
        <v>66</v>
      </c>
      <c r="K136" s="264">
        <v>57</v>
      </c>
      <c r="L136" s="268" t="s">
        <v>77</v>
      </c>
      <c r="M136" s="268" t="s">
        <v>77</v>
      </c>
      <c r="N136" s="264">
        <v>72</v>
      </c>
      <c r="O136" s="264">
        <v>4</v>
      </c>
      <c r="P136" s="39"/>
      <c r="Q136" s="257"/>
    </row>
    <row r="137" spans="1:17" s="51" customFormat="1">
      <c r="A137" s="269"/>
      <c r="B137" s="271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39"/>
    </row>
    <row r="138" spans="1:17" s="51" customFormat="1">
      <c r="A138" s="273" t="s">
        <v>31</v>
      </c>
      <c r="B138" s="271">
        <v>2011</v>
      </c>
      <c r="C138" s="272">
        <v>166</v>
      </c>
      <c r="D138" s="272">
        <v>166</v>
      </c>
      <c r="E138" s="272">
        <v>95</v>
      </c>
      <c r="F138" s="272">
        <v>71</v>
      </c>
      <c r="G138" s="272" t="s">
        <v>77</v>
      </c>
      <c r="H138" s="272">
        <v>-82</v>
      </c>
      <c r="I138" s="272">
        <v>248</v>
      </c>
      <c r="J138" s="272">
        <v>132</v>
      </c>
      <c r="K138" s="272">
        <v>116</v>
      </c>
      <c r="L138" s="272" t="s">
        <v>77</v>
      </c>
      <c r="M138" s="272" t="s">
        <v>77</v>
      </c>
      <c r="N138" s="272">
        <v>91</v>
      </c>
      <c r="O138" s="272">
        <v>4</v>
      </c>
      <c r="P138" s="39"/>
      <c r="Q138" s="257"/>
    </row>
    <row r="139" spans="1:17" s="51" customFormat="1">
      <c r="A139" s="273"/>
      <c r="B139" s="271">
        <v>2012</v>
      </c>
      <c r="C139" s="272">
        <v>197</v>
      </c>
      <c r="D139" s="272">
        <v>197</v>
      </c>
      <c r="E139" s="272">
        <v>98</v>
      </c>
      <c r="F139" s="272">
        <v>99</v>
      </c>
      <c r="G139" s="272" t="s">
        <v>77</v>
      </c>
      <c r="H139" s="272">
        <v>-29</v>
      </c>
      <c r="I139" s="272">
        <v>226</v>
      </c>
      <c r="J139" s="272">
        <v>118</v>
      </c>
      <c r="K139" s="272">
        <v>108</v>
      </c>
      <c r="L139" s="272" t="s">
        <v>77</v>
      </c>
      <c r="M139" s="272" t="s">
        <v>77</v>
      </c>
      <c r="N139" s="272">
        <v>91</v>
      </c>
      <c r="O139" s="272">
        <v>4</v>
      </c>
      <c r="P139" s="39"/>
      <c r="Q139" s="257"/>
    </row>
    <row r="140" spans="1:17" s="51" customFormat="1">
      <c r="A140" s="273"/>
      <c r="B140" s="271">
        <v>2013</v>
      </c>
      <c r="C140" s="272">
        <v>162</v>
      </c>
      <c r="D140" s="272">
        <v>162</v>
      </c>
      <c r="E140" s="272">
        <v>95</v>
      </c>
      <c r="F140" s="272">
        <v>67</v>
      </c>
      <c r="G140" s="272" t="s">
        <v>77</v>
      </c>
      <c r="H140" s="272">
        <v>-65</v>
      </c>
      <c r="I140" s="272">
        <v>227</v>
      </c>
      <c r="J140" s="272">
        <v>97</v>
      </c>
      <c r="K140" s="272">
        <v>130</v>
      </c>
      <c r="L140" s="272" t="s">
        <v>77</v>
      </c>
      <c r="M140" s="272" t="s">
        <v>77</v>
      </c>
      <c r="N140" s="272">
        <v>89</v>
      </c>
      <c r="O140" s="272">
        <v>8</v>
      </c>
      <c r="P140" s="39"/>
      <c r="Q140" s="257"/>
    </row>
    <row r="141" spans="1:17" s="51" customFormat="1">
      <c r="A141" s="273"/>
      <c r="B141" s="271">
        <v>2014</v>
      </c>
      <c r="C141" s="116">
        <f>SUM(E141:G141)</f>
        <v>179</v>
      </c>
      <c r="D141" s="116">
        <v>179</v>
      </c>
      <c r="E141" s="116">
        <v>93</v>
      </c>
      <c r="F141" s="116">
        <v>86</v>
      </c>
      <c r="G141" s="116" t="s">
        <v>77</v>
      </c>
      <c r="H141" s="263">
        <f>D141-I141</f>
        <v>-61</v>
      </c>
      <c r="I141" s="116">
        <v>240</v>
      </c>
      <c r="J141" s="116">
        <v>121</v>
      </c>
      <c r="K141" s="116">
        <v>119</v>
      </c>
      <c r="L141" s="116" t="s">
        <v>77</v>
      </c>
      <c r="M141" s="116" t="s">
        <v>77</v>
      </c>
      <c r="N141" s="116">
        <v>107</v>
      </c>
      <c r="O141" s="116">
        <v>16</v>
      </c>
      <c r="P141" s="39"/>
      <c r="Q141" s="257"/>
    </row>
    <row r="142" spans="1:17" s="51" customFormat="1">
      <c r="A142" s="273"/>
      <c r="B142" s="262">
        <v>2015</v>
      </c>
      <c r="C142" s="264">
        <v>177</v>
      </c>
      <c r="D142" s="264">
        <v>177</v>
      </c>
      <c r="E142" s="264">
        <v>92</v>
      </c>
      <c r="F142" s="264">
        <v>85</v>
      </c>
      <c r="G142" s="264"/>
      <c r="H142" s="265">
        <v>-85</v>
      </c>
      <c r="I142" s="264">
        <v>262</v>
      </c>
      <c r="J142" s="264">
        <v>142</v>
      </c>
      <c r="K142" s="264">
        <v>120</v>
      </c>
      <c r="L142" s="264"/>
      <c r="M142" s="264"/>
      <c r="N142" s="264">
        <v>82</v>
      </c>
      <c r="O142" s="264">
        <v>12</v>
      </c>
      <c r="P142" s="39"/>
      <c r="Q142" s="257"/>
    </row>
    <row r="143" spans="1:17" s="51" customFormat="1">
      <c r="A143" s="273"/>
      <c r="B143" s="271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39"/>
    </row>
    <row r="144" spans="1:17" s="51" customFormat="1">
      <c r="A144" s="273" t="s">
        <v>32</v>
      </c>
      <c r="B144" s="271">
        <v>2011</v>
      </c>
      <c r="C144" s="272">
        <v>96</v>
      </c>
      <c r="D144" s="272">
        <v>96</v>
      </c>
      <c r="E144" s="272">
        <v>54</v>
      </c>
      <c r="F144" s="272">
        <v>42</v>
      </c>
      <c r="G144" s="272" t="s">
        <v>77</v>
      </c>
      <c r="H144" s="272">
        <v>-76</v>
      </c>
      <c r="I144" s="272">
        <v>172</v>
      </c>
      <c r="J144" s="272">
        <v>94</v>
      </c>
      <c r="K144" s="272">
        <v>78</v>
      </c>
      <c r="L144" s="272">
        <v>1</v>
      </c>
      <c r="M144" s="272">
        <v>1</v>
      </c>
      <c r="N144" s="272">
        <v>54</v>
      </c>
      <c r="O144" s="272">
        <v>3</v>
      </c>
      <c r="P144" s="39"/>
      <c r="Q144" s="257"/>
    </row>
    <row r="145" spans="1:17" s="51" customFormat="1">
      <c r="A145" s="273"/>
      <c r="B145" s="271">
        <v>2012</v>
      </c>
      <c r="C145" s="272">
        <v>115</v>
      </c>
      <c r="D145" s="272">
        <v>115</v>
      </c>
      <c r="E145" s="272">
        <v>64</v>
      </c>
      <c r="F145" s="272">
        <v>51</v>
      </c>
      <c r="G145" s="272" t="s">
        <v>77</v>
      </c>
      <c r="H145" s="272">
        <v>-63</v>
      </c>
      <c r="I145" s="272">
        <v>178</v>
      </c>
      <c r="J145" s="272">
        <v>80</v>
      </c>
      <c r="K145" s="272">
        <v>98</v>
      </c>
      <c r="L145" s="272">
        <v>1</v>
      </c>
      <c r="M145" s="272" t="s">
        <v>77</v>
      </c>
      <c r="N145" s="272">
        <v>34</v>
      </c>
      <c r="O145" s="272">
        <v>5</v>
      </c>
      <c r="P145" s="39"/>
      <c r="Q145" s="257"/>
    </row>
    <row r="146" spans="1:17" s="51" customFormat="1">
      <c r="A146" s="273"/>
      <c r="B146" s="271">
        <v>2013</v>
      </c>
      <c r="C146" s="272">
        <v>73</v>
      </c>
      <c r="D146" s="272">
        <v>73</v>
      </c>
      <c r="E146" s="272">
        <v>40</v>
      </c>
      <c r="F146" s="272">
        <v>33</v>
      </c>
      <c r="G146" s="272" t="s">
        <v>77</v>
      </c>
      <c r="H146" s="272">
        <v>-63</v>
      </c>
      <c r="I146" s="272">
        <v>136</v>
      </c>
      <c r="J146" s="272">
        <v>73</v>
      </c>
      <c r="K146" s="272">
        <v>63</v>
      </c>
      <c r="L146" s="272" t="s">
        <v>77</v>
      </c>
      <c r="M146" s="272" t="s">
        <v>77</v>
      </c>
      <c r="N146" s="272">
        <v>48</v>
      </c>
      <c r="O146" s="272">
        <v>5</v>
      </c>
      <c r="P146" s="39"/>
      <c r="Q146" s="257"/>
    </row>
    <row r="147" spans="1:17" s="51" customFormat="1">
      <c r="A147" s="273"/>
      <c r="B147" s="271">
        <v>2014</v>
      </c>
      <c r="C147" s="116">
        <f>SUM(E147:G147)</f>
        <v>88</v>
      </c>
      <c r="D147" s="116">
        <v>88</v>
      </c>
      <c r="E147" s="116">
        <v>53</v>
      </c>
      <c r="F147" s="116">
        <v>35</v>
      </c>
      <c r="G147" s="116" t="s">
        <v>77</v>
      </c>
      <c r="H147" s="263">
        <f>D147-I147</f>
        <v>-63</v>
      </c>
      <c r="I147" s="116">
        <v>151</v>
      </c>
      <c r="J147" s="116">
        <v>71</v>
      </c>
      <c r="K147" s="116">
        <v>80</v>
      </c>
      <c r="L147" s="116" t="s">
        <v>77</v>
      </c>
      <c r="M147" s="116" t="s">
        <v>77</v>
      </c>
      <c r="N147" s="116">
        <v>60</v>
      </c>
      <c r="O147" s="116">
        <v>7</v>
      </c>
      <c r="P147" s="39"/>
      <c r="Q147" s="257"/>
    </row>
    <row r="148" spans="1:17" s="51" customFormat="1">
      <c r="A148" s="273"/>
      <c r="B148" s="262">
        <v>2015</v>
      </c>
      <c r="C148" s="264">
        <v>89</v>
      </c>
      <c r="D148" s="264">
        <v>89</v>
      </c>
      <c r="E148" s="264">
        <v>46</v>
      </c>
      <c r="F148" s="264">
        <v>43</v>
      </c>
      <c r="G148" s="268" t="s">
        <v>77</v>
      </c>
      <c r="H148" s="265">
        <v>-95</v>
      </c>
      <c r="I148" s="264">
        <v>184</v>
      </c>
      <c r="J148" s="264">
        <v>91</v>
      </c>
      <c r="K148" s="264">
        <v>93</v>
      </c>
      <c r="L148" s="268" t="s">
        <v>77</v>
      </c>
      <c r="M148" s="268" t="s">
        <v>77</v>
      </c>
      <c r="N148" s="264">
        <v>48</v>
      </c>
      <c r="O148" s="264">
        <v>12</v>
      </c>
      <c r="P148" s="39"/>
      <c r="Q148" s="257"/>
    </row>
    <row r="149" spans="1:17" s="51" customFormat="1">
      <c r="A149" s="273"/>
      <c r="B149" s="271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39"/>
    </row>
    <row r="150" spans="1:17" s="51" customFormat="1">
      <c r="A150" s="273" t="s">
        <v>33</v>
      </c>
      <c r="B150" s="271">
        <v>2011</v>
      </c>
      <c r="C150" s="272">
        <v>6</v>
      </c>
      <c r="D150" s="272">
        <v>6</v>
      </c>
      <c r="E150" s="272">
        <v>3</v>
      </c>
      <c r="F150" s="272">
        <v>3</v>
      </c>
      <c r="G150" s="272" t="s">
        <v>77</v>
      </c>
      <c r="H150" s="272">
        <v>-9</v>
      </c>
      <c r="I150" s="272">
        <v>15</v>
      </c>
      <c r="J150" s="272">
        <v>9</v>
      </c>
      <c r="K150" s="272">
        <v>6</v>
      </c>
      <c r="L150" s="272" t="s">
        <v>77</v>
      </c>
      <c r="M150" s="272" t="s">
        <v>77</v>
      </c>
      <c r="N150" s="272">
        <v>5</v>
      </c>
      <c r="O150" s="272" t="s">
        <v>77</v>
      </c>
      <c r="P150" s="39"/>
      <c r="Q150" s="257"/>
    </row>
    <row r="151" spans="1:17" s="51" customFormat="1">
      <c r="A151" s="274"/>
      <c r="B151" s="271">
        <v>2012</v>
      </c>
      <c r="C151" s="272">
        <v>4</v>
      </c>
      <c r="D151" s="272">
        <v>4</v>
      </c>
      <c r="E151" s="272" t="s">
        <v>77</v>
      </c>
      <c r="F151" s="272">
        <v>4</v>
      </c>
      <c r="G151" s="272" t="s">
        <v>77</v>
      </c>
      <c r="H151" s="272">
        <v>-15</v>
      </c>
      <c r="I151" s="272">
        <v>19</v>
      </c>
      <c r="J151" s="272">
        <v>11</v>
      </c>
      <c r="K151" s="272">
        <v>8</v>
      </c>
      <c r="L151" s="272" t="s">
        <v>77</v>
      </c>
      <c r="M151" s="272" t="s">
        <v>77</v>
      </c>
      <c r="N151" s="272">
        <v>3</v>
      </c>
      <c r="O151" s="272">
        <v>1</v>
      </c>
      <c r="P151" s="39"/>
      <c r="Q151" s="257"/>
    </row>
    <row r="152" spans="1:17" s="51" customFormat="1">
      <c r="A152" s="274"/>
      <c r="B152" s="271">
        <v>2013</v>
      </c>
      <c r="C152" s="272">
        <v>6</v>
      </c>
      <c r="D152" s="272">
        <v>6</v>
      </c>
      <c r="E152" s="272">
        <v>2</v>
      </c>
      <c r="F152" s="272">
        <v>4</v>
      </c>
      <c r="G152" s="272" t="s">
        <v>77</v>
      </c>
      <c r="H152" s="272">
        <v>-17</v>
      </c>
      <c r="I152" s="272">
        <v>23</v>
      </c>
      <c r="J152" s="272">
        <v>14</v>
      </c>
      <c r="K152" s="272">
        <v>9</v>
      </c>
      <c r="L152" s="272" t="s">
        <v>77</v>
      </c>
      <c r="M152" s="272" t="s">
        <v>77</v>
      </c>
      <c r="N152" s="272">
        <v>1</v>
      </c>
      <c r="O152" s="272">
        <v>1</v>
      </c>
      <c r="P152" s="39"/>
      <c r="Q152" s="257"/>
    </row>
    <row r="153" spans="1:17" s="51" customFormat="1">
      <c r="A153" s="274"/>
      <c r="B153" s="271">
        <v>2014</v>
      </c>
      <c r="C153" s="116">
        <f>SUM(E153:G153)</f>
        <v>7</v>
      </c>
      <c r="D153" s="116">
        <v>7</v>
      </c>
      <c r="E153" s="116">
        <v>4</v>
      </c>
      <c r="F153" s="116">
        <v>3</v>
      </c>
      <c r="G153" s="116" t="s">
        <v>77</v>
      </c>
      <c r="H153" s="263">
        <f>D153-I153</f>
        <v>-11</v>
      </c>
      <c r="I153" s="116">
        <v>18</v>
      </c>
      <c r="J153" s="116">
        <v>13</v>
      </c>
      <c r="K153" s="116">
        <v>5</v>
      </c>
      <c r="L153" s="116" t="s">
        <v>77</v>
      </c>
      <c r="M153" s="116" t="s">
        <v>77</v>
      </c>
      <c r="N153" s="116">
        <v>5</v>
      </c>
      <c r="O153" s="116" t="s">
        <v>77</v>
      </c>
      <c r="P153" s="39"/>
      <c r="Q153" s="257"/>
    </row>
    <row r="154" spans="1:17" s="51" customFormat="1">
      <c r="A154" s="274"/>
      <c r="B154" s="262">
        <v>2015</v>
      </c>
      <c r="C154" s="264">
        <v>6</v>
      </c>
      <c r="D154" s="264">
        <v>6</v>
      </c>
      <c r="E154" s="264">
        <v>3</v>
      </c>
      <c r="F154" s="264">
        <v>3</v>
      </c>
      <c r="G154" s="268" t="s">
        <v>77</v>
      </c>
      <c r="H154" s="265">
        <v>-21</v>
      </c>
      <c r="I154" s="264">
        <v>27</v>
      </c>
      <c r="J154" s="264">
        <v>18</v>
      </c>
      <c r="K154" s="264">
        <v>9</v>
      </c>
      <c r="L154" s="268" t="s">
        <v>77</v>
      </c>
      <c r="M154" s="268" t="s">
        <v>77</v>
      </c>
      <c r="N154" s="264">
        <v>4</v>
      </c>
      <c r="O154" s="268" t="s">
        <v>77</v>
      </c>
      <c r="P154" s="39"/>
      <c r="Q154" s="257"/>
    </row>
    <row r="155" spans="1:17" s="51" customFormat="1">
      <c r="A155" s="274"/>
      <c r="B155" s="262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214"/>
      <c r="P155" s="39"/>
    </row>
    <row r="156" spans="1:17" s="51" customFormat="1">
      <c r="A156" s="261" t="s">
        <v>34</v>
      </c>
      <c r="B156" s="262">
        <v>2011</v>
      </c>
      <c r="C156" s="81">
        <v>5</v>
      </c>
      <c r="D156" s="81">
        <v>5</v>
      </c>
      <c r="E156" s="81">
        <v>2</v>
      </c>
      <c r="F156" s="81">
        <v>3</v>
      </c>
      <c r="G156" s="81" t="s">
        <v>77</v>
      </c>
      <c r="H156" s="81">
        <v>-11</v>
      </c>
      <c r="I156" s="81">
        <v>16</v>
      </c>
      <c r="J156" s="81">
        <v>9</v>
      </c>
      <c r="K156" s="81">
        <v>7</v>
      </c>
      <c r="L156" s="81" t="s">
        <v>77</v>
      </c>
      <c r="M156" s="81" t="s">
        <v>77</v>
      </c>
      <c r="N156" s="81">
        <v>6</v>
      </c>
      <c r="O156" s="214">
        <v>1</v>
      </c>
      <c r="P156" s="39"/>
      <c r="Q156" s="257"/>
    </row>
    <row r="157" spans="1:17" s="51" customFormat="1">
      <c r="A157" s="261"/>
      <c r="B157" s="262">
        <v>2012</v>
      </c>
      <c r="C157" s="81">
        <v>14</v>
      </c>
      <c r="D157" s="81">
        <v>14</v>
      </c>
      <c r="E157" s="81">
        <v>9</v>
      </c>
      <c r="F157" s="81">
        <v>5</v>
      </c>
      <c r="G157" s="81" t="s">
        <v>77</v>
      </c>
      <c r="H157" s="81">
        <v>4</v>
      </c>
      <c r="I157" s="81">
        <v>10</v>
      </c>
      <c r="J157" s="81">
        <v>7</v>
      </c>
      <c r="K157" s="81">
        <v>3</v>
      </c>
      <c r="L157" s="81" t="s">
        <v>77</v>
      </c>
      <c r="M157" s="81" t="s">
        <v>77</v>
      </c>
      <c r="N157" s="81">
        <v>7</v>
      </c>
      <c r="O157" s="214" t="s">
        <v>77</v>
      </c>
      <c r="P157" s="39"/>
      <c r="Q157" s="257"/>
    </row>
    <row r="158" spans="1:17" s="51" customFormat="1">
      <c r="A158" s="261"/>
      <c r="B158" s="262">
        <v>2013</v>
      </c>
      <c r="C158" s="81">
        <v>8</v>
      </c>
      <c r="D158" s="81">
        <v>8</v>
      </c>
      <c r="E158" s="81">
        <v>4</v>
      </c>
      <c r="F158" s="81">
        <v>4</v>
      </c>
      <c r="G158" s="81" t="s">
        <v>77</v>
      </c>
      <c r="H158" s="81">
        <v>-7</v>
      </c>
      <c r="I158" s="81">
        <v>15</v>
      </c>
      <c r="J158" s="81">
        <v>10</v>
      </c>
      <c r="K158" s="81">
        <v>5</v>
      </c>
      <c r="L158" s="81" t="s">
        <v>77</v>
      </c>
      <c r="M158" s="81" t="s">
        <v>77</v>
      </c>
      <c r="N158" s="81">
        <v>9</v>
      </c>
      <c r="O158" s="214" t="s">
        <v>77</v>
      </c>
      <c r="P158" s="39"/>
      <c r="Q158" s="257"/>
    </row>
    <row r="159" spans="1:17" s="51" customFormat="1">
      <c r="A159" s="261"/>
      <c r="B159" s="262">
        <v>2014</v>
      </c>
      <c r="C159" s="116">
        <f>SUM(E159:G159)</f>
        <v>1</v>
      </c>
      <c r="D159" s="116">
        <v>1</v>
      </c>
      <c r="E159" s="116">
        <v>1</v>
      </c>
      <c r="F159" s="116" t="s">
        <v>77</v>
      </c>
      <c r="G159" s="116" t="s">
        <v>77</v>
      </c>
      <c r="H159" s="263">
        <f>D159-I159</f>
        <v>-14</v>
      </c>
      <c r="I159" s="116">
        <v>15</v>
      </c>
      <c r="J159" s="116">
        <v>9</v>
      </c>
      <c r="K159" s="116">
        <v>6</v>
      </c>
      <c r="L159" s="116" t="s">
        <v>77</v>
      </c>
      <c r="M159" s="116" t="s">
        <v>77</v>
      </c>
      <c r="N159" s="116">
        <v>2</v>
      </c>
      <c r="O159" s="116" t="s">
        <v>77</v>
      </c>
      <c r="P159" s="39"/>
      <c r="Q159" s="257"/>
    </row>
    <row r="160" spans="1:17" s="51" customFormat="1">
      <c r="A160" s="261"/>
      <c r="B160" s="262">
        <v>2015</v>
      </c>
      <c r="C160" s="264">
        <v>7</v>
      </c>
      <c r="D160" s="264">
        <v>7</v>
      </c>
      <c r="E160" s="264">
        <v>4</v>
      </c>
      <c r="F160" s="264">
        <v>3</v>
      </c>
      <c r="G160" s="268" t="s">
        <v>77</v>
      </c>
      <c r="H160" s="265">
        <v>-4</v>
      </c>
      <c r="I160" s="264">
        <v>11</v>
      </c>
      <c r="J160" s="264">
        <v>3</v>
      </c>
      <c r="K160" s="264">
        <v>8</v>
      </c>
      <c r="L160" s="268" t="s">
        <v>77</v>
      </c>
      <c r="M160" s="268" t="s">
        <v>77</v>
      </c>
      <c r="N160" s="264">
        <v>12</v>
      </c>
      <c r="O160" s="268" t="s">
        <v>77</v>
      </c>
      <c r="P160" s="39"/>
      <c r="Q160" s="257"/>
    </row>
    <row r="161" spans="1:17" s="51" customFormat="1">
      <c r="A161" s="261"/>
      <c r="B161" s="262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214"/>
      <c r="P161" s="39"/>
    </row>
    <row r="162" spans="1:17" s="51" customFormat="1">
      <c r="A162" s="261" t="s">
        <v>35</v>
      </c>
      <c r="B162" s="262">
        <v>2011</v>
      </c>
      <c r="C162" s="81">
        <v>8</v>
      </c>
      <c r="D162" s="81">
        <v>8</v>
      </c>
      <c r="E162" s="81">
        <v>6</v>
      </c>
      <c r="F162" s="81">
        <v>2</v>
      </c>
      <c r="G162" s="81" t="s">
        <v>77</v>
      </c>
      <c r="H162" s="81">
        <v>-38</v>
      </c>
      <c r="I162" s="81">
        <v>46</v>
      </c>
      <c r="J162" s="81">
        <v>23</v>
      </c>
      <c r="K162" s="81">
        <v>23</v>
      </c>
      <c r="L162" s="81" t="s">
        <v>77</v>
      </c>
      <c r="M162" s="81" t="s">
        <v>77</v>
      </c>
      <c r="N162" s="81">
        <v>4</v>
      </c>
      <c r="O162" s="214" t="s">
        <v>77</v>
      </c>
      <c r="P162" s="39"/>
      <c r="Q162" s="257"/>
    </row>
    <row r="163" spans="1:17" s="51" customFormat="1">
      <c r="A163" s="261"/>
      <c r="B163" s="262">
        <v>2012</v>
      </c>
      <c r="C163" s="81">
        <v>11</v>
      </c>
      <c r="D163" s="81">
        <v>11</v>
      </c>
      <c r="E163" s="81">
        <v>6</v>
      </c>
      <c r="F163" s="81">
        <v>5</v>
      </c>
      <c r="G163" s="81" t="s">
        <v>77</v>
      </c>
      <c r="H163" s="81">
        <v>-35</v>
      </c>
      <c r="I163" s="81">
        <v>46</v>
      </c>
      <c r="J163" s="81">
        <v>20</v>
      </c>
      <c r="K163" s="81">
        <v>26</v>
      </c>
      <c r="L163" s="81" t="s">
        <v>77</v>
      </c>
      <c r="M163" s="81" t="s">
        <v>77</v>
      </c>
      <c r="N163" s="81">
        <v>6</v>
      </c>
      <c r="O163" s="214">
        <v>1</v>
      </c>
      <c r="P163" s="39"/>
      <c r="Q163" s="257"/>
    </row>
    <row r="164" spans="1:17" s="51" customFormat="1">
      <c r="A164" s="261"/>
      <c r="B164" s="262">
        <v>2013</v>
      </c>
      <c r="C164" s="81">
        <v>12</v>
      </c>
      <c r="D164" s="81">
        <v>12</v>
      </c>
      <c r="E164" s="81">
        <v>11</v>
      </c>
      <c r="F164" s="81">
        <v>1</v>
      </c>
      <c r="G164" s="81" t="s">
        <v>77</v>
      </c>
      <c r="H164" s="81">
        <v>-35</v>
      </c>
      <c r="I164" s="81">
        <v>47</v>
      </c>
      <c r="J164" s="81">
        <v>22</v>
      </c>
      <c r="K164" s="81">
        <v>25</v>
      </c>
      <c r="L164" s="81" t="s">
        <v>77</v>
      </c>
      <c r="M164" s="81" t="s">
        <v>77</v>
      </c>
      <c r="N164" s="81">
        <v>10</v>
      </c>
      <c r="O164" s="214" t="s">
        <v>77</v>
      </c>
      <c r="P164" s="39"/>
      <c r="Q164" s="257"/>
    </row>
    <row r="165" spans="1:17" s="51" customFormat="1">
      <c r="A165" s="261"/>
      <c r="B165" s="262">
        <v>2014</v>
      </c>
      <c r="C165" s="116">
        <f>SUM(E165:G165)</f>
        <v>8</v>
      </c>
      <c r="D165" s="116">
        <v>8</v>
      </c>
      <c r="E165" s="116">
        <v>2</v>
      </c>
      <c r="F165" s="116">
        <v>6</v>
      </c>
      <c r="G165" s="116" t="s">
        <v>77</v>
      </c>
      <c r="H165" s="263">
        <f>D165-I165</f>
        <v>-34</v>
      </c>
      <c r="I165" s="116">
        <v>42</v>
      </c>
      <c r="J165" s="116">
        <v>23</v>
      </c>
      <c r="K165" s="116">
        <v>19</v>
      </c>
      <c r="L165" s="116" t="s">
        <v>77</v>
      </c>
      <c r="M165" s="116" t="s">
        <v>77</v>
      </c>
      <c r="N165" s="116">
        <v>3</v>
      </c>
      <c r="O165" s="116">
        <v>1</v>
      </c>
      <c r="P165" s="39"/>
      <c r="Q165" s="257"/>
    </row>
    <row r="166" spans="1:17" s="51" customFormat="1">
      <c r="A166" s="261"/>
      <c r="B166" s="262">
        <v>2015</v>
      </c>
      <c r="C166" s="264">
        <v>4</v>
      </c>
      <c r="D166" s="264">
        <v>4</v>
      </c>
      <c r="E166" s="264">
        <v>2</v>
      </c>
      <c r="F166" s="264">
        <v>2</v>
      </c>
      <c r="G166" s="268" t="s">
        <v>77</v>
      </c>
      <c r="H166" s="265">
        <v>-42</v>
      </c>
      <c r="I166" s="264">
        <v>46</v>
      </c>
      <c r="J166" s="264">
        <v>16</v>
      </c>
      <c r="K166" s="264">
        <v>30</v>
      </c>
      <c r="L166" s="268" t="s">
        <v>77</v>
      </c>
      <c r="M166" s="268" t="s">
        <v>77</v>
      </c>
      <c r="N166" s="264">
        <v>12</v>
      </c>
      <c r="O166" s="268" t="s">
        <v>77</v>
      </c>
      <c r="P166" s="39"/>
      <c r="Q166" s="257"/>
    </row>
    <row r="167" spans="1:17" s="51" customFormat="1">
      <c r="A167" s="261"/>
      <c r="B167" s="262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39"/>
    </row>
    <row r="168" spans="1:17" s="51" customFormat="1">
      <c r="A168" s="261" t="s">
        <v>36</v>
      </c>
      <c r="B168" s="262">
        <v>2011</v>
      </c>
      <c r="C168" s="81">
        <v>83</v>
      </c>
      <c r="D168" s="81">
        <v>82</v>
      </c>
      <c r="E168" s="81">
        <v>36</v>
      </c>
      <c r="F168" s="81">
        <v>46</v>
      </c>
      <c r="G168" s="81">
        <v>1</v>
      </c>
      <c r="H168" s="81">
        <v>-58</v>
      </c>
      <c r="I168" s="81">
        <v>140</v>
      </c>
      <c r="J168" s="81">
        <v>74</v>
      </c>
      <c r="K168" s="81">
        <v>66</v>
      </c>
      <c r="L168" s="81" t="s">
        <v>77</v>
      </c>
      <c r="M168" s="81" t="s">
        <v>77</v>
      </c>
      <c r="N168" s="81">
        <v>55</v>
      </c>
      <c r="O168" s="214">
        <v>3</v>
      </c>
      <c r="P168" s="39"/>
      <c r="Q168" s="257"/>
    </row>
    <row r="169" spans="1:17" s="51" customFormat="1">
      <c r="A169" s="261"/>
      <c r="B169" s="262">
        <v>2012</v>
      </c>
      <c r="C169" s="81">
        <v>81</v>
      </c>
      <c r="D169" s="81">
        <v>81</v>
      </c>
      <c r="E169" s="81">
        <v>49</v>
      </c>
      <c r="F169" s="81">
        <v>32</v>
      </c>
      <c r="G169" s="81" t="s">
        <v>77</v>
      </c>
      <c r="H169" s="81">
        <v>-19</v>
      </c>
      <c r="I169" s="81">
        <v>100</v>
      </c>
      <c r="J169" s="81">
        <v>56</v>
      </c>
      <c r="K169" s="81">
        <v>44</v>
      </c>
      <c r="L169" s="81" t="s">
        <v>77</v>
      </c>
      <c r="M169" s="81" t="s">
        <v>77</v>
      </c>
      <c r="N169" s="81">
        <v>47</v>
      </c>
      <c r="O169" s="214">
        <v>1</v>
      </c>
      <c r="P169" s="39"/>
      <c r="Q169" s="257"/>
    </row>
    <row r="170" spans="1:17" s="51" customFormat="1">
      <c r="A170" s="261"/>
      <c r="B170" s="262">
        <v>2013</v>
      </c>
      <c r="C170" s="81">
        <v>72</v>
      </c>
      <c r="D170" s="81">
        <v>72</v>
      </c>
      <c r="E170" s="81">
        <v>41</v>
      </c>
      <c r="F170" s="81">
        <v>31</v>
      </c>
      <c r="G170" s="81" t="s">
        <v>77</v>
      </c>
      <c r="H170" s="81">
        <v>-71</v>
      </c>
      <c r="I170" s="81">
        <v>143</v>
      </c>
      <c r="J170" s="81">
        <v>87</v>
      </c>
      <c r="K170" s="81">
        <v>56</v>
      </c>
      <c r="L170" s="81">
        <v>2</v>
      </c>
      <c r="M170" s="81">
        <v>1</v>
      </c>
      <c r="N170" s="81">
        <v>53</v>
      </c>
      <c r="O170" s="214">
        <v>1</v>
      </c>
      <c r="P170" s="39"/>
      <c r="Q170" s="257"/>
    </row>
    <row r="171" spans="1:17" s="51" customFormat="1">
      <c r="A171" s="261"/>
      <c r="B171" s="262">
        <v>2014</v>
      </c>
      <c r="C171" s="116">
        <f>SUM(E171:G171)</f>
        <v>62</v>
      </c>
      <c r="D171" s="116">
        <v>62</v>
      </c>
      <c r="E171" s="116">
        <v>25</v>
      </c>
      <c r="F171" s="116">
        <v>37</v>
      </c>
      <c r="G171" s="116" t="s">
        <v>77</v>
      </c>
      <c r="H171" s="263">
        <f>D171-I171</f>
        <v>-80</v>
      </c>
      <c r="I171" s="116">
        <v>142</v>
      </c>
      <c r="J171" s="116">
        <v>75</v>
      </c>
      <c r="K171" s="116">
        <v>67</v>
      </c>
      <c r="L171" s="116" t="s">
        <v>77</v>
      </c>
      <c r="M171" s="116" t="s">
        <v>77</v>
      </c>
      <c r="N171" s="116">
        <v>69</v>
      </c>
      <c r="O171" s="116">
        <v>2</v>
      </c>
      <c r="P171" s="39"/>
      <c r="Q171" s="257"/>
    </row>
    <row r="172" spans="1:17" s="51" customFormat="1">
      <c r="A172" s="261"/>
      <c r="B172" s="262">
        <v>2015</v>
      </c>
      <c r="C172" s="264">
        <v>76</v>
      </c>
      <c r="D172" s="264">
        <v>76</v>
      </c>
      <c r="E172" s="264">
        <v>36</v>
      </c>
      <c r="F172" s="264">
        <v>40</v>
      </c>
      <c r="G172" s="268" t="s">
        <v>77</v>
      </c>
      <c r="H172" s="265">
        <v>-28</v>
      </c>
      <c r="I172" s="264">
        <v>104</v>
      </c>
      <c r="J172" s="264">
        <v>58</v>
      </c>
      <c r="K172" s="264">
        <v>46</v>
      </c>
      <c r="L172" s="264">
        <v>1</v>
      </c>
      <c r="M172" s="268" t="s">
        <v>77</v>
      </c>
      <c r="N172" s="264">
        <v>57</v>
      </c>
      <c r="O172" s="264">
        <v>1</v>
      </c>
      <c r="P172" s="39"/>
      <c r="Q172" s="257"/>
    </row>
    <row r="173" spans="1:17" s="51" customFormat="1">
      <c r="A173" s="261"/>
      <c r="B173" s="262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214"/>
      <c r="P173" s="39"/>
    </row>
    <row r="174" spans="1:17" s="51" customFormat="1">
      <c r="A174" s="261" t="s">
        <v>37</v>
      </c>
      <c r="B174" s="262">
        <v>2011</v>
      </c>
      <c r="C174" s="81">
        <v>150</v>
      </c>
      <c r="D174" s="81">
        <v>150</v>
      </c>
      <c r="E174" s="81">
        <v>76</v>
      </c>
      <c r="F174" s="81">
        <v>74</v>
      </c>
      <c r="G174" s="81" t="s">
        <v>77</v>
      </c>
      <c r="H174" s="81">
        <v>-207</v>
      </c>
      <c r="I174" s="81">
        <v>357</v>
      </c>
      <c r="J174" s="81">
        <v>200</v>
      </c>
      <c r="K174" s="81">
        <v>157</v>
      </c>
      <c r="L174" s="81" t="s">
        <v>77</v>
      </c>
      <c r="M174" s="81" t="s">
        <v>77</v>
      </c>
      <c r="N174" s="81">
        <v>91</v>
      </c>
      <c r="O174" s="214">
        <v>23</v>
      </c>
      <c r="P174" s="39"/>
      <c r="Q174" s="257"/>
    </row>
    <row r="175" spans="1:17" s="51" customFormat="1">
      <c r="A175" s="261"/>
      <c r="B175" s="262">
        <v>2012</v>
      </c>
      <c r="C175" s="81">
        <v>159</v>
      </c>
      <c r="D175" s="81">
        <v>159</v>
      </c>
      <c r="E175" s="81">
        <v>73</v>
      </c>
      <c r="F175" s="81">
        <v>86</v>
      </c>
      <c r="G175" s="81" t="s">
        <v>77</v>
      </c>
      <c r="H175" s="81">
        <v>-210</v>
      </c>
      <c r="I175" s="81">
        <v>369</v>
      </c>
      <c r="J175" s="81">
        <v>182</v>
      </c>
      <c r="K175" s="81">
        <v>187</v>
      </c>
      <c r="L175" s="81">
        <v>1</v>
      </c>
      <c r="M175" s="81">
        <v>1</v>
      </c>
      <c r="N175" s="81">
        <v>109</v>
      </c>
      <c r="O175" s="214">
        <v>31</v>
      </c>
      <c r="P175" s="39"/>
      <c r="Q175" s="257"/>
    </row>
    <row r="176" spans="1:17" s="51" customFormat="1">
      <c r="A176" s="261"/>
      <c r="B176" s="262">
        <v>2013</v>
      </c>
      <c r="C176" s="81">
        <v>124</v>
      </c>
      <c r="D176" s="81">
        <v>124</v>
      </c>
      <c r="E176" s="81">
        <v>62</v>
      </c>
      <c r="F176" s="81">
        <v>62</v>
      </c>
      <c r="G176" s="81" t="s">
        <v>77</v>
      </c>
      <c r="H176" s="81">
        <v>-204</v>
      </c>
      <c r="I176" s="81">
        <v>328</v>
      </c>
      <c r="J176" s="81">
        <v>171</v>
      </c>
      <c r="K176" s="81">
        <v>157</v>
      </c>
      <c r="L176" s="81">
        <v>1</v>
      </c>
      <c r="M176" s="81" t="s">
        <v>77</v>
      </c>
      <c r="N176" s="81">
        <v>108</v>
      </c>
      <c r="O176" s="214">
        <v>31</v>
      </c>
      <c r="P176" s="39"/>
      <c r="Q176" s="257"/>
    </row>
    <row r="177" spans="1:17" s="51" customFormat="1">
      <c r="A177" s="261"/>
      <c r="B177" s="262">
        <v>2014</v>
      </c>
      <c r="C177" s="116">
        <f>SUM(E177:G177)</f>
        <v>146</v>
      </c>
      <c r="D177" s="116">
        <v>146</v>
      </c>
      <c r="E177" s="116">
        <v>77</v>
      </c>
      <c r="F177" s="116">
        <v>69</v>
      </c>
      <c r="G177" s="116" t="s">
        <v>77</v>
      </c>
      <c r="H177" s="263">
        <f>D177-I177</f>
        <v>-171</v>
      </c>
      <c r="I177" s="116">
        <v>317</v>
      </c>
      <c r="J177" s="116">
        <v>138</v>
      </c>
      <c r="K177" s="116">
        <v>179</v>
      </c>
      <c r="L177" s="116" t="s">
        <v>77</v>
      </c>
      <c r="M177" s="116" t="s">
        <v>77</v>
      </c>
      <c r="N177" s="116">
        <v>110</v>
      </c>
      <c r="O177" s="116">
        <v>31</v>
      </c>
      <c r="P177" s="39"/>
      <c r="Q177" s="257"/>
    </row>
    <row r="178" spans="1:17" s="51" customFormat="1">
      <c r="A178" s="261"/>
      <c r="B178" s="262">
        <v>2015</v>
      </c>
      <c r="C178" s="264">
        <v>126</v>
      </c>
      <c r="D178" s="264">
        <v>126</v>
      </c>
      <c r="E178" s="264">
        <v>61</v>
      </c>
      <c r="F178" s="264">
        <v>65</v>
      </c>
      <c r="G178" s="268" t="s">
        <v>77</v>
      </c>
      <c r="H178" s="265">
        <v>-204</v>
      </c>
      <c r="I178" s="264">
        <v>330</v>
      </c>
      <c r="J178" s="264">
        <v>157</v>
      </c>
      <c r="K178" s="264">
        <v>173</v>
      </c>
      <c r="L178" s="268" t="s">
        <v>77</v>
      </c>
      <c r="M178" s="268" t="s">
        <v>77</v>
      </c>
      <c r="N178" s="264">
        <v>108</v>
      </c>
      <c r="O178" s="264">
        <v>29</v>
      </c>
      <c r="P178" s="39"/>
      <c r="Q178" s="257"/>
    </row>
    <row r="179" spans="1:17" s="51" customFormat="1">
      <c r="A179" s="261"/>
      <c r="B179" s="262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214"/>
      <c r="P179" s="39"/>
    </row>
    <row r="180" spans="1:17" s="51" customFormat="1">
      <c r="A180" s="261" t="s">
        <v>38</v>
      </c>
      <c r="B180" s="262">
        <v>2011</v>
      </c>
      <c r="C180" s="81">
        <v>26</v>
      </c>
      <c r="D180" s="81">
        <v>26</v>
      </c>
      <c r="E180" s="81">
        <v>13</v>
      </c>
      <c r="F180" s="81">
        <v>13</v>
      </c>
      <c r="G180" s="81" t="s">
        <v>77</v>
      </c>
      <c r="H180" s="81">
        <v>-44</v>
      </c>
      <c r="I180" s="81">
        <v>70</v>
      </c>
      <c r="J180" s="81">
        <v>34</v>
      </c>
      <c r="K180" s="81">
        <v>36</v>
      </c>
      <c r="L180" s="81" t="s">
        <v>77</v>
      </c>
      <c r="M180" s="81" t="s">
        <v>77</v>
      </c>
      <c r="N180" s="81">
        <v>25</v>
      </c>
      <c r="O180" s="214">
        <v>6</v>
      </c>
      <c r="P180" s="39"/>
      <c r="Q180" s="257"/>
    </row>
    <row r="181" spans="1:17" s="51" customFormat="1">
      <c r="A181" s="261"/>
      <c r="B181" s="262">
        <v>2012</v>
      </c>
      <c r="C181" s="81">
        <v>32</v>
      </c>
      <c r="D181" s="81">
        <v>32</v>
      </c>
      <c r="E181" s="81">
        <v>13</v>
      </c>
      <c r="F181" s="81">
        <v>19</v>
      </c>
      <c r="G181" s="81" t="s">
        <v>77</v>
      </c>
      <c r="H181" s="81">
        <v>-34</v>
      </c>
      <c r="I181" s="81">
        <v>66</v>
      </c>
      <c r="J181" s="81">
        <v>31</v>
      </c>
      <c r="K181" s="81">
        <v>35</v>
      </c>
      <c r="L181" s="81" t="s">
        <v>77</v>
      </c>
      <c r="M181" s="81" t="s">
        <v>77</v>
      </c>
      <c r="N181" s="81">
        <v>18</v>
      </c>
      <c r="O181" s="214">
        <v>4</v>
      </c>
      <c r="P181" s="39"/>
      <c r="Q181" s="257"/>
    </row>
    <row r="182" spans="1:17" s="51" customFormat="1">
      <c r="A182" s="261"/>
      <c r="B182" s="262">
        <v>2013</v>
      </c>
      <c r="C182" s="81">
        <v>32</v>
      </c>
      <c r="D182" s="81">
        <v>32</v>
      </c>
      <c r="E182" s="81">
        <v>15</v>
      </c>
      <c r="F182" s="81">
        <v>17</v>
      </c>
      <c r="G182" s="81" t="s">
        <v>77</v>
      </c>
      <c r="H182" s="81">
        <v>-25</v>
      </c>
      <c r="I182" s="81">
        <v>57</v>
      </c>
      <c r="J182" s="81">
        <v>28</v>
      </c>
      <c r="K182" s="81">
        <v>29</v>
      </c>
      <c r="L182" s="81" t="s">
        <v>77</v>
      </c>
      <c r="M182" s="81" t="s">
        <v>77</v>
      </c>
      <c r="N182" s="81">
        <v>22</v>
      </c>
      <c r="O182" s="214">
        <v>4</v>
      </c>
      <c r="P182" s="39"/>
      <c r="Q182" s="257"/>
    </row>
    <row r="183" spans="1:17" s="51" customFormat="1">
      <c r="A183" s="261"/>
      <c r="B183" s="262">
        <v>2014</v>
      </c>
      <c r="C183" s="116">
        <f>SUM(E183:G183)</f>
        <v>37</v>
      </c>
      <c r="D183" s="116">
        <v>37</v>
      </c>
      <c r="E183" s="116">
        <v>17</v>
      </c>
      <c r="F183" s="116">
        <v>20</v>
      </c>
      <c r="G183" s="116" t="s">
        <v>77</v>
      </c>
      <c r="H183" s="263">
        <f>D183-I183</f>
        <v>-38</v>
      </c>
      <c r="I183" s="116">
        <v>75</v>
      </c>
      <c r="J183" s="116">
        <v>36</v>
      </c>
      <c r="K183" s="116">
        <v>39</v>
      </c>
      <c r="L183" s="116" t="s">
        <v>77</v>
      </c>
      <c r="M183" s="116" t="s">
        <v>77</v>
      </c>
      <c r="N183" s="116">
        <v>22</v>
      </c>
      <c r="O183" s="116">
        <v>4</v>
      </c>
      <c r="P183" s="39"/>
      <c r="Q183" s="257"/>
    </row>
    <row r="184" spans="1:17" s="51" customFormat="1">
      <c r="A184" s="261"/>
      <c r="B184" s="262">
        <v>2015</v>
      </c>
      <c r="C184" s="264">
        <v>30</v>
      </c>
      <c r="D184" s="264">
        <v>30</v>
      </c>
      <c r="E184" s="264">
        <v>19</v>
      </c>
      <c r="F184" s="264">
        <v>11</v>
      </c>
      <c r="G184" s="268" t="s">
        <v>77</v>
      </c>
      <c r="H184" s="265">
        <v>-69</v>
      </c>
      <c r="I184" s="264">
        <v>99</v>
      </c>
      <c r="J184" s="264">
        <v>50</v>
      </c>
      <c r="K184" s="264">
        <v>49</v>
      </c>
      <c r="L184" s="268" t="s">
        <v>77</v>
      </c>
      <c r="M184" s="268" t="s">
        <v>77</v>
      </c>
      <c r="N184" s="264">
        <v>24</v>
      </c>
      <c r="O184" s="264">
        <v>9</v>
      </c>
      <c r="P184" s="39"/>
      <c r="Q184" s="257"/>
    </row>
    <row r="185" spans="1:17" s="51" customFormat="1">
      <c r="A185" s="261"/>
      <c r="B185" s="262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214"/>
      <c r="P185" s="39"/>
    </row>
    <row r="186" spans="1:17" s="51" customFormat="1">
      <c r="A186" s="261" t="s">
        <v>39</v>
      </c>
      <c r="B186" s="262">
        <v>2011</v>
      </c>
      <c r="C186" s="81">
        <v>182</v>
      </c>
      <c r="D186" s="81">
        <v>182</v>
      </c>
      <c r="E186" s="81">
        <v>103</v>
      </c>
      <c r="F186" s="81">
        <v>79</v>
      </c>
      <c r="G186" s="214" t="s">
        <v>77</v>
      </c>
      <c r="H186" s="81">
        <v>14</v>
      </c>
      <c r="I186" s="81">
        <v>168</v>
      </c>
      <c r="J186" s="81">
        <v>82</v>
      </c>
      <c r="K186" s="81">
        <v>86</v>
      </c>
      <c r="L186" s="81" t="s">
        <v>77</v>
      </c>
      <c r="M186" s="81" t="s">
        <v>77</v>
      </c>
      <c r="N186" s="81">
        <v>96</v>
      </c>
      <c r="O186" s="214">
        <v>7</v>
      </c>
      <c r="P186" s="39"/>
      <c r="Q186" s="257"/>
    </row>
    <row r="187" spans="1:17" s="51" customFormat="1">
      <c r="A187" s="261"/>
      <c r="B187" s="262">
        <v>2012</v>
      </c>
      <c r="C187" s="81">
        <v>157</v>
      </c>
      <c r="D187" s="81">
        <v>156</v>
      </c>
      <c r="E187" s="81">
        <v>74</v>
      </c>
      <c r="F187" s="81">
        <v>82</v>
      </c>
      <c r="G187" s="214">
        <v>1</v>
      </c>
      <c r="H187" s="81">
        <v>-45</v>
      </c>
      <c r="I187" s="81">
        <v>201</v>
      </c>
      <c r="J187" s="81">
        <v>113</v>
      </c>
      <c r="K187" s="81">
        <v>88</v>
      </c>
      <c r="L187" s="81" t="s">
        <v>77</v>
      </c>
      <c r="M187" s="81" t="s">
        <v>77</v>
      </c>
      <c r="N187" s="81">
        <v>87</v>
      </c>
      <c r="O187" s="214">
        <v>8</v>
      </c>
      <c r="P187" s="39"/>
      <c r="Q187" s="257"/>
    </row>
    <row r="188" spans="1:17" s="51" customFormat="1">
      <c r="A188" s="261"/>
      <c r="B188" s="262">
        <v>2013</v>
      </c>
      <c r="C188" s="81">
        <v>179</v>
      </c>
      <c r="D188" s="81">
        <v>179</v>
      </c>
      <c r="E188" s="81">
        <v>95</v>
      </c>
      <c r="F188" s="81">
        <v>84</v>
      </c>
      <c r="G188" s="214" t="s">
        <v>77</v>
      </c>
      <c r="H188" s="81">
        <v>-12</v>
      </c>
      <c r="I188" s="81">
        <v>191</v>
      </c>
      <c r="J188" s="81">
        <v>104</v>
      </c>
      <c r="K188" s="81">
        <v>87</v>
      </c>
      <c r="L188" s="81" t="s">
        <v>77</v>
      </c>
      <c r="M188" s="81" t="s">
        <v>77</v>
      </c>
      <c r="N188" s="81">
        <v>100</v>
      </c>
      <c r="O188" s="214">
        <v>4</v>
      </c>
      <c r="P188" s="39"/>
      <c r="Q188" s="257"/>
    </row>
    <row r="189" spans="1:17" s="51" customFormat="1">
      <c r="A189" s="261"/>
      <c r="B189" s="262">
        <v>2014</v>
      </c>
      <c r="C189" s="116">
        <f>SUM(E189:G189)</f>
        <v>155</v>
      </c>
      <c r="D189" s="116">
        <v>155</v>
      </c>
      <c r="E189" s="116">
        <v>78</v>
      </c>
      <c r="F189" s="116">
        <v>77</v>
      </c>
      <c r="G189" s="268" t="s">
        <v>77</v>
      </c>
      <c r="H189" s="263">
        <f>D189-I189</f>
        <v>-38</v>
      </c>
      <c r="I189" s="116">
        <v>193</v>
      </c>
      <c r="J189" s="116">
        <v>106</v>
      </c>
      <c r="K189" s="116">
        <v>87</v>
      </c>
      <c r="L189" s="116" t="s">
        <v>77</v>
      </c>
      <c r="M189" s="116" t="s">
        <v>77</v>
      </c>
      <c r="N189" s="116">
        <v>113</v>
      </c>
      <c r="O189" s="116">
        <v>10</v>
      </c>
      <c r="P189" s="39"/>
      <c r="Q189" s="257"/>
    </row>
    <row r="190" spans="1:17" s="51" customFormat="1">
      <c r="A190" s="261"/>
      <c r="B190" s="262">
        <v>2015</v>
      </c>
      <c r="C190" s="264">
        <v>161</v>
      </c>
      <c r="D190" s="264">
        <v>161</v>
      </c>
      <c r="E190" s="264">
        <v>79</v>
      </c>
      <c r="F190" s="264">
        <v>82</v>
      </c>
      <c r="G190" s="268" t="s">
        <v>77</v>
      </c>
      <c r="H190" s="265">
        <v>-33</v>
      </c>
      <c r="I190" s="264">
        <v>194</v>
      </c>
      <c r="J190" s="264">
        <v>98</v>
      </c>
      <c r="K190" s="264">
        <v>96</v>
      </c>
      <c r="L190" s="264">
        <v>1</v>
      </c>
      <c r="M190" s="264">
        <v>1</v>
      </c>
      <c r="N190" s="264">
        <v>122</v>
      </c>
      <c r="O190" s="264">
        <v>5</v>
      </c>
      <c r="P190" s="39"/>
      <c r="Q190" s="257"/>
    </row>
    <row r="191" spans="1:17" s="51" customFormat="1">
      <c r="A191" s="261"/>
      <c r="B191" s="262"/>
      <c r="C191" s="81"/>
      <c r="D191" s="81"/>
      <c r="E191" s="81"/>
      <c r="F191" s="81"/>
      <c r="G191" s="214"/>
      <c r="H191" s="81"/>
      <c r="I191" s="81"/>
      <c r="J191" s="81"/>
      <c r="K191" s="81"/>
      <c r="L191" s="81"/>
      <c r="M191" s="81"/>
      <c r="N191" s="81"/>
      <c r="O191" s="214"/>
      <c r="P191" s="39"/>
    </row>
    <row r="192" spans="1:17" s="51" customFormat="1">
      <c r="A192" s="261" t="s">
        <v>40</v>
      </c>
      <c r="B192" s="262">
        <v>2011</v>
      </c>
      <c r="C192" s="81">
        <v>15</v>
      </c>
      <c r="D192" s="81">
        <v>15</v>
      </c>
      <c r="E192" s="81">
        <v>8</v>
      </c>
      <c r="F192" s="81">
        <v>7</v>
      </c>
      <c r="G192" s="214" t="s">
        <v>77</v>
      </c>
      <c r="H192" s="81">
        <v>-24</v>
      </c>
      <c r="I192" s="81">
        <v>39</v>
      </c>
      <c r="J192" s="81">
        <v>27</v>
      </c>
      <c r="K192" s="81">
        <v>12</v>
      </c>
      <c r="L192" s="81" t="s">
        <v>77</v>
      </c>
      <c r="M192" s="81" t="s">
        <v>77</v>
      </c>
      <c r="N192" s="81">
        <v>4</v>
      </c>
      <c r="O192" s="214">
        <v>1</v>
      </c>
      <c r="P192" s="39"/>
      <c r="Q192" s="257"/>
    </row>
    <row r="193" spans="1:17" s="51" customFormat="1">
      <c r="A193" s="261"/>
      <c r="B193" s="262">
        <v>2012</v>
      </c>
      <c r="C193" s="81">
        <v>9</v>
      </c>
      <c r="D193" s="81">
        <v>9</v>
      </c>
      <c r="E193" s="81">
        <v>5</v>
      </c>
      <c r="F193" s="81">
        <v>4</v>
      </c>
      <c r="G193" s="214" t="s">
        <v>77</v>
      </c>
      <c r="H193" s="81">
        <v>-32</v>
      </c>
      <c r="I193" s="81">
        <v>41</v>
      </c>
      <c r="J193" s="81">
        <v>20</v>
      </c>
      <c r="K193" s="81">
        <v>21</v>
      </c>
      <c r="L193" s="81" t="s">
        <v>77</v>
      </c>
      <c r="M193" s="81" t="s">
        <v>77</v>
      </c>
      <c r="N193" s="81">
        <v>9</v>
      </c>
      <c r="O193" s="214">
        <v>1</v>
      </c>
      <c r="P193" s="39"/>
      <c r="Q193" s="257"/>
    </row>
    <row r="194" spans="1:17" s="51" customFormat="1">
      <c r="A194" s="261"/>
      <c r="B194" s="262">
        <v>2013</v>
      </c>
      <c r="C194" s="81">
        <v>7</v>
      </c>
      <c r="D194" s="81">
        <v>7</v>
      </c>
      <c r="E194" s="81">
        <v>3</v>
      </c>
      <c r="F194" s="81">
        <v>4</v>
      </c>
      <c r="G194" s="214" t="s">
        <v>77</v>
      </c>
      <c r="H194" s="81">
        <v>-20</v>
      </c>
      <c r="I194" s="81">
        <v>27</v>
      </c>
      <c r="J194" s="81">
        <v>12</v>
      </c>
      <c r="K194" s="81">
        <v>15</v>
      </c>
      <c r="L194" s="81" t="s">
        <v>77</v>
      </c>
      <c r="M194" s="81" t="s">
        <v>77</v>
      </c>
      <c r="N194" s="81">
        <v>4</v>
      </c>
      <c r="O194" s="214" t="s">
        <v>77</v>
      </c>
      <c r="P194" s="39"/>
      <c r="Q194" s="257"/>
    </row>
    <row r="195" spans="1:17" s="51" customFormat="1">
      <c r="A195" s="261"/>
      <c r="B195" s="262">
        <v>2014</v>
      </c>
      <c r="C195" s="116">
        <f>SUM(E195:G195)</f>
        <v>9</v>
      </c>
      <c r="D195" s="116">
        <v>9</v>
      </c>
      <c r="E195" s="116">
        <v>3</v>
      </c>
      <c r="F195" s="116">
        <v>6</v>
      </c>
      <c r="G195" s="268" t="s">
        <v>77</v>
      </c>
      <c r="H195" s="263">
        <f>D195-I195</f>
        <v>-33</v>
      </c>
      <c r="I195" s="116">
        <v>42</v>
      </c>
      <c r="J195" s="116">
        <v>26</v>
      </c>
      <c r="K195" s="116">
        <v>16</v>
      </c>
      <c r="L195" s="116" t="s">
        <v>77</v>
      </c>
      <c r="M195" s="116" t="s">
        <v>77</v>
      </c>
      <c r="N195" s="116">
        <v>5</v>
      </c>
      <c r="O195" s="116" t="s">
        <v>77</v>
      </c>
      <c r="P195" s="39"/>
      <c r="Q195" s="257"/>
    </row>
    <row r="196" spans="1:17" s="51" customFormat="1">
      <c r="A196" s="261"/>
      <c r="B196" s="262">
        <v>2015</v>
      </c>
      <c r="C196" s="264">
        <v>3</v>
      </c>
      <c r="D196" s="264">
        <v>3</v>
      </c>
      <c r="E196" s="264">
        <v>1</v>
      </c>
      <c r="F196" s="264">
        <v>2</v>
      </c>
      <c r="G196" s="268" t="s">
        <v>77</v>
      </c>
      <c r="H196" s="265">
        <v>-31</v>
      </c>
      <c r="I196" s="264">
        <v>34</v>
      </c>
      <c r="J196" s="264">
        <v>20</v>
      </c>
      <c r="K196" s="264">
        <v>14</v>
      </c>
      <c r="L196" s="268" t="s">
        <v>77</v>
      </c>
      <c r="M196" s="268" t="s">
        <v>77</v>
      </c>
      <c r="N196" s="264">
        <v>6</v>
      </c>
      <c r="O196" s="268" t="s">
        <v>77</v>
      </c>
      <c r="P196" s="39"/>
      <c r="Q196" s="257"/>
    </row>
    <row r="197" spans="1:17" s="51" customFormat="1">
      <c r="A197" s="261"/>
      <c r="B197" s="262"/>
      <c r="C197" s="81"/>
      <c r="D197" s="81"/>
      <c r="E197" s="81"/>
      <c r="F197" s="81"/>
      <c r="G197" s="214"/>
      <c r="H197" s="81"/>
      <c r="I197" s="81"/>
      <c r="J197" s="81"/>
      <c r="K197" s="81"/>
      <c r="L197" s="81"/>
      <c r="M197" s="81"/>
      <c r="N197" s="81"/>
      <c r="O197" s="214"/>
      <c r="P197" s="39"/>
    </row>
    <row r="198" spans="1:17" s="51" customFormat="1">
      <c r="A198" s="261" t="s">
        <v>41</v>
      </c>
      <c r="B198" s="262">
        <v>2011</v>
      </c>
      <c r="C198" s="81">
        <v>2</v>
      </c>
      <c r="D198" s="81">
        <v>2</v>
      </c>
      <c r="E198" s="81">
        <v>2</v>
      </c>
      <c r="F198" s="81" t="s">
        <v>77</v>
      </c>
      <c r="G198" s="214" t="s">
        <v>77</v>
      </c>
      <c r="H198" s="81">
        <v>-3</v>
      </c>
      <c r="I198" s="81">
        <v>5</v>
      </c>
      <c r="J198" s="81">
        <v>3</v>
      </c>
      <c r="K198" s="81">
        <v>2</v>
      </c>
      <c r="L198" s="81" t="s">
        <v>77</v>
      </c>
      <c r="M198" s="81" t="s">
        <v>77</v>
      </c>
      <c r="N198" s="81">
        <v>1</v>
      </c>
      <c r="O198" s="214" t="s">
        <v>77</v>
      </c>
      <c r="P198" s="39"/>
      <c r="Q198" s="257"/>
    </row>
    <row r="199" spans="1:17" s="51" customFormat="1">
      <c r="A199" s="261"/>
      <c r="B199" s="262">
        <v>2012</v>
      </c>
      <c r="C199" s="81" t="s">
        <v>77</v>
      </c>
      <c r="D199" s="81" t="s">
        <v>77</v>
      </c>
      <c r="E199" s="81" t="s">
        <v>77</v>
      </c>
      <c r="F199" s="81" t="s">
        <v>77</v>
      </c>
      <c r="G199" s="214" t="s">
        <v>77</v>
      </c>
      <c r="H199" s="81">
        <v>-7</v>
      </c>
      <c r="I199" s="81">
        <v>7</v>
      </c>
      <c r="J199" s="81">
        <v>3</v>
      </c>
      <c r="K199" s="81">
        <v>4</v>
      </c>
      <c r="L199" s="81" t="s">
        <v>77</v>
      </c>
      <c r="M199" s="81" t="s">
        <v>77</v>
      </c>
      <c r="N199" s="81" t="s">
        <v>77</v>
      </c>
      <c r="O199" s="214" t="s">
        <v>77</v>
      </c>
      <c r="P199" s="39"/>
      <c r="Q199" s="257"/>
    </row>
    <row r="200" spans="1:17" s="51" customFormat="1">
      <c r="A200" s="261"/>
      <c r="B200" s="262">
        <v>2013</v>
      </c>
      <c r="C200" s="81">
        <v>3</v>
      </c>
      <c r="D200" s="81">
        <v>3</v>
      </c>
      <c r="E200" s="81">
        <v>1</v>
      </c>
      <c r="F200" s="81">
        <v>2</v>
      </c>
      <c r="G200" s="214" t="s">
        <v>77</v>
      </c>
      <c r="H200" s="81">
        <v>-3</v>
      </c>
      <c r="I200" s="81">
        <v>6</v>
      </c>
      <c r="J200" s="81">
        <v>4</v>
      </c>
      <c r="K200" s="81">
        <v>2</v>
      </c>
      <c r="L200" s="81" t="s">
        <v>77</v>
      </c>
      <c r="M200" s="81" t="s">
        <v>77</v>
      </c>
      <c r="N200" s="81">
        <v>3</v>
      </c>
      <c r="O200" s="214" t="s">
        <v>77</v>
      </c>
      <c r="P200" s="39"/>
      <c r="Q200" s="257"/>
    </row>
    <row r="201" spans="1:17" s="51" customFormat="1">
      <c r="A201" s="261"/>
      <c r="B201" s="262">
        <v>2014</v>
      </c>
      <c r="C201" s="116" t="s">
        <v>77</v>
      </c>
      <c r="D201" s="116" t="s">
        <v>77</v>
      </c>
      <c r="E201" s="116" t="s">
        <v>77</v>
      </c>
      <c r="F201" s="116" t="s">
        <v>77</v>
      </c>
      <c r="G201" s="268" t="s">
        <v>77</v>
      </c>
      <c r="H201" s="263">
        <v>-7</v>
      </c>
      <c r="I201" s="116">
        <v>7</v>
      </c>
      <c r="J201" s="116">
        <v>6</v>
      </c>
      <c r="K201" s="116">
        <v>1</v>
      </c>
      <c r="L201" s="116" t="s">
        <v>77</v>
      </c>
      <c r="M201" s="116" t="s">
        <v>77</v>
      </c>
      <c r="N201" s="116">
        <v>1</v>
      </c>
      <c r="O201" s="116">
        <v>1</v>
      </c>
      <c r="P201" s="39"/>
      <c r="Q201" s="257"/>
    </row>
    <row r="202" spans="1:17" s="51" customFormat="1">
      <c r="A202" s="261"/>
      <c r="B202" s="262">
        <v>2015</v>
      </c>
      <c r="C202" s="264">
        <v>1</v>
      </c>
      <c r="D202" s="264">
        <v>1</v>
      </c>
      <c r="E202" s="264"/>
      <c r="F202" s="264">
        <v>1</v>
      </c>
      <c r="G202" s="268" t="s">
        <v>77</v>
      </c>
      <c r="H202" s="265">
        <v>-5</v>
      </c>
      <c r="I202" s="264">
        <v>6</v>
      </c>
      <c r="J202" s="264">
        <v>4</v>
      </c>
      <c r="K202" s="264">
        <v>2</v>
      </c>
      <c r="L202" s="268" t="s">
        <v>77</v>
      </c>
      <c r="M202" s="268" t="s">
        <v>77</v>
      </c>
      <c r="N202" s="264">
        <v>1</v>
      </c>
      <c r="O202" s="268" t="s">
        <v>77</v>
      </c>
      <c r="P202" s="39"/>
      <c r="Q202" s="257"/>
    </row>
    <row r="203" spans="1:17" s="51" customFormat="1">
      <c r="A203" s="261"/>
      <c r="B203" s="262"/>
      <c r="C203" s="81"/>
      <c r="D203" s="81"/>
      <c r="E203" s="81"/>
      <c r="F203" s="81"/>
      <c r="G203" s="214"/>
      <c r="H203" s="81"/>
      <c r="I203" s="81"/>
      <c r="J203" s="81"/>
      <c r="K203" s="81"/>
      <c r="L203" s="81"/>
      <c r="M203" s="81"/>
      <c r="N203" s="81"/>
      <c r="O203" s="214"/>
      <c r="P203" s="39"/>
    </row>
    <row r="204" spans="1:17" s="51" customFormat="1">
      <c r="A204" s="261" t="s">
        <v>42</v>
      </c>
      <c r="B204" s="262">
        <v>2011</v>
      </c>
      <c r="C204" s="81">
        <v>333</v>
      </c>
      <c r="D204" s="81">
        <v>333</v>
      </c>
      <c r="E204" s="81">
        <v>176</v>
      </c>
      <c r="F204" s="81">
        <v>157</v>
      </c>
      <c r="G204" s="214" t="s">
        <v>77</v>
      </c>
      <c r="H204" s="81">
        <v>-33</v>
      </c>
      <c r="I204" s="81">
        <v>366</v>
      </c>
      <c r="J204" s="81">
        <v>196</v>
      </c>
      <c r="K204" s="81">
        <v>170</v>
      </c>
      <c r="L204" s="81" t="s">
        <v>77</v>
      </c>
      <c r="M204" s="81" t="s">
        <v>77</v>
      </c>
      <c r="N204" s="81">
        <v>168</v>
      </c>
      <c r="O204" s="214">
        <v>22</v>
      </c>
      <c r="P204" s="39"/>
      <c r="Q204" s="257"/>
    </row>
    <row r="205" spans="1:17" s="51" customFormat="1">
      <c r="A205" s="261"/>
      <c r="B205" s="262">
        <v>2012</v>
      </c>
      <c r="C205" s="81">
        <v>307</v>
      </c>
      <c r="D205" s="81">
        <v>306</v>
      </c>
      <c r="E205" s="81">
        <v>157</v>
      </c>
      <c r="F205" s="81">
        <v>149</v>
      </c>
      <c r="G205" s="214">
        <v>1</v>
      </c>
      <c r="H205" s="81">
        <v>-75</v>
      </c>
      <c r="I205" s="81">
        <v>381</v>
      </c>
      <c r="J205" s="81">
        <v>211</v>
      </c>
      <c r="K205" s="81">
        <v>170</v>
      </c>
      <c r="L205" s="81">
        <v>2</v>
      </c>
      <c r="M205" s="81">
        <v>1</v>
      </c>
      <c r="N205" s="81">
        <v>138</v>
      </c>
      <c r="O205" s="214">
        <v>13</v>
      </c>
      <c r="P205" s="39"/>
      <c r="Q205" s="257"/>
    </row>
    <row r="206" spans="1:17" s="51" customFormat="1">
      <c r="A206" s="261"/>
      <c r="B206" s="262">
        <v>2013</v>
      </c>
      <c r="C206" s="81">
        <v>285</v>
      </c>
      <c r="D206" s="81">
        <v>284</v>
      </c>
      <c r="E206" s="81">
        <v>145</v>
      </c>
      <c r="F206" s="214">
        <v>139</v>
      </c>
      <c r="G206" s="214">
        <v>1</v>
      </c>
      <c r="H206" s="81">
        <v>-72</v>
      </c>
      <c r="I206" s="81">
        <v>356</v>
      </c>
      <c r="J206" s="81">
        <v>180</v>
      </c>
      <c r="K206" s="81">
        <v>176</v>
      </c>
      <c r="L206" s="81">
        <v>1</v>
      </c>
      <c r="M206" s="81" t="s">
        <v>77</v>
      </c>
      <c r="N206" s="81">
        <v>170</v>
      </c>
      <c r="O206" s="214">
        <v>22</v>
      </c>
      <c r="P206" s="39"/>
      <c r="Q206" s="257"/>
    </row>
    <row r="207" spans="1:17" s="51" customFormat="1">
      <c r="A207" s="261"/>
      <c r="B207" s="262">
        <v>2014</v>
      </c>
      <c r="C207" s="116">
        <f>SUM(E207:G207)</f>
        <v>281</v>
      </c>
      <c r="D207" s="116">
        <v>279</v>
      </c>
      <c r="E207" s="116">
        <v>141</v>
      </c>
      <c r="F207" s="268">
        <v>138</v>
      </c>
      <c r="G207" s="268">
        <v>2</v>
      </c>
      <c r="H207" s="263">
        <f>D207-I207</f>
        <v>-105</v>
      </c>
      <c r="I207" s="116">
        <v>384</v>
      </c>
      <c r="J207" s="116">
        <v>199</v>
      </c>
      <c r="K207" s="116">
        <v>185</v>
      </c>
      <c r="L207" s="116" t="s">
        <v>77</v>
      </c>
      <c r="M207" s="116" t="s">
        <v>77</v>
      </c>
      <c r="N207" s="116">
        <v>164</v>
      </c>
      <c r="O207" s="116">
        <v>27</v>
      </c>
      <c r="P207" s="39"/>
      <c r="Q207" s="257"/>
    </row>
    <row r="208" spans="1:17" s="51" customFormat="1">
      <c r="A208" s="261"/>
      <c r="B208" s="262">
        <v>2015</v>
      </c>
      <c r="C208" s="264">
        <v>281</v>
      </c>
      <c r="D208" s="264">
        <v>279</v>
      </c>
      <c r="E208" s="264">
        <v>154</v>
      </c>
      <c r="F208" s="267">
        <v>125</v>
      </c>
      <c r="G208" s="267">
        <v>2</v>
      </c>
      <c r="H208" s="265">
        <v>-91</v>
      </c>
      <c r="I208" s="264">
        <v>370</v>
      </c>
      <c r="J208" s="264">
        <v>202</v>
      </c>
      <c r="K208" s="264">
        <v>168</v>
      </c>
      <c r="L208" s="264">
        <v>1</v>
      </c>
      <c r="M208" s="264">
        <v>1</v>
      </c>
      <c r="N208" s="264">
        <v>176</v>
      </c>
      <c r="O208" s="264">
        <v>16</v>
      </c>
      <c r="P208" s="39"/>
      <c r="Q208" s="257"/>
    </row>
    <row r="209" spans="1:17" s="51" customFormat="1">
      <c r="A209" s="261"/>
      <c r="B209" s="262"/>
      <c r="C209" s="81"/>
      <c r="D209" s="81"/>
      <c r="E209" s="81"/>
      <c r="F209" s="214"/>
      <c r="G209" s="214"/>
      <c r="H209" s="81"/>
      <c r="I209" s="81"/>
      <c r="J209" s="81"/>
      <c r="K209" s="81"/>
      <c r="L209" s="81"/>
      <c r="M209" s="81"/>
      <c r="N209" s="81"/>
      <c r="O209" s="214"/>
      <c r="P209" s="39"/>
    </row>
    <row r="210" spans="1:17" s="51" customFormat="1">
      <c r="A210" s="261" t="s">
        <v>43</v>
      </c>
      <c r="B210" s="262">
        <v>2011</v>
      </c>
      <c r="C210" s="81">
        <v>64</v>
      </c>
      <c r="D210" s="81">
        <v>62</v>
      </c>
      <c r="E210" s="81">
        <v>35</v>
      </c>
      <c r="F210" s="214">
        <v>27</v>
      </c>
      <c r="G210" s="214">
        <v>2</v>
      </c>
      <c r="H210" s="81">
        <v>-109</v>
      </c>
      <c r="I210" s="81">
        <v>171</v>
      </c>
      <c r="J210" s="81">
        <v>78</v>
      </c>
      <c r="K210" s="81">
        <v>93</v>
      </c>
      <c r="L210" s="81" t="s">
        <v>77</v>
      </c>
      <c r="M210" s="81" t="s">
        <v>77</v>
      </c>
      <c r="N210" s="81">
        <v>47</v>
      </c>
      <c r="O210" s="214">
        <v>10</v>
      </c>
      <c r="P210" s="39"/>
      <c r="Q210" s="257"/>
    </row>
    <row r="211" spans="1:17" s="51" customFormat="1">
      <c r="A211" s="261"/>
      <c r="B211" s="262">
        <v>2012</v>
      </c>
      <c r="C211" s="81">
        <v>69</v>
      </c>
      <c r="D211" s="81">
        <v>68</v>
      </c>
      <c r="E211" s="81">
        <v>30</v>
      </c>
      <c r="F211" s="214">
        <v>38</v>
      </c>
      <c r="G211" s="214">
        <v>1</v>
      </c>
      <c r="H211" s="81">
        <v>-155</v>
      </c>
      <c r="I211" s="81">
        <v>223</v>
      </c>
      <c r="J211" s="81">
        <v>117</v>
      </c>
      <c r="K211" s="81">
        <v>106</v>
      </c>
      <c r="L211" s="81" t="s">
        <v>77</v>
      </c>
      <c r="M211" s="81" t="s">
        <v>77</v>
      </c>
      <c r="N211" s="81">
        <v>48</v>
      </c>
      <c r="O211" s="214">
        <v>10</v>
      </c>
      <c r="P211" s="39"/>
      <c r="Q211" s="257"/>
    </row>
    <row r="212" spans="1:17" s="51" customFormat="1">
      <c r="A212" s="261"/>
      <c r="B212" s="262">
        <v>2013</v>
      </c>
      <c r="C212" s="81">
        <v>55</v>
      </c>
      <c r="D212" s="81">
        <v>55</v>
      </c>
      <c r="E212" s="81">
        <v>30</v>
      </c>
      <c r="F212" s="214">
        <v>25</v>
      </c>
      <c r="G212" s="214" t="s">
        <v>77</v>
      </c>
      <c r="H212" s="81">
        <v>-144</v>
      </c>
      <c r="I212" s="81">
        <v>199</v>
      </c>
      <c r="J212" s="81">
        <v>97</v>
      </c>
      <c r="K212" s="81">
        <v>102</v>
      </c>
      <c r="L212" s="81" t="s">
        <v>77</v>
      </c>
      <c r="M212" s="81" t="s">
        <v>77</v>
      </c>
      <c r="N212" s="81">
        <v>47</v>
      </c>
      <c r="O212" s="214">
        <v>8</v>
      </c>
      <c r="P212" s="39"/>
      <c r="Q212" s="257"/>
    </row>
    <row r="213" spans="1:17" s="51" customFormat="1">
      <c r="A213" s="261"/>
      <c r="B213" s="262">
        <v>2014</v>
      </c>
      <c r="C213" s="116">
        <f>SUM(E213:G213)</f>
        <v>52</v>
      </c>
      <c r="D213" s="116">
        <v>52</v>
      </c>
      <c r="E213" s="116">
        <v>24</v>
      </c>
      <c r="F213" s="268">
        <v>28</v>
      </c>
      <c r="G213" s="268" t="s">
        <v>77</v>
      </c>
      <c r="H213" s="263">
        <f>D213-I213</f>
        <v>-179</v>
      </c>
      <c r="I213" s="116">
        <v>231</v>
      </c>
      <c r="J213" s="116">
        <v>113</v>
      </c>
      <c r="K213" s="116">
        <v>118</v>
      </c>
      <c r="L213" s="116">
        <v>1</v>
      </c>
      <c r="M213" s="116" t="s">
        <v>77</v>
      </c>
      <c r="N213" s="116">
        <v>44</v>
      </c>
      <c r="O213" s="116">
        <v>13</v>
      </c>
      <c r="P213" s="39"/>
      <c r="Q213" s="257"/>
    </row>
    <row r="214" spans="1:17" s="51" customFormat="1">
      <c r="A214" s="261"/>
      <c r="B214" s="262">
        <v>2015</v>
      </c>
      <c r="C214" s="264">
        <v>48</v>
      </c>
      <c r="D214" s="264">
        <v>48</v>
      </c>
      <c r="E214" s="264">
        <v>28</v>
      </c>
      <c r="F214" s="267">
        <v>20</v>
      </c>
      <c r="G214" s="268" t="s">
        <v>77</v>
      </c>
      <c r="H214" s="265">
        <v>-174</v>
      </c>
      <c r="I214" s="264">
        <v>222</v>
      </c>
      <c r="J214" s="264">
        <v>105</v>
      </c>
      <c r="K214" s="264">
        <v>117</v>
      </c>
      <c r="L214" s="268" t="s">
        <v>77</v>
      </c>
      <c r="M214" s="268" t="s">
        <v>77</v>
      </c>
      <c r="N214" s="264">
        <v>55</v>
      </c>
      <c r="O214" s="264">
        <v>8</v>
      </c>
      <c r="P214" s="39"/>
      <c r="Q214" s="257"/>
    </row>
    <row r="215" spans="1:17" s="51" customFormat="1">
      <c r="A215" s="261"/>
      <c r="B215" s="262"/>
      <c r="C215" s="81"/>
      <c r="D215" s="81"/>
      <c r="E215" s="81"/>
      <c r="F215" s="214"/>
      <c r="G215" s="214"/>
      <c r="H215" s="81"/>
      <c r="I215" s="81"/>
      <c r="J215" s="81"/>
      <c r="K215" s="81"/>
      <c r="L215" s="81"/>
      <c r="M215" s="81"/>
      <c r="N215" s="81"/>
      <c r="O215" s="81"/>
      <c r="P215" s="39"/>
    </row>
    <row r="216" spans="1:17" s="51" customFormat="1">
      <c r="A216" s="261" t="s">
        <v>44</v>
      </c>
      <c r="B216" s="262">
        <v>2011</v>
      </c>
      <c r="C216" s="81">
        <v>28</v>
      </c>
      <c r="D216" s="81">
        <v>28</v>
      </c>
      <c r="E216" s="81">
        <v>14</v>
      </c>
      <c r="F216" s="214">
        <v>14</v>
      </c>
      <c r="G216" s="214" t="s">
        <v>77</v>
      </c>
      <c r="H216" s="81">
        <v>-17</v>
      </c>
      <c r="I216" s="81">
        <v>45</v>
      </c>
      <c r="J216" s="81">
        <v>23</v>
      </c>
      <c r="K216" s="81">
        <v>22</v>
      </c>
      <c r="L216" s="81" t="s">
        <v>77</v>
      </c>
      <c r="M216" s="81" t="s">
        <v>77</v>
      </c>
      <c r="N216" s="81">
        <v>9</v>
      </c>
      <c r="O216" s="214">
        <v>2</v>
      </c>
      <c r="P216" s="39"/>
      <c r="Q216" s="257"/>
    </row>
    <row r="217" spans="1:17" s="51" customFormat="1">
      <c r="A217" s="261"/>
      <c r="B217" s="262">
        <v>2012</v>
      </c>
      <c r="C217" s="81">
        <v>27</v>
      </c>
      <c r="D217" s="81">
        <v>27</v>
      </c>
      <c r="E217" s="81">
        <v>11</v>
      </c>
      <c r="F217" s="214">
        <v>16</v>
      </c>
      <c r="G217" s="214" t="s">
        <v>77</v>
      </c>
      <c r="H217" s="81">
        <v>-23</v>
      </c>
      <c r="I217" s="81">
        <v>50</v>
      </c>
      <c r="J217" s="81">
        <v>27</v>
      </c>
      <c r="K217" s="81">
        <v>23</v>
      </c>
      <c r="L217" s="81" t="s">
        <v>77</v>
      </c>
      <c r="M217" s="81" t="s">
        <v>77</v>
      </c>
      <c r="N217" s="81">
        <v>12</v>
      </c>
      <c r="O217" s="214">
        <v>1</v>
      </c>
      <c r="P217" s="39"/>
      <c r="Q217" s="257"/>
    </row>
    <row r="218" spans="1:17" s="51" customFormat="1">
      <c r="A218" s="261"/>
      <c r="B218" s="262">
        <v>2013</v>
      </c>
      <c r="C218" s="81">
        <v>23</v>
      </c>
      <c r="D218" s="81">
        <v>23</v>
      </c>
      <c r="E218" s="81">
        <v>12</v>
      </c>
      <c r="F218" s="214">
        <v>11</v>
      </c>
      <c r="G218" s="214" t="s">
        <v>77</v>
      </c>
      <c r="H218" s="81">
        <v>-29</v>
      </c>
      <c r="I218" s="81">
        <v>52</v>
      </c>
      <c r="J218" s="81">
        <v>29</v>
      </c>
      <c r="K218" s="81">
        <v>23</v>
      </c>
      <c r="L218" s="81">
        <v>1</v>
      </c>
      <c r="M218" s="81">
        <v>1</v>
      </c>
      <c r="N218" s="81">
        <v>10</v>
      </c>
      <c r="O218" s="214">
        <v>1</v>
      </c>
      <c r="P218" s="39"/>
      <c r="Q218" s="257"/>
    </row>
    <row r="219" spans="1:17" s="51" customFormat="1">
      <c r="A219" s="261"/>
      <c r="B219" s="262">
        <v>2014</v>
      </c>
      <c r="C219" s="116">
        <f>SUM(E219:G219)</f>
        <v>27</v>
      </c>
      <c r="D219" s="116">
        <v>27</v>
      </c>
      <c r="E219" s="116">
        <v>11</v>
      </c>
      <c r="F219" s="268">
        <v>16</v>
      </c>
      <c r="G219" s="268" t="s">
        <v>77</v>
      </c>
      <c r="H219" s="263">
        <f>D219-I219</f>
        <v>-17</v>
      </c>
      <c r="I219" s="116">
        <v>44</v>
      </c>
      <c r="J219" s="116">
        <v>23</v>
      </c>
      <c r="K219" s="116">
        <v>21</v>
      </c>
      <c r="L219" s="116" t="s">
        <v>77</v>
      </c>
      <c r="M219" s="116" t="s">
        <v>77</v>
      </c>
      <c r="N219" s="116">
        <v>20</v>
      </c>
      <c r="O219" s="116" t="s">
        <v>77</v>
      </c>
      <c r="P219" s="39"/>
      <c r="Q219" s="257"/>
    </row>
    <row r="220" spans="1:17" s="51" customFormat="1">
      <c r="A220" s="261"/>
      <c r="B220" s="262">
        <v>2015</v>
      </c>
      <c r="C220" s="264">
        <v>25</v>
      </c>
      <c r="D220" s="264">
        <v>25</v>
      </c>
      <c r="E220" s="264">
        <v>15</v>
      </c>
      <c r="F220" s="267">
        <v>10</v>
      </c>
      <c r="G220" s="268" t="s">
        <v>77</v>
      </c>
      <c r="H220" s="265">
        <v>-12</v>
      </c>
      <c r="I220" s="264">
        <v>37</v>
      </c>
      <c r="J220" s="264">
        <v>15</v>
      </c>
      <c r="K220" s="264">
        <v>22</v>
      </c>
      <c r="L220" s="268" t="s">
        <v>77</v>
      </c>
      <c r="M220" s="268" t="s">
        <v>77</v>
      </c>
      <c r="N220" s="264">
        <v>23</v>
      </c>
      <c r="O220" s="264">
        <v>1</v>
      </c>
      <c r="P220" s="39"/>
      <c r="Q220" s="257"/>
    </row>
    <row r="221" spans="1:17" s="51" customFormat="1">
      <c r="A221" s="261"/>
      <c r="B221" s="262"/>
      <c r="C221" s="81"/>
      <c r="D221" s="81"/>
      <c r="E221" s="81"/>
      <c r="F221" s="214"/>
      <c r="G221" s="214"/>
      <c r="H221" s="81"/>
      <c r="I221" s="81"/>
      <c r="J221" s="81"/>
      <c r="K221" s="81"/>
      <c r="L221" s="81"/>
      <c r="M221" s="81"/>
      <c r="N221" s="81"/>
      <c r="O221" s="214"/>
      <c r="P221" s="39"/>
    </row>
    <row r="222" spans="1:17" s="51" customFormat="1">
      <c r="A222" s="261" t="s">
        <v>45</v>
      </c>
      <c r="B222" s="262">
        <v>2011</v>
      </c>
      <c r="C222" s="81">
        <v>70</v>
      </c>
      <c r="D222" s="81">
        <v>69</v>
      </c>
      <c r="E222" s="81">
        <v>34</v>
      </c>
      <c r="F222" s="214">
        <v>35</v>
      </c>
      <c r="G222" s="214">
        <v>1</v>
      </c>
      <c r="H222" s="81">
        <v>-15</v>
      </c>
      <c r="I222" s="81">
        <v>84</v>
      </c>
      <c r="J222" s="81">
        <v>47</v>
      </c>
      <c r="K222" s="81">
        <v>37</v>
      </c>
      <c r="L222" s="81" t="s">
        <v>77</v>
      </c>
      <c r="M222" s="81" t="s">
        <v>77</v>
      </c>
      <c r="N222" s="81">
        <v>31</v>
      </c>
      <c r="O222" s="214">
        <v>3</v>
      </c>
      <c r="P222" s="39"/>
      <c r="Q222" s="257"/>
    </row>
    <row r="223" spans="1:17" s="51" customFormat="1">
      <c r="A223" s="261"/>
      <c r="B223" s="262">
        <v>2012</v>
      </c>
      <c r="C223" s="81">
        <v>47</v>
      </c>
      <c r="D223" s="81">
        <v>47</v>
      </c>
      <c r="E223" s="81">
        <v>27</v>
      </c>
      <c r="F223" s="214">
        <v>20</v>
      </c>
      <c r="G223" s="214" t="s">
        <v>77</v>
      </c>
      <c r="H223" s="81">
        <v>-13</v>
      </c>
      <c r="I223" s="81">
        <v>60</v>
      </c>
      <c r="J223" s="81">
        <v>35</v>
      </c>
      <c r="K223" s="81">
        <v>25</v>
      </c>
      <c r="L223" s="81" t="s">
        <v>77</v>
      </c>
      <c r="M223" s="81" t="s">
        <v>77</v>
      </c>
      <c r="N223" s="81">
        <v>26</v>
      </c>
      <c r="O223" s="214">
        <v>4</v>
      </c>
      <c r="P223" s="39"/>
      <c r="Q223" s="257"/>
    </row>
    <row r="224" spans="1:17" s="51" customFormat="1">
      <c r="A224" s="261"/>
      <c r="B224" s="262">
        <v>2013</v>
      </c>
      <c r="C224" s="81">
        <v>59</v>
      </c>
      <c r="D224" s="81">
        <v>59</v>
      </c>
      <c r="E224" s="81">
        <v>28</v>
      </c>
      <c r="F224" s="214">
        <v>31</v>
      </c>
      <c r="G224" s="214" t="s">
        <v>77</v>
      </c>
      <c r="H224" s="81">
        <v>-25</v>
      </c>
      <c r="I224" s="81">
        <v>84</v>
      </c>
      <c r="J224" s="81">
        <v>47</v>
      </c>
      <c r="K224" s="81">
        <v>37</v>
      </c>
      <c r="L224" s="81" t="s">
        <v>77</v>
      </c>
      <c r="M224" s="81" t="s">
        <v>77</v>
      </c>
      <c r="N224" s="81">
        <v>32</v>
      </c>
      <c r="O224" s="214">
        <v>2</v>
      </c>
      <c r="P224" s="39"/>
      <c r="Q224" s="257"/>
    </row>
    <row r="225" spans="1:17" s="51" customFormat="1">
      <c r="A225" s="261"/>
      <c r="B225" s="262">
        <v>2014</v>
      </c>
      <c r="C225" s="116">
        <f>SUM(E225:G225)</f>
        <v>42</v>
      </c>
      <c r="D225" s="116">
        <v>42</v>
      </c>
      <c r="E225" s="116">
        <v>20</v>
      </c>
      <c r="F225" s="268">
        <v>22</v>
      </c>
      <c r="G225" s="268" t="s">
        <v>77</v>
      </c>
      <c r="H225" s="263">
        <f>D225-I225</f>
        <v>-55</v>
      </c>
      <c r="I225" s="116">
        <v>97</v>
      </c>
      <c r="J225" s="116">
        <v>46</v>
      </c>
      <c r="K225" s="116">
        <v>51</v>
      </c>
      <c r="L225" s="116" t="s">
        <v>77</v>
      </c>
      <c r="M225" s="116" t="s">
        <v>77</v>
      </c>
      <c r="N225" s="116">
        <v>35</v>
      </c>
      <c r="O225" s="116" t="s">
        <v>77</v>
      </c>
      <c r="P225" s="39"/>
      <c r="Q225" s="257"/>
    </row>
    <row r="226" spans="1:17" s="51" customFormat="1">
      <c r="A226" s="261"/>
      <c r="B226" s="262">
        <v>2015</v>
      </c>
      <c r="C226" s="264">
        <v>61</v>
      </c>
      <c r="D226" s="264">
        <v>61</v>
      </c>
      <c r="E226" s="264">
        <v>34</v>
      </c>
      <c r="F226" s="267">
        <v>27</v>
      </c>
      <c r="G226" s="268" t="s">
        <v>77</v>
      </c>
      <c r="H226" s="265">
        <v>-25</v>
      </c>
      <c r="I226" s="264">
        <v>86</v>
      </c>
      <c r="J226" s="264">
        <v>42</v>
      </c>
      <c r="K226" s="264">
        <v>44</v>
      </c>
      <c r="L226" s="268" t="s">
        <v>77</v>
      </c>
      <c r="M226" s="268" t="s">
        <v>77</v>
      </c>
      <c r="N226" s="264">
        <v>51</v>
      </c>
      <c r="O226" s="264">
        <v>4</v>
      </c>
      <c r="P226" s="39"/>
      <c r="Q226" s="257"/>
    </row>
    <row r="227" spans="1:17" s="51" customFormat="1">
      <c r="A227" s="261"/>
      <c r="B227" s="262"/>
      <c r="C227" s="81"/>
      <c r="D227" s="81"/>
      <c r="E227" s="81"/>
      <c r="F227" s="214"/>
      <c r="G227" s="214"/>
      <c r="H227" s="81"/>
      <c r="I227" s="81"/>
      <c r="J227" s="81"/>
      <c r="K227" s="81"/>
      <c r="L227" s="81"/>
      <c r="M227" s="81"/>
      <c r="N227" s="81"/>
      <c r="O227" s="214"/>
      <c r="P227" s="39"/>
    </row>
    <row r="228" spans="1:17" s="51" customFormat="1">
      <c r="A228" s="261" t="s">
        <v>46</v>
      </c>
      <c r="B228" s="262">
        <v>2011</v>
      </c>
      <c r="C228" s="81">
        <v>156</v>
      </c>
      <c r="D228" s="81">
        <v>155</v>
      </c>
      <c r="E228" s="81">
        <v>83</v>
      </c>
      <c r="F228" s="214">
        <v>72</v>
      </c>
      <c r="G228" s="214">
        <v>1</v>
      </c>
      <c r="H228" s="81">
        <v>-144</v>
      </c>
      <c r="I228" s="81">
        <v>299</v>
      </c>
      <c r="J228" s="81">
        <v>163</v>
      </c>
      <c r="K228" s="81">
        <v>136</v>
      </c>
      <c r="L228" s="81" t="s">
        <v>77</v>
      </c>
      <c r="M228" s="81" t="s">
        <v>77</v>
      </c>
      <c r="N228" s="81">
        <v>137</v>
      </c>
      <c r="O228" s="214">
        <v>36</v>
      </c>
      <c r="P228" s="39"/>
      <c r="Q228" s="257"/>
    </row>
    <row r="229" spans="1:17" s="51" customFormat="1">
      <c r="A229" s="261"/>
      <c r="B229" s="262">
        <v>2012</v>
      </c>
      <c r="C229" s="81">
        <v>180</v>
      </c>
      <c r="D229" s="81">
        <v>179</v>
      </c>
      <c r="E229" s="81">
        <v>82</v>
      </c>
      <c r="F229" s="214">
        <v>97</v>
      </c>
      <c r="G229" s="214">
        <v>1</v>
      </c>
      <c r="H229" s="81">
        <v>-146</v>
      </c>
      <c r="I229" s="81">
        <v>325</v>
      </c>
      <c r="J229" s="81">
        <v>154</v>
      </c>
      <c r="K229" s="81">
        <v>171</v>
      </c>
      <c r="L229" s="81" t="s">
        <v>77</v>
      </c>
      <c r="M229" s="81" t="s">
        <v>77</v>
      </c>
      <c r="N229" s="81">
        <v>124</v>
      </c>
      <c r="O229" s="214">
        <v>24</v>
      </c>
      <c r="P229" s="39"/>
      <c r="Q229" s="257"/>
    </row>
    <row r="230" spans="1:17" s="51" customFormat="1">
      <c r="A230" s="261"/>
      <c r="B230" s="262">
        <v>2013</v>
      </c>
      <c r="C230" s="81">
        <v>157</v>
      </c>
      <c r="D230" s="81">
        <v>157</v>
      </c>
      <c r="E230" s="81">
        <v>81</v>
      </c>
      <c r="F230" s="214">
        <v>76</v>
      </c>
      <c r="G230" s="214" t="s">
        <v>77</v>
      </c>
      <c r="H230" s="81">
        <v>-189</v>
      </c>
      <c r="I230" s="81">
        <v>346</v>
      </c>
      <c r="J230" s="81">
        <v>184</v>
      </c>
      <c r="K230" s="81">
        <v>162</v>
      </c>
      <c r="L230" s="81" t="s">
        <v>77</v>
      </c>
      <c r="M230" s="81" t="s">
        <v>77</v>
      </c>
      <c r="N230" s="81">
        <v>128</v>
      </c>
      <c r="O230" s="214">
        <v>30</v>
      </c>
      <c r="P230" s="39"/>
      <c r="Q230" s="257"/>
    </row>
    <row r="231" spans="1:17" s="51" customFormat="1">
      <c r="A231" s="261"/>
      <c r="B231" s="262">
        <v>2014</v>
      </c>
      <c r="C231" s="116">
        <f>SUM(E231:G231)</f>
        <v>198</v>
      </c>
      <c r="D231" s="116">
        <v>196</v>
      </c>
      <c r="E231" s="116">
        <v>107</v>
      </c>
      <c r="F231" s="268">
        <v>89</v>
      </c>
      <c r="G231" s="268">
        <v>2</v>
      </c>
      <c r="H231" s="263">
        <f>D231-I231</f>
        <v>-130</v>
      </c>
      <c r="I231" s="116">
        <v>326</v>
      </c>
      <c r="J231" s="116">
        <v>171</v>
      </c>
      <c r="K231" s="116">
        <v>155</v>
      </c>
      <c r="L231" s="116" t="s">
        <v>77</v>
      </c>
      <c r="M231" s="116" t="s">
        <v>77</v>
      </c>
      <c r="N231" s="116">
        <v>138</v>
      </c>
      <c r="O231" s="116">
        <v>21</v>
      </c>
      <c r="P231" s="39"/>
      <c r="Q231" s="257"/>
    </row>
    <row r="232" spans="1:17" s="51" customFormat="1">
      <c r="A232" s="261"/>
      <c r="B232" s="262">
        <v>2015</v>
      </c>
      <c r="C232" s="264">
        <v>189</v>
      </c>
      <c r="D232" s="264">
        <v>189</v>
      </c>
      <c r="E232" s="264">
        <v>113</v>
      </c>
      <c r="F232" s="267">
        <v>76</v>
      </c>
      <c r="G232" s="268" t="s">
        <v>77</v>
      </c>
      <c r="H232" s="265">
        <v>-175</v>
      </c>
      <c r="I232" s="264">
        <v>364</v>
      </c>
      <c r="J232" s="264">
        <v>198</v>
      </c>
      <c r="K232" s="264">
        <v>166</v>
      </c>
      <c r="L232" s="268" t="s">
        <v>77</v>
      </c>
      <c r="M232" s="268" t="s">
        <v>77</v>
      </c>
      <c r="N232" s="264">
        <v>129</v>
      </c>
      <c r="O232" s="264">
        <v>27</v>
      </c>
      <c r="P232" s="39"/>
      <c r="Q232" s="257"/>
    </row>
    <row r="233" spans="1:17" s="51" customFormat="1">
      <c r="A233" s="261"/>
      <c r="B233" s="262"/>
      <c r="C233" s="81"/>
      <c r="D233" s="81"/>
      <c r="E233" s="81"/>
      <c r="F233" s="214"/>
      <c r="G233" s="214"/>
      <c r="H233" s="81"/>
      <c r="I233" s="81"/>
      <c r="J233" s="81"/>
      <c r="K233" s="81"/>
      <c r="L233" s="81"/>
      <c r="M233" s="81"/>
      <c r="N233" s="81"/>
      <c r="O233" s="214"/>
      <c r="P233" s="39"/>
    </row>
    <row r="234" spans="1:17" s="51" customFormat="1">
      <c r="A234" s="261" t="s">
        <v>47</v>
      </c>
      <c r="B234" s="262">
        <v>2011</v>
      </c>
      <c r="C234" s="81">
        <v>151</v>
      </c>
      <c r="D234" s="81">
        <v>151</v>
      </c>
      <c r="E234" s="81">
        <v>75</v>
      </c>
      <c r="F234" s="214">
        <v>76</v>
      </c>
      <c r="G234" s="214" t="s">
        <v>77</v>
      </c>
      <c r="H234" s="81">
        <v>-70</v>
      </c>
      <c r="I234" s="81">
        <v>221</v>
      </c>
      <c r="J234" s="81">
        <v>106</v>
      </c>
      <c r="K234" s="81">
        <v>115</v>
      </c>
      <c r="L234" s="81" t="s">
        <v>77</v>
      </c>
      <c r="M234" s="81" t="s">
        <v>77</v>
      </c>
      <c r="N234" s="81">
        <v>105</v>
      </c>
      <c r="O234" s="214">
        <v>1</v>
      </c>
      <c r="P234" s="39"/>
      <c r="Q234" s="257"/>
    </row>
    <row r="235" spans="1:17" s="51" customFormat="1">
      <c r="A235" s="261"/>
      <c r="B235" s="262">
        <v>2012</v>
      </c>
      <c r="C235" s="81">
        <v>126</v>
      </c>
      <c r="D235" s="81">
        <v>125</v>
      </c>
      <c r="E235" s="81">
        <v>56</v>
      </c>
      <c r="F235" s="214">
        <v>69</v>
      </c>
      <c r="G235" s="214">
        <v>1</v>
      </c>
      <c r="H235" s="81">
        <v>-130</v>
      </c>
      <c r="I235" s="81">
        <v>255</v>
      </c>
      <c r="J235" s="81">
        <v>125</v>
      </c>
      <c r="K235" s="81">
        <v>130</v>
      </c>
      <c r="L235" s="81">
        <v>1</v>
      </c>
      <c r="M235" s="81">
        <v>1</v>
      </c>
      <c r="N235" s="81">
        <v>82</v>
      </c>
      <c r="O235" s="214">
        <v>9</v>
      </c>
      <c r="P235" s="39"/>
      <c r="Q235" s="257"/>
    </row>
    <row r="236" spans="1:17" s="51" customFormat="1">
      <c r="A236" s="261"/>
      <c r="B236" s="262">
        <v>2013</v>
      </c>
      <c r="C236" s="81">
        <v>125</v>
      </c>
      <c r="D236" s="81">
        <v>124</v>
      </c>
      <c r="E236" s="81">
        <v>65</v>
      </c>
      <c r="F236" s="214">
        <v>59</v>
      </c>
      <c r="G236" s="214">
        <v>1</v>
      </c>
      <c r="H236" s="81">
        <v>-131</v>
      </c>
      <c r="I236" s="81">
        <v>255</v>
      </c>
      <c r="J236" s="81">
        <v>143</v>
      </c>
      <c r="K236" s="81">
        <v>112</v>
      </c>
      <c r="L236" s="81" t="s">
        <v>77</v>
      </c>
      <c r="M236" s="81" t="s">
        <v>77</v>
      </c>
      <c r="N236" s="81">
        <v>81</v>
      </c>
      <c r="O236" s="214">
        <v>16</v>
      </c>
      <c r="P236" s="39"/>
      <c r="Q236" s="257"/>
    </row>
    <row r="237" spans="1:17" s="51" customFormat="1">
      <c r="A237" s="261"/>
      <c r="B237" s="262">
        <v>2014</v>
      </c>
      <c r="C237" s="116">
        <f>SUM(E237:G237)</f>
        <v>149</v>
      </c>
      <c r="D237" s="116">
        <v>149</v>
      </c>
      <c r="E237" s="116">
        <v>75</v>
      </c>
      <c r="F237" s="268">
        <v>74</v>
      </c>
      <c r="G237" s="268" t="s">
        <v>77</v>
      </c>
      <c r="H237" s="263">
        <f>D237-I237</f>
        <v>-91</v>
      </c>
      <c r="I237" s="116">
        <v>240</v>
      </c>
      <c r="J237" s="116">
        <v>137</v>
      </c>
      <c r="K237" s="116">
        <v>103</v>
      </c>
      <c r="L237" s="116" t="s">
        <v>77</v>
      </c>
      <c r="M237" s="116" t="s">
        <v>77</v>
      </c>
      <c r="N237" s="116">
        <v>71</v>
      </c>
      <c r="O237" s="116">
        <v>13</v>
      </c>
      <c r="P237" s="39"/>
      <c r="Q237" s="257"/>
    </row>
    <row r="238" spans="1:17" s="51" customFormat="1">
      <c r="A238" s="261"/>
      <c r="B238" s="262">
        <v>2015</v>
      </c>
      <c r="C238" s="264">
        <v>121</v>
      </c>
      <c r="D238" s="264">
        <v>120</v>
      </c>
      <c r="E238" s="264">
        <v>58</v>
      </c>
      <c r="F238" s="267">
        <v>62</v>
      </c>
      <c r="G238" s="267">
        <v>1</v>
      </c>
      <c r="H238" s="265">
        <v>-98</v>
      </c>
      <c r="I238" s="264">
        <v>218</v>
      </c>
      <c r="J238" s="264">
        <v>99</v>
      </c>
      <c r="K238" s="264">
        <v>119</v>
      </c>
      <c r="L238" s="268" t="s">
        <v>77</v>
      </c>
      <c r="M238" s="268" t="s">
        <v>77</v>
      </c>
      <c r="N238" s="264">
        <v>101</v>
      </c>
      <c r="O238" s="264">
        <v>6</v>
      </c>
      <c r="P238" s="39"/>
      <c r="Q238" s="257"/>
    </row>
    <row r="239" spans="1:17" s="51" customFormat="1">
      <c r="A239" s="261"/>
      <c r="B239" s="262"/>
      <c r="C239" s="81"/>
      <c r="D239" s="81"/>
      <c r="E239" s="81"/>
      <c r="F239" s="214"/>
      <c r="G239" s="214"/>
      <c r="H239" s="81"/>
      <c r="I239" s="81"/>
      <c r="J239" s="81"/>
      <c r="K239" s="81"/>
      <c r="L239" s="81"/>
      <c r="M239" s="81"/>
      <c r="N239" s="81"/>
      <c r="O239" s="214"/>
      <c r="P239" s="39"/>
    </row>
    <row r="240" spans="1:17" s="51" customFormat="1">
      <c r="A240" s="261" t="s">
        <v>48</v>
      </c>
      <c r="B240" s="262">
        <v>2011</v>
      </c>
      <c r="C240" s="81">
        <v>102</v>
      </c>
      <c r="D240" s="81">
        <v>102</v>
      </c>
      <c r="E240" s="81">
        <v>62</v>
      </c>
      <c r="F240" s="214">
        <v>40</v>
      </c>
      <c r="G240" s="214" t="s">
        <v>77</v>
      </c>
      <c r="H240" s="81">
        <v>-64</v>
      </c>
      <c r="I240" s="81">
        <v>166</v>
      </c>
      <c r="J240" s="81">
        <v>74</v>
      </c>
      <c r="K240" s="81">
        <v>92</v>
      </c>
      <c r="L240" s="81" t="s">
        <v>77</v>
      </c>
      <c r="M240" s="81" t="s">
        <v>77</v>
      </c>
      <c r="N240" s="81">
        <v>51</v>
      </c>
      <c r="O240" s="214">
        <v>1</v>
      </c>
      <c r="P240" s="39"/>
      <c r="Q240" s="257"/>
    </row>
    <row r="241" spans="1:17" s="51" customFormat="1">
      <c r="A241" s="261"/>
      <c r="B241" s="262">
        <v>2012</v>
      </c>
      <c r="C241" s="81">
        <v>90</v>
      </c>
      <c r="D241" s="81">
        <v>90</v>
      </c>
      <c r="E241" s="81">
        <v>37</v>
      </c>
      <c r="F241" s="214">
        <v>53</v>
      </c>
      <c r="G241" s="214" t="s">
        <v>77</v>
      </c>
      <c r="H241" s="81">
        <v>-103</v>
      </c>
      <c r="I241" s="81">
        <v>193</v>
      </c>
      <c r="J241" s="81">
        <v>92</v>
      </c>
      <c r="K241" s="81">
        <v>101</v>
      </c>
      <c r="L241" s="81">
        <v>1</v>
      </c>
      <c r="M241" s="81" t="s">
        <v>77</v>
      </c>
      <c r="N241" s="81">
        <v>36</v>
      </c>
      <c r="O241" s="214">
        <v>2</v>
      </c>
      <c r="P241" s="39"/>
      <c r="Q241" s="257"/>
    </row>
    <row r="242" spans="1:17" s="51" customFormat="1">
      <c r="A242" s="261"/>
      <c r="B242" s="262">
        <v>2013</v>
      </c>
      <c r="C242" s="81">
        <v>110</v>
      </c>
      <c r="D242" s="81">
        <v>110</v>
      </c>
      <c r="E242" s="81">
        <v>62</v>
      </c>
      <c r="F242" s="214">
        <v>48</v>
      </c>
      <c r="G242" s="214" t="s">
        <v>77</v>
      </c>
      <c r="H242" s="81">
        <v>-41</v>
      </c>
      <c r="I242" s="81">
        <v>151</v>
      </c>
      <c r="J242" s="81">
        <v>65</v>
      </c>
      <c r="K242" s="81">
        <v>86</v>
      </c>
      <c r="L242" s="81" t="s">
        <v>77</v>
      </c>
      <c r="M242" s="81" t="s">
        <v>77</v>
      </c>
      <c r="N242" s="81">
        <v>51</v>
      </c>
      <c r="O242" s="214">
        <v>3</v>
      </c>
      <c r="P242" s="39"/>
      <c r="Q242" s="257"/>
    </row>
    <row r="243" spans="1:17" s="51" customFormat="1">
      <c r="A243" s="261"/>
      <c r="B243" s="262">
        <v>2014</v>
      </c>
      <c r="C243" s="116">
        <f>SUM(E243:G243)</f>
        <v>87</v>
      </c>
      <c r="D243" s="116">
        <v>87</v>
      </c>
      <c r="E243" s="116">
        <v>43</v>
      </c>
      <c r="F243" s="268">
        <v>44</v>
      </c>
      <c r="G243" s="268" t="s">
        <v>77</v>
      </c>
      <c r="H243" s="263">
        <f>D243-I243</f>
        <v>-90</v>
      </c>
      <c r="I243" s="116">
        <v>177</v>
      </c>
      <c r="J243" s="116">
        <v>81</v>
      </c>
      <c r="K243" s="116">
        <v>96</v>
      </c>
      <c r="L243" s="116" t="s">
        <v>77</v>
      </c>
      <c r="M243" s="116" t="s">
        <v>77</v>
      </c>
      <c r="N243" s="116">
        <v>41</v>
      </c>
      <c r="O243" s="116">
        <v>3</v>
      </c>
      <c r="P243" s="39"/>
      <c r="Q243" s="257"/>
    </row>
    <row r="244" spans="1:17" s="51" customFormat="1">
      <c r="A244" s="261"/>
      <c r="B244" s="262">
        <v>2015</v>
      </c>
      <c r="C244" s="264">
        <v>77</v>
      </c>
      <c r="D244" s="264">
        <v>76</v>
      </c>
      <c r="E244" s="264">
        <v>45</v>
      </c>
      <c r="F244" s="267">
        <v>31</v>
      </c>
      <c r="G244" s="267">
        <v>1</v>
      </c>
      <c r="H244" s="265">
        <v>-106</v>
      </c>
      <c r="I244" s="264">
        <v>182</v>
      </c>
      <c r="J244" s="264">
        <v>87</v>
      </c>
      <c r="K244" s="264">
        <v>95</v>
      </c>
      <c r="L244" s="268" t="s">
        <v>77</v>
      </c>
      <c r="M244" s="268" t="s">
        <v>77</v>
      </c>
      <c r="N244" s="264">
        <v>46</v>
      </c>
      <c r="O244" s="264">
        <v>3</v>
      </c>
      <c r="P244" s="39"/>
      <c r="Q244" s="257"/>
    </row>
    <row r="245" spans="1:17" s="51" customFormat="1">
      <c r="A245" s="261"/>
      <c r="B245" s="262"/>
      <c r="C245" s="81"/>
      <c r="D245" s="81"/>
      <c r="E245" s="81"/>
      <c r="F245" s="214"/>
      <c r="G245" s="214"/>
      <c r="H245" s="81"/>
      <c r="I245" s="81"/>
      <c r="J245" s="81"/>
      <c r="K245" s="81"/>
      <c r="L245" s="81"/>
      <c r="M245" s="81"/>
      <c r="N245" s="81"/>
      <c r="O245" s="214"/>
      <c r="P245" s="39"/>
    </row>
    <row r="246" spans="1:17" s="51" customFormat="1">
      <c r="A246" s="261" t="s">
        <v>49</v>
      </c>
      <c r="B246" s="262">
        <v>2011</v>
      </c>
      <c r="C246" s="81">
        <v>168</v>
      </c>
      <c r="D246" s="81">
        <v>168</v>
      </c>
      <c r="E246" s="81">
        <v>91</v>
      </c>
      <c r="F246" s="214">
        <v>77</v>
      </c>
      <c r="G246" s="214" t="s">
        <v>77</v>
      </c>
      <c r="H246" s="81">
        <v>-182</v>
      </c>
      <c r="I246" s="81">
        <v>350</v>
      </c>
      <c r="J246" s="81">
        <v>169</v>
      </c>
      <c r="K246" s="81">
        <v>181</v>
      </c>
      <c r="L246" s="81" t="s">
        <v>77</v>
      </c>
      <c r="M246" s="81" t="s">
        <v>77</v>
      </c>
      <c r="N246" s="81">
        <v>124</v>
      </c>
      <c r="O246" s="214">
        <v>33</v>
      </c>
      <c r="P246" s="39"/>
      <c r="Q246" s="257"/>
    </row>
    <row r="247" spans="1:17" s="51" customFormat="1">
      <c r="A247" s="261"/>
      <c r="B247" s="262">
        <v>2012</v>
      </c>
      <c r="C247" s="81">
        <v>163</v>
      </c>
      <c r="D247" s="81">
        <v>162</v>
      </c>
      <c r="E247" s="81">
        <v>81</v>
      </c>
      <c r="F247" s="214">
        <v>81</v>
      </c>
      <c r="G247" s="214">
        <v>1</v>
      </c>
      <c r="H247" s="81">
        <v>-182</v>
      </c>
      <c r="I247" s="81">
        <v>344</v>
      </c>
      <c r="J247" s="81">
        <v>185</v>
      </c>
      <c r="K247" s="81">
        <v>159</v>
      </c>
      <c r="L247" s="81" t="s">
        <v>77</v>
      </c>
      <c r="M247" s="81" t="s">
        <v>77</v>
      </c>
      <c r="N247" s="81">
        <v>108</v>
      </c>
      <c r="O247" s="214">
        <v>15</v>
      </c>
      <c r="P247" s="39"/>
      <c r="Q247" s="257"/>
    </row>
    <row r="248" spans="1:17" s="51" customFormat="1">
      <c r="A248" s="261"/>
      <c r="B248" s="262">
        <v>2013</v>
      </c>
      <c r="C248" s="81">
        <v>182</v>
      </c>
      <c r="D248" s="81">
        <v>182</v>
      </c>
      <c r="E248" s="81">
        <v>82</v>
      </c>
      <c r="F248" s="214">
        <v>100</v>
      </c>
      <c r="G248" s="214" t="s">
        <v>77</v>
      </c>
      <c r="H248" s="81">
        <v>-183</v>
      </c>
      <c r="I248" s="81">
        <v>365</v>
      </c>
      <c r="J248" s="81">
        <v>179</v>
      </c>
      <c r="K248" s="81">
        <v>186</v>
      </c>
      <c r="L248" s="81" t="s">
        <v>77</v>
      </c>
      <c r="M248" s="81" t="s">
        <v>77</v>
      </c>
      <c r="N248" s="81">
        <v>104</v>
      </c>
      <c r="O248" s="214">
        <v>39</v>
      </c>
      <c r="P248" s="39"/>
      <c r="Q248" s="257"/>
    </row>
    <row r="249" spans="1:17" s="51" customFormat="1">
      <c r="A249" s="261"/>
      <c r="B249" s="262">
        <v>2014</v>
      </c>
      <c r="C249" s="116">
        <f>SUM(E249:G249)</f>
        <v>154</v>
      </c>
      <c r="D249" s="116">
        <v>153</v>
      </c>
      <c r="E249" s="116">
        <v>81</v>
      </c>
      <c r="F249" s="268">
        <v>72</v>
      </c>
      <c r="G249" s="268">
        <v>1</v>
      </c>
      <c r="H249" s="263">
        <f>D249-I249</f>
        <v>-231</v>
      </c>
      <c r="I249" s="116">
        <v>384</v>
      </c>
      <c r="J249" s="116">
        <v>201</v>
      </c>
      <c r="K249" s="116">
        <v>183</v>
      </c>
      <c r="L249" s="116">
        <v>1</v>
      </c>
      <c r="M249" s="116" t="s">
        <v>77</v>
      </c>
      <c r="N249" s="116">
        <v>107</v>
      </c>
      <c r="O249" s="116">
        <v>29</v>
      </c>
      <c r="P249" s="39"/>
      <c r="Q249" s="257"/>
    </row>
    <row r="250" spans="1:17" s="51" customFormat="1">
      <c r="A250" s="261"/>
      <c r="B250" s="262">
        <v>2015</v>
      </c>
      <c r="C250" s="264">
        <v>164</v>
      </c>
      <c r="D250" s="264">
        <v>164</v>
      </c>
      <c r="E250" s="264">
        <v>80</v>
      </c>
      <c r="F250" s="267">
        <v>84</v>
      </c>
      <c r="G250" s="268" t="s">
        <v>77</v>
      </c>
      <c r="H250" s="265">
        <v>-211</v>
      </c>
      <c r="I250" s="264">
        <v>375</v>
      </c>
      <c r="J250" s="264">
        <v>169</v>
      </c>
      <c r="K250" s="264">
        <v>206</v>
      </c>
      <c r="L250" s="268" t="s">
        <v>77</v>
      </c>
      <c r="M250" s="268" t="s">
        <v>77</v>
      </c>
      <c r="N250" s="264">
        <v>110</v>
      </c>
      <c r="O250" s="264">
        <v>33</v>
      </c>
      <c r="P250" s="39"/>
      <c r="Q250" s="257"/>
    </row>
    <row r="251" spans="1:17" s="51" customFormat="1">
      <c r="A251" s="261"/>
      <c r="B251" s="262"/>
      <c r="C251" s="81"/>
      <c r="D251" s="81"/>
      <c r="E251" s="81"/>
      <c r="F251" s="214"/>
      <c r="G251" s="214"/>
      <c r="H251" s="81"/>
      <c r="I251" s="81"/>
      <c r="J251" s="81"/>
      <c r="K251" s="81"/>
      <c r="L251" s="81"/>
      <c r="M251" s="81"/>
      <c r="N251" s="81"/>
      <c r="O251" s="214"/>
      <c r="P251" s="39"/>
    </row>
    <row r="252" spans="1:17" s="51" customFormat="1">
      <c r="A252" s="261" t="s">
        <v>50</v>
      </c>
      <c r="B252" s="262">
        <v>2011</v>
      </c>
      <c r="C252" s="81">
        <v>3</v>
      </c>
      <c r="D252" s="81">
        <v>3</v>
      </c>
      <c r="E252" s="81">
        <v>1</v>
      </c>
      <c r="F252" s="214">
        <v>2</v>
      </c>
      <c r="G252" s="214" t="s">
        <v>77</v>
      </c>
      <c r="H252" s="81">
        <v>-22</v>
      </c>
      <c r="I252" s="81">
        <v>25</v>
      </c>
      <c r="J252" s="81">
        <v>10</v>
      </c>
      <c r="K252" s="81">
        <v>15</v>
      </c>
      <c r="L252" s="81" t="s">
        <v>77</v>
      </c>
      <c r="M252" s="81" t="s">
        <v>77</v>
      </c>
      <c r="N252" s="81">
        <v>7</v>
      </c>
      <c r="O252" s="214">
        <v>2</v>
      </c>
      <c r="P252" s="39"/>
      <c r="Q252" s="257"/>
    </row>
    <row r="253" spans="1:17" s="51" customFormat="1">
      <c r="A253" s="261"/>
      <c r="B253" s="262">
        <v>2012</v>
      </c>
      <c r="C253" s="81">
        <v>4</v>
      </c>
      <c r="D253" s="81">
        <v>4</v>
      </c>
      <c r="E253" s="81">
        <v>3</v>
      </c>
      <c r="F253" s="214">
        <v>1</v>
      </c>
      <c r="G253" s="214" t="s">
        <v>77</v>
      </c>
      <c r="H253" s="81">
        <v>-12</v>
      </c>
      <c r="I253" s="81">
        <v>16</v>
      </c>
      <c r="J253" s="81">
        <v>11</v>
      </c>
      <c r="K253" s="81">
        <v>5</v>
      </c>
      <c r="L253" s="81" t="s">
        <v>77</v>
      </c>
      <c r="M253" s="81" t="s">
        <v>77</v>
      </c>
      <c r="N253" s="81">
        <v>4</v>
      </c>
      <c r="O253" s="214" t="s">
        <v>77</v>
      </c>
      <c r="P253" s="39"/>
      <c r="Q253" s="257"/>
    </row>
    <row r="254" spans="1:17" s="51" customFormat="1">
      <c r="A254" s="261"/>
      <c r="B254" s="262">
        <v>2013</v>
      </c>
      <c r="C254" s="81">
        <v>7</v>
      </c>
      <c r="D254" s="81">
        <v>7</v>
      </c>
      <c r="E254" s="81">
        <v>4</v>
      </c>
      <c r="F254" s="214">
        <v>3</v>
      </c>
      <c r="G254" s="214" t="s">
        <v>77</v>
      </c>
      <c r="H254" s="81">
        <v>-14</v>
      </c>
      <c r="I254" s="81">
        <v>21</v>
      </c>
      <c r="J254" s="81">
        <v>14</v>
      </c>
      <c r="K254" s="81">
        <v>7</v>
      </c>
      <c r="L254" s="81" t="s">
        <v>77</v>
      </c>
      <c r="M254" s="81" t="s">
        <v>77</v>
      </c>
      <c r="N254" s="81">
        <v>5</v>
      </c>
      <c r="O254" s="214">
        <v>1</v>
      </c>
      <c r="P254" s="39"/>
      <c r="Q254" s="257"/>
    </row>
    <row r="255" spans="1:17" s="51" customFormat="1">
      <c r="A255" s="261"/>
      <c r="B255" s="262">
        <v>2014</v>
      </c>
      <c r="C255" s="116">
        <f>SUM(E255:G255)</f>
        <v>2</v>
      </c>
      <c r="D255" s="116">
        <v>2</v>
      </c>
      <c r="E255" s="116">
        <v>1</v>
      </c>
      <c r="F255" s="268">
        <v>1</v>
      </c>
      <c r="G255" s="268" t="s">
        <v>77</v>
      </c>
      <c r="H255" s="263">
        <f>D255-I255</f>
        <v>-23</v>
      </c>
      <c r="I255" s="116">
        <v>25</v>
      </c>
      <c r="J255" s="116">
        <v>16</v>
      </c>
      <c r="K255" s="116">
        <v>9</v>
      </c>
      <c r="L255" s="116" t="s">
        <v>77</v>
      </c>
      <c r="M255" s="116" t="s">
        <v>77</v>
      </c>
      <c r="N255" s="116">
        <v>3</v>
      </c>
      <c r="O255" s="116">
        <v>2</v>
      </c>
      <c r="P255" s="39"/>
      <c r="Q255" s="257"/>
    </row>
    <row r="256" spans="1:17" s="51" customFormat="1">
      <c r="A256" s="261"/>
      <c r="B256" s="262">
        <v>2015</v>
      </c>
      <c r="C256" s="264">
        <v>4</v>
      </c>
      <c r="D256" s="264">
        <v>4</v>
      </c>
      <c r="E256" s="264">
        <v>4</v>
      </c>
      <c r="F256" s="268" t="s">
        <v>77</v>
      </c>
      <c r="G256" s="268" t="s">
        <v>77</v>
      </c>
      <c r="H256" s="265">
        <v>-18</v>
      </c>
      <c r="I256" s="264">
        <v>22</v>
      </c>
      <c r="J256" s="264">
        <v>8</v>
      </c>
      <c r="K256" s="264">
        <v>14</v>
      </c>
      <c r="L256" s="268" t="s">
        <v>77</v>
      </c>
      <c r="M256" s="268" t="s">
        <v>77</v>
      </c>
      <c r="N256" s="264">
        <v>5</v>
      </c>
      <c r="O256" s="264">
        <v>4</v>
      </c>
      <c r="P256" s="39"/>
      <c r="Q256" s="257"/>
    </row>
    <row r="257" spans="1:17" s="51" customFormat="1">
      <c r="A257" s="261"/>
      <c r="B257" s="262"/>
      <c r="C257" s="81"/>
      <c r="D257" s="81"/>
      <c r="E257" s="81"/>
      <c r="F257" s="214"/>
      <c r="G257" s="214"/>
      <c r="H257" s="81"/>
      <c r="I257" s="81"/>
      <c r="J257" s="81"/>
      <c r="K257" s="81"/>
      <c r="L257" s="81"/>
      <c r="M257" s="81"/>
      <c r="N257" s="81"/>
      <c r="O257" s="214"/>
      <c r="P257" s="39"/>
    </row>
    <row r="258" spans="1:17" s="51" customFormat="1">
      <c r="A258" s="261" t="s">
        <v>51</v>
      </c>
      <c r="B258" s="262">
        <v>2011</v>
      </c>
      <c r="C258" s="81">
        <v>33</v>
      </c>
      <c r="D258" s="81">
        <v>33</v>
      </c>
      <c r="E258" s="81">
        <v>16</v>
      </c>
      <c r="F258" s="214">
        <v>17</v>
      </c>
      <c r="G258" s="214" t="s">
        <v>77</v>
      </c>
      <c r="H258" s="81">
        <v>2</v>
      </c>
      <c r="I258" s="81">
        <v>31</v>
      </c>
      <c r="J258" s="81">
        <v>9</v>
      </c>
      <c r="K258" s="81">
        <v>22</v>
      </c>
      <c r="L258" s="81" t="s">
        <v>77</v>
      </c>
      <c r="M258" s="81" t="s">
        <v>77</v>
      </c>
      <c r="N258" s="81">
        <v>9</v>
      </c>
      <c r="O258" s="214">
        <v>1</v>
      </c>
      <c r="P258" s="39"/>
      <c r="Q258" s="257"/>
    </row>
    <row r="259" spans="1:17" s="51" customFormat="1">
      <c r="A259" s="261"/>
      <c r="B259" s="262">
        <v>2012</v>
      </c>
      <c r="C259" s="81">
        <v>27</v>
      </c>
      <c r="D259" s="81">
        <v>27</v>
      </c>
      <c r="E259" s="81">
        <v>13</v>
      </c>
      <c r="F259" s="214">
        <v>14</v>
      </c>
      <c r="G259" s="214" t="s">
        <v>77</v>
      </c>
      <c r="H259" s="81">
        <v>-14</v>
      </c>
      <c r="I259" s="81">
        <v>41</v>
      </c>
      <c r="J259" s="81">
        <v>22</v>
      </c>
      <c r="K259" s="81">
        <v>19</v>
      </c>
      <c r="L259" s="81" t="s">
        <v>77</v>
      </c>
      <c r="M259" s="81" t="s">
        <v>77</v>
      </c>
      <c r="N259" s="81">
        <v>18</v>
      </c>
      <c r="O259" s="214">
        <v>3</v>
      </c>
      <c r="P259" s="39"/>
      <c r="Q259" s="257"/>
    </row>
    <row r="260" spans="1:17" s="51" customFormat="1">
      <c r="A260" s="261"/>
      <c r="B260" s="262">
        <v>2013</v>
      </c>
      <c r="C260" s="81">
        <v>26</v>
      </c>
      <c r="D260" s="81">
        <v>26</v>
      </c>
      <c r="E260" s="81">
        <v>14</v>
      </c>
      <c r="F260" s="214">
        <v>12</v>
      </c>
      <c r="G260" s="214" t="s">
        <v>77</v>
      </c>
      <c r="H260" s="81">
        <v>-8</v>
      </c>
      <c r="I260" s="81">
        <v>34</v>
      </c>
      <c r="J260" s="81">
        <v>14</v>
      </c>
      <c r="K260" s="81">
        <v>20</v>
      </c>
      <c r="L260" s="81" t="s">
        <v>77</v>
      </c>
      <c r="M260" s="81" t="s">
        <v>77</v>
      </c>
      <c r="N260" s="81">
        <v>18</v>
      </c>
      <c r="O260" s="214">
        <v>1</v>
      </c>
      <c r="P260" s="39"/>
      <c r="Q260" s="257"/>
    </row>
    <row r="261" spans="1:17" s="51" customFormat="1">
      <c r="A261" s="261"/>
      <c r="B261" s="262">
        <v>2014</v>
      </c>
      <c r="C261" s="116">
        <f>SUM(E261:G261)</f>
        <v>23</v>
      </c>
      <c r="D261" s="116">
        <v>23</v>
      </c>
      <c r="E261" s="116">
        <v>14</v>
      </c>
      <c r="F261" s="268">
        <v>9</v>
      </c>
      <c r="G261" s="268" t="s">
        <v>77</v>
      </c>
      <c r="H261" s="263">
        <f>D261-I261</f>
        <v>-16</v>
      </c>
      <c r="I261" s="116">
        <v>39</v>
      </c>
      <c r="J261" s="116">
        <v>18</v>
      </c>
      <c r="K261" s="116">
        <v>21</v>
      </c>
      <c r="L261" s="116" t="s">
        <v>77</v>
      </c>
      <c r="M261" s="116" t="s">
        <v>77</v>
      </c>
      <c r="N261" s="116">
        <v>17</v>
      </c>
      <c r="O261" s="116">
        <v>2</v>
      </c>
      <c r="P261" s="39"/>
      <c r="Q261" s="257"/>
    </row>
    <row r="262" spans="1:17" s="51" customFormat="1">
      <c r="A262" s="261"/>
      <c r="B262" s="262">
        <v>2015</v>
      </c>
      <c r="C262" s="264">
        <v>23</v>
      </c>
      <c r="D262" s="264">
        <v>23</v>
      </c>
      <c r="E262" s="264">
        <v>9</v>
      </c>
      <c r="F262" s="267">
        <v>14</v>
      </c>
      <c r="G262" s="268" t="s">
        <v>77</v>
      </c>
      <c r="H262" s="265">
        <v>-24</v>
      </c>
      <c r="I262" s="264">
        <v>47</v>
      </c>
      <c r="J262" s="264">
        <v>24</v>
      </c>
      <c r="K262" s="264">
        <v>23</v>
      </c>
      <c r="L262" s="268" t="s">
        <v>77</v>
      </c>
      <c r="M262" s="268" t="s">
        <v>77</v>
      </c>
      <c r="N262" s="264">
        <v>20</v>
      </c>
      <c r="O262" s="264">
        <v>4</v>
      </c>
      <c r="P262" s="39"/>
      <c r="Q262" s="257"/>
    </row>
    <row r="263" spans="1:17" s="51" customFormat="1">
      <c r="A263" s="261"/>
      <c r="B263" s="262"/>
      <c r="C263" s="81"/>
      <c r="D263" s="81"/>
      <c r="E263" s="81"/>
      <c r="F263" s="214"/>
      <c r="G263" s="214"/>
      <c r="H263" s="81"/>
      <c r="I263" s="81"/>
      <c r="J263" s="81"/>
      <c r="K263" s="81"/>
      <c r="L263" s="81"/>
      <c r="M263" s="81"/>
      <c r="N263" s="81"/>
      <c r="O263" s="81"/>
      <c r="P263" s="39"/>
    </row>
    <row r="264" spans="1:17" s="51" customFormat="1">
      <c r="A264" s="261" t="s">
        <v>52</v>
      </c>
      <c r="B264" s="262">
        <v>2011</v>
      </c>
      <c r="C264" s="81">
        <v>19</v>
      </c>
      <c r="D264" s="81">
        <v>19</v>
      </c>
      <c r="E264" s="81">
        <v>12</v>
      </c>
      <c r="F264" s="214">
        <v>7</v>
      </c>
      <c r="G264" s="214" t="s">
        <v>77</v>
      </c>
      <c r="H264" s="81">
        <v>-43</v>
      </c>
      <c r="I264" s="81">
        <v>62</v>
      </c>
      <c r="J264" s="81">
        <v>39</v>
      </c>
      <c r="K264" s="81">
        <v>23</v>
      </c>
      <c r="L264" s="81" t="s">
        <v>77</v>
      </c>
      <c r="M264" s="81" t="s">
        <v>77</v>
      </c>
      <c r="N264" s="81">
        <v>14</v>
      </c>
      <c r="O264" s="214">
        <v>2</v>
      </c>
      <c r="P264" s="39"/>
      <c r="Q264" s="257"/>
    </row>
    <row r="265" spans="1:17" s="51" customFormat="1">
      <c r="A265" s="261"/>
      <c r="B265" s="262">
        <v>2012</v>
      </c>
      <c r="C265" s="81">
        <v>23</v>
      </c>
      <c r="D265" s="81">
        <v>23</v>
      </c>
      <c r="E265" s="81">
        <v>14</v>
      </c>
      <c r="F265" s="214">
        <v>9</v>
      </c>
      <c r="G265" s="214" t="s">
        <v>77</v>
      </c>
      <c r="H265" s="81">
        <v>-20</v>
      </c>
      <c r="I265" s="81">
        <v>43</v>
      </c>
      <c r="J265" s="81">
        <v>26</v>
      </c>
      <c r="K265" s="81">
        <v>17</v>
      </c>
      <c r="L265" s="81">
        <v>1</v>
      </c>
      <c r="M265" s="81">
        <v>1</v>
      </c>
      <c r="N265" s="81">
        <v>14</v>
      </c>
      <c r="O265" s="214" t="s">
        <v>77</v>
      </c>
      <c r="P265" s="39"/>
      <c r="Q265" s="257"/>
    </row>
    <row r="266" spans="1:17" s="51" customFormat="1">
      <c r="A266" s="261"/>
      <c r="B266" s="262">
        <v>2013</v>
      </c>
      <c r="C266" s="81">
        <v>22</v>
      </c>
      <c r="D266" s="81">
        <v>22</v>
      </c>
      <c r="E266" s="81">
        <v>10</v>
      </c>
      <c r="F266" s="214">
        <v>12</v>
      </c>
      <c r="G266" s="214" t="s">
        <v>77</v>
      </c>
      <c r="H266" s="81">
        <v>-36</v>
      </c>
      <c r="I266" s="81">
        <v>58</v>
      </c>
      <c r="J266" s="81">
        <v>31</v>
      </c>
      <c r="K266" s="81">
        <v>27</v>
      </c>
      <c r="L266" s="81" t="s">
        <v>77</v>
      </c>
      <c r="M266" s="81" t="s">
        <v>77</v>
      </c>
      <c r="N266" s="81">
        <v>5</v>
      </c>
      <c r="O266" s="214" t="s">
        <v>77</v>
      </c>
      <c r="P266" s="39"/>
      <c r="Q266" s="257"/>
    </row>
    <row r="267" spans="1:17" s="51" customFormat="1">
      <c r="A267" s="261"/>
      <c r="B267" s="262">
        <v>2014</v>
      </c>
      <c r="C267" s="116">
        <f>SUM(E267:G267)</f>
        <v>19</v>
      </c>
      <c r="D267" s="116">
        <v>19</v>
      </c>
      <c r="E267" s="116">
        <v>10</v>
      </c>
      <c r="F267" s="268">
        <v>9</v>
      </c>
      <c r="G267" s="268" t="s">
        <v>77</v>
      </c>
      <c r="H267" s="263">
        <f>D267-I267</f>
        <v>-38</v>
      </c>
      <c r="I267" s="116">
        <v>57</v>
      </c>
      <c r="J267" s="116">
        <v>34</v>
      </c>
      <c r="K267" s="116">
        <v>23</v>
      </c>
      <c r="L267" s="116" t="s">
        <v>77</v>
      </c>
      <c r="M267" s="116" t="s">
        <v>77</v>
      </c>
      <c r="N267" s="116">
        <v>15</v>
      </c>
      <c r="O267" s="116" t="s">
        <v>77</v>
      </c>
      <c r="P267" s="39"/>
      <c r="Q267" s="257"/>
    </row>
    <row r="268" spans="1:17" s="51" customFormat="1">
      <c r="A268" s="261"/>
      <c r="B268" s="262">
        <v>2015</v>
      </c>
      <c r="C268" s="264">
        <v>15</v>
      </c>
      <c r="D268" s="264">
        <v>15</v>
      </c>
      <c r="E268" s="264">
        <v>6</v>
      </c>
      <c r="F268" s="267">
        <v>9</v>
      </c>
      <c r="G268" s="268" t="s">
        <v>77</v>
      </c>
      <c r="H268" s="265">
        <v>-35</v>
      </c>
      <c r="I268" s="264">
        <v>50</v>
      </c>
      <c r="J268" s="264">
        <v>30</v>
      </c>
      <c r="K268" s="264">
        <v>20</v>
      </c>
      <c r="L268" s="268" t="s">
        <v>77</v>
      </c>
      <c r="M268" s="268" t="s">
        <v>77</v>
      </c>
      <c r="N268" s="264">
        <v>11</v>
      </c>
      <c r="O268" s="264">
        <v>1</v>
      </c>
      <c r="P268" s="39"/>
      <c r="Q268" s="257"/>
    </row>
    <row r="269" spans="1:17" s="51" customFormat="1">
      <c r="A269" s="261"/>
      <c r="B269" s="262"/>
      <c r="C269" s="81"/>
      <c r="D269" s="81"/>
      <c r="E269" s="81"/>
      <c r="F269" s="214"/>
      <c r="G269" s="214"/>
      <c r="H269" s="81"/>
      <c r="I269" s="81"/>
      <c r="J269" s="81"/>
      <c r="K269" s="81"/>
      <c r="L269" s="81"/>
      <c r="M269" s="81"/>
      <c r="N269" s="81"/>
      <c r="O269" s="214"/>
      <c r="P269" s="39"/>
    </row>
    <row r="270" spans="1:17" s="51" customFormat="1">
      <c r="A270" s="261" t="s">
        <v>53</v>
      </c>
      <c r="B270" s="262">
        <v>2011</v>
      </c>
      <c r="C270" s="81">
        <v>3</v>
      </c>
      <c r="D270" s="81">
        <v>3</v>
      </c>
      <c r="E270" s="81">
        <v>2</v>
      </c>
      <c r="F270" s="214">
        <v>1</v>
      </c>
      <c r="G270" s="214" t="s">
        <v>77</v>
      </c>
      <c r="H270" s="81">
        <v>-46</v>
      </c>
      <c r="I270" s="81">
        <v>49</v>
      </c>
      <c r="J270" s="81">
        <v>27</v>
      </c>
      <c r="K270" s="81">
        <v>22</v>
      </c>
      <c r="L270" s="81" t="s">
        <v>77</v>
      </c>
      <c r="M270" s="81" t="s">
        <v>77</v>
      </c>
      <c r="N270" s="81">
        <v>12</v>
      </c>
      <c r="O270" s="214">
        <v>4</v>
      </c>
      <c r="P270" s="39"/>
      <c r="Q270" s="257"/>
    </row>
    <row r="271" spans="1:17" s="51" customFormat="1">
      <c r="A271" s="261"/>
      <c r="B271" s="262">
        <v>2012</v>
      </c>
      <c r="C271" s="81">
        <v>4</v>
      </c>
      <c r="D271" s="81">
        <v>4</v>
      </c>
      <c r="E271" s="81">
        <v>2</v>
      </c>
      <c r="F271" s="214">
        <v>2</v>
      </c>
      <c r="G271" s="214" t="s">
        <v>77</v>
      </c>
      <c r="H271" s="81">
        <v>-50</v>
      </c>
      <c r="I271" s="81">
        <v>54</v>
      </c>
      <c r="J271" s="81">
        <v>24</v>
      </c>
      <c r="K271" s="81">
        <v>30</v>
      </c>
      <c r="L271" s="81" t="s">
        <v>77</v>
      </c>
      <c r="M271" s="81" t="s">
        <v>77</v>
      </c>
      <c r="N271" s="81">
        <v>9</v>
      </c>
      <c r="O271" s="214">
        <v>3</v>
      </c>
      <c r="P271" s="39"/>
      <c r="Q271" s="257"/>
    </row>
    <row r="272" spans="1:17" s="51" customFormat="1">
      <c r="A272" s="261"/>
      <c r="B272" s="262">
        <v>2013</v>
      </c>
      <c r="C272" s="275" t="s">
        <v>878</v>
      </c>
      <c r="D272" s="275" t="s">
        <v>878</v>
      </c>
      <c r="E272" s="275" t="s">
        <v>878</v>
      </c>
      <c r="F272" s="276" t="s">
        <v>77</v>
      </c>
      <c r="G272" s="276" t="s">
        <v>77</v>
      </c>
      <c r="H272" s="275" t="s">
        <v>879</v>
      </c>
      <c r="I272" s="275" t="s">
        <v>880</v>
      </c>
      <c r="J272" s="275" t="s">
        <v>881</v>
      </c>
      <c r="K272" s="275" t="s">
        <v>882</v>
      </c>
      <c r="L272" s="275" t="s">
        <v>77</v>
      </c>
      <c r="M272" s="275" t="s">
        <v>77</v>
      </c>
      <c r="N272" s="275" t="s">
        <v>883</v>
      </c>
      <c r="O272" s="276" t="s">
        <v>884</v>
      </c>
      <c r="P272" s="39"/>
      <c r="Q272" s="257"/>
    </row>
    <row r="273" spans="1:17" s="51" customFormat="1">
      <c r="A273" s="261"/>
      <c r="B273" s="262">
        <v>2014</v>
      </c>
      <c r="C273" s="116">
        <f>SUM(E273:G273)</f>
        <v>2</v>
      </c>
      <c r="D273" s="116">
        <v>2</v>
      </c>
      <c r="E273" s="116">
        <v>1</v>
      </c>
      <c r="F273" s="268">
        <v>1</v>
      </c>
      <c r="G273" s="268" t="s">
        <v>77</v>
      </c>
      <c r="H273" s="263">
        <f>D273-I273</f>
        <v>-61</v>
      </c>
      <c r="I273" s="116">
        <v>63</v>
      </c>
      <c r="J273" s="116">
        <v>33</v>
      </c>
      <c r="K273" s="116">
        <v>30</v>
      </c>
      <c r="L273" s="116" t="s">
        <v>77</v>
      </c>
      <c r="M273" s="116" t="s">
        <v>77</v>
      </c>
      <c r="N273" s="116">
        <v>17</v>
      </c>
      <c r="O273" s="116" t="s">
        <v>77</v>
      </c>
      <c r="P273" s="39"/>
      <c r="Q273" s="257"/>
    </row>
    <row r="274" spans="1:17" s="51" customFormat="1">
      <c r="A274" s="261"/>
      <c r="B274" s="262">
        <v>2015</v>
      </c>
      <c r="C274" s="264">
        <v>2</v>
      </c>
      <c r="D274" s="264">
        <v>2</v>
      </c>
      <c r="E274" s="264">
        <v>1</v>
      </c>
      <c r="F274" s="267">
        <v>1</v>
      </c>
      <c r="G274" s="268" t="s">
        <v>77</v>
      </c>
      <c r="H274" s="265">
        <v>-59</v>
      </c>
      <c r="I274" s="264">
        <v>61</v>
      </c>
      <c r="J274" s="264">
        <v>38</v>
      </c>
      <c r="K274" s="264">
        <v>23</v>
      </c>
      <c r="L274" s="268" t="s">
        <v>77</v>
      </c>
      <c r="M274" s="268" t="s">
        <v>77</v>
      </c>
      <c r="N274" s="264">
        <v>13</v>
      </c>
      <c r="O274" s="264">
        <v>3</v>
      </c>
      <c r="P274" s="39"/>
      <c r="Q274" s="257"/>
    </row>
    <row r="275" spans="1:17" s="51" customFormat="1">
      <c r="A275" s="261"/>
      <c r="B275" s="262"/>
      <c r="C275" s="81"/>
      <c r="D275" s="81"/>
      <c r="E275" s="81"/>
      <c r="F275" s="214"/>
      <c r="G275" s="214"/>
      <c r="H275" s="81"/>
      <c r="I275" s="81"/>
      <c r="J275" s="81"/>
      <c r="K275" s="81"/>
      <c r="L275" s="81"/>
      <c r="M275" s="81"/>
      <c r="N275" s="81"/>
      <c r="O275" s="214"/>
      <c r="P275" s="39"/>
    </row>
    <row r="276" spans="1:17" s="51" customFormat="1">
      <c r="A276" s="261" t="s">
        <v>54</v>
      </c>
      <c r="B276" s="262">
        <v>2011</v>
      </c>
      <c r="C276" s="81">
        <v>12</v>
      </c>
      <c r="D276" s="81">
        <v>12</v>
      </c>
      <c r="E276" s="81">
        <v>8</v>
      </c>
      <c r="F276" s="214">
        <v>4</v>
      </c>
      <c r="G276" s="214" t="s">
        <v>77</v>
      </c>
      <c r="H276" s="81">
        <v>-5</v>
      </c>
      <c r="I276" s="81">
        <v>17</v>
      </c>
      <c r="J276" s="81">
        <v>7</v>
      </c>
      <c r="K276" s="81">
        <v>10</v>
      </c>
      <c r="L276" s="81" t="s">
        <v>77</v>
      </c>
      <c r="M276" s="81" t="s">
        <v>77</v>
      </c>
      <c r="N276" s="81">
        <v>2</v>
      </c>
      <c r="O276" s="214" t="s">
        <v>77</v>
      </c>
      <c r="P276" s="39"/>
      <c r="Q276" s="257"/>
    </row>
    <row r="277" spans="1:17" s="51" customFormat="1">
      <c r="A277" s="261"/>
      <c r="B277" s="262">
        <v>2012</v>
      </c>
      <c r="C277" s="81">
        <v>3</v>
      </c>
      <c r="D277" s="81">
        <v>3</v>
      </c>
      <c r="E277" s="81">
        <v>3</v>
      </c>
      <c r="F277" s="214" t="s">
        <v>77</v>
      </c>
      <c r="G277" s="214" t="s">
        <v>77</v>
      </c>
      <c r="H277" s="81">
        <v>-9</v>
      </c>
      <c r="I277" s="81">
        <v>12</v>
      </c>
      <c r="J277" s="81">
        <v>5</v>
      </c>
      <c r="K277" s="81">
        <v>7</v>
      </c>
      <c r="L277" s="81" t="s">
        <v>77</v>
      </c>
      <c r="M277" s="81" t="s">
        <v>77</v>
      </c>
      <c r="N277" s="81" t="s">
        <v>77</v>
      </c>
      <c r="O277" s="214" t="s">
        <v>77</v>
      </c>
      <c r="P277" s="39"/>
      <c r="Q277" s="257"/>
    </row>
    <row r="278" spans="1:17" s="51" customFormat="1">
      <c r="A278" s="261"/>
      <c r="B278" s="262">
        <v>2013</v>
      </c>
      <c r="C278" s="81">
        <v>5</v>
      </c>
      <c r="D278" s="81">
        <v>5</v>
      </c>
      <c r="E278" s="81">
        <v>2</v>
      </c>
      <c r="F278" s="214">
        <v>3</v>
      </c>
      <c r="G278" s="214" t="s">
        <v>77</v>
      </c>
      <c r="H278" s="81">
        <v>-6</v>
      </c>
      <c r="I278" s="81">
        <v>11</v>
      </c>
      <c r="J278" s="81">
        <v>7</v>
      </c>
      <c r="K278" s="81">
        <v>4</v>
      </c>
      <c r="L278" s="81" t="s">
        <v>77</v>
      </c>
      <c r="M278" s="81" t="s">
        <v>77</v>
      </c>
      <c r="N278" s="81">
        <v>3</v>
      </c>
      <c r="O278" s="214">
        <v>1</v>
      </c>
      <c r="P278" s="39"/>
      <c r="Q278" s="257"/>
    </row>
    <row r="279" spans="1:17" s="51" customFormat="1">
      <c r="A279" s="261"/>
      <c r="B279" s="262">
        <v>2014</v>
      </c>
      <c r="C279" s="116">
        <f>SUM(E279:G279)</f>
        <v>4</v>
      </c>
      <c r="D279" s="116">
        <v>4</v>
      </c>
      <c r="E279" s="116">
        <v>3</v>
      </c>
      <c r="F279" s="268">
        <v>1</v>
      </c>
      <c r="G279" s="268" t="s">
        <v>77</v>
      </c>
      <c r="H279" s="263">
        <f>D279-I279</f>
        <v>-7</v>
      </c>
      <c r="I279" s="116">
        <v>11</v>
      </c>
      <c r="J279" s="116">
        <v>8</v>
      </c>
      <c r="K279" s="116">
        <v>3</v>
      </c>
      <c r="L279" s="116" t="s">
        <v>77</v>
      </c>
      <c r="M279" s="116" t="s">
        <v>77</v>
      </c>
      <c r="N279" s="116" t="s">
        <v>77</v>
      </c>
      <c r="O279" s="116" t="s">
        <v>77</v>
      </c>
      <c r="P279" s="39"/>
      <c r="Q279" s="257"/>
    </row>
    <row r="280" spans="1:17" s="51" customFormat="1">
      <c r="A280" s="261"/>
      <c r="B280" s="262">
        <v>2015</v>
      </c>
      <c r="C280" s="264">
        <v>5</v>
      </c>
      <c r="D280" s="264">
        <v>5</v>
      </c>
      <c r="E280" s="264">
        <v>4</v>
      </c>
      <c r="F280" s="267">
        <v>1</v>
      </c>
      <c r="G280" s="268" t="s">
        <v>77</v>
      </c>
      <c r="H280" s="265">
        <v>-7</v>
      </c>
      <c r="I280" s="264">
        <v>12</v>
      </c>
      <c r="J280" s="264">
        <v>7</v>
      </c>
      <c r="K280" s="264">
        <v>5</v>
      </c>
      <c r="L280" s="268" t="s">
        <v>77</v>
      </c>
      <c r="M280" s="268" t="s">
        <v>77</v>
      </c>
      <c r="N280" s="268" t="s">
        <v>77</v>
      </c>
      <c r="O280" s="268" t="s">
        <v>77</v>
      </c>
      <c r="P280" s="39"/>
      <c r="Q280" s="257"/>
    </row>
    <row r="281" spans="1:17" s="51" customFormat="1">
      <c r="A281" s="261"/>
      <c r="B281" s="262"/>
      <c r="C281" s="81"/>
      <c r="D281" s="81"/>
      <c r="E281" s="81"/>
      <c r="F281" s="214"/>
      <c r="G281" s="214"/>
      <c r="H281" s="81"/>
      <c r="I281" s="81"/>
      <c r="J281" s="81"/>
      <c r="K281" s="81"/>
      <c r="L281" s="81"/>
      <c r="M281" s="81"/>
      <c r="N281" s="81"/>
      <c r="O281" s="214"/>
      <c r="P281" s="39"/>
    </row>
    <row r="282" spans="1:17" s="51" customFormat="1">
      <c r="A282" s="261" t="s">
        <v>55</v>
      </c>
      <c r="B282" s="262">
        <v>2011</v>
      </c>
      <c r="C282" s="81">
        <v>45</v>
      </c>
      <c r="D282" s="81">
        <v>45</v>
      </c>
      <c r="E282" s="81">
        <v>24</v>
      </c>
      <c r="F282" s="214">
        <v>21</v>
      </c>
      <c r="G282" s="214" t="s">
        <v>77</v>
      </c>
      <c r="H282" s="81">
        <v>-65</v>
      </c>
      <c r="I282" s="81">
        <v>110</v>
      </c>
      <c r="J282" s="81">
        <v>58</v>
      </c>
      <c r="K282" s="81">
        <v>52</v>
      </c>
      <c r="L282" s="81" t="s">
        <v>77</v>
      </c>
      <c r="M282" s="81" t="s">
        <v>77</v>
      </c>
      <c r="N282" s="81">
        <v>29</v>
      </c>
      <c r="O282" s="214">
        <v>2</v>
      </c>
      <c r="P282" s="39"/>
      <c r="Q282" s="257"/>
    </row>
    <row r="283" spans="1:17" s="51" customFormat="1">
      <c r="A283" s="261"/>
      <c r="B283" s="262">
        <v>2012</v>
      </c>
      <c r="C283" s="81">
        <v>53</v>
      </c>
      <c r="D283" s="81">
        <v>53</v>
      </c>
      <c r="E283" s="81">
        <v>31</v>
      </c>
      <c r="F283" s="214">
        <v>22</v>
      </c>
      <c r="G283" s="214" t="s">
        <v>77</v>
      </c>
      <c r="H283" s="81">
        <v>-43</v>
      </c>
      <c r="I283" s="81">
        <v>96</v>
      </c>
      <c r="J283" s="81">
        <v>47</v>
      </c>
      <c r="K283" s="81">
        <v>49</v>
      </c>
      <c r="L283" s="81" t="s">
        <v>77</v>
      </c>
      <c r="M283" s="81" t="s">
        <v>77</v>
      </c>
      <c r="N283" s="81">
        <v>31</v>
      </c>
      <c r="O283" s="214">
        <v>4</v>
      </c>
      <c r="P283" s="39"/>
      <c r="Q283" s="257"/>
    </row>
    <row r="284" spans="1:17" s="51" customFormat="1">
      <c r="A284" s="261"/>
      <c r="B284" s="262">
        <v>2013</v>
      </c>
      <c r="C284" s="81">
        <v>46</v>
      </c>
      <c r="D284" s="81">
        <v>45</v>
      </c>
      <c r="E284" s="81">
        <v>20</v>
      </c>
      <c r="F284" s="214">
        <v>25</v>
      </c>
      <c r="G284" s="214">
        <v>1</v>
      </c>
      <c r="H284" s="81">
        <v>-56</v>
      </c>
      <c r="I284" s="81">
        <v>101</v>
      </c>
      <c r="J284" s="81">
        <v>59</v>
      </c>
      <c r="K284" s="81">
        <v>42</v>
      </c>
      <c r="L284" s="81" t="s">
        <v>77</v>
      </c>
      <c r="M284" s="81" t="s">
        <v>77</v>
      </c>
      <c r="N284" s="81">
        <v>29</v>
      </c>
      <c r="O284" s="214">
        <v>4</v>
      </c>
      <c r="P284" s="39"/>
      <c r="Q284" s="257"/>
    </row>
    <row r="285" spans="1:17" s="51" customFormat="1">
      <c r="A285" s="261"/>
      <c r="B285" s="262">
        <v>2014</v>
      </c>
      <c r="C285" s="116">
        <f>SUM(E285:G285)</f>
        <v>36</v>
      </c>
      <c r="D285" s="116">
        <v>36</v>
      </c>
      <c r="E285" s="116">
        <v>17</v>
      </c>
      <c r="F285" s="268">
        <v>19</v>
      </c>
      <c r="G285" s="268" t="s">
        <v>77</v>
      </c>
      <c r="H285" s="263">
        <f>D285-I285</f>
        <v>-73</v>
      </c>
      <c r="I285" s="116">
        <v>109</v>
      </c>
      <c r="J285" s="116">
        <v>51</v>
      </c>
      <c r="K285" s="116">
        <v>58</v>
      </c>
      <c r="L285" s="116" t="s">
        <v>77</v>
      </c>
      <c r="M285" s="116" t="s">
        <v>77</v>
      </c>
      <c r="N285" s="116">
        <v>37</v>
      </c>
      <c r="O285" s="116">
        <v>2</v>
      </c>
      <c r="P285" s="39"/>
      <c r="Q285" s="257"/>
    </row>
    <row r="286" spans="1:17" s="51" customFormat="1">
      <c r="A286" s="261"/>
      <c r="B286" s="262">
        <v>2015</v>
      </c>
      <c r="C286" s="264">
        <v>40</v>
      </c>
      <c r="D286" s="264">
        <v>40</v>
      </c>
      <c r="E286" s="264">
        <v>18</v>
      </c>
      <c r="F286" s="267">
        <v>22</v>
      </c>
      <c r="G286" s="268" t="s">
        <v>77</v>
      </c>
      <c r="H286" s="265">
        <v>-85</v>
      </c>
      <c r="I286" s="264">
        <v>125</v>
      </c>
      <c r="J286" s="264">
        <v>64</v>
      </c>
      <c r="K286" s="264">
        <v>61</v>
      </c>
      <c r="L286" s="268" t="s">
        <v>77</v>
      </c>
      <c r="M286" s="268" t="s">
        <v>77</v>
      </c>
      <c r="N286" s="264">
        <v>40</v>
      </c>
      <c r="O286" s="264">
        <v>4</v>
      </c>
      <c r="P286" s="39"/>
      <c r="Q286" s="257"/>
    </row>
    <row r="287" spans="1:17" s="51" customFormat="1">
      <c r="A287" s="261"/>
      <c r="B287" s="262"/>
      <c r="C287" s="81"/>
      <c r="D287" s="81"/>
      <c r="E287" s="81"/>
      <c r="F287" s="214"/>
      <c r="G287" s="214"/>
      <c r="H287" s="81"/>
      <c r="I287" s="81"/>
      <c r="J287" s="81"/>
      <c r="K287" s="81"/>
      <c r="L287" s="81"/>
      <c r="M287" s="81"/>
      <c r="N287" s="81"/>
      <c r="O287" s="214"/>
      <c r="P287" s="39"/>
    </row>
    <row r="288" spans="1:17" s="51" customFormat="1">
      <c r="A288" s="260" t="s">
        <v>56</v>
      </c>
      <c r="B288" s="262">
        <v>2011</v>
      </c>
      <c r="C288" s="81">
        <v>541</v>
      </c>
      <c r="D288" s="81">
        <v>539</v>
      </c>
      <c r="E288" s="81">
        <v>280</v>
      </c>
      <c r="F288" s="214">
        <v>259</v>
      </c>
      <c r="G288" s="214">
        <v>2</v>
      </c>
      <c r="H288" s="81">
        <v>-447</v>
      </c>
      <c r="I288" s="81">
        <v>986</v>
      </c>
      <c r="J288" s="81">
        <v>500</v>
      </c>
      <c r="K288" s="81">
        <v>486</v>
      </c>
      <c r="L288" s="81">
        <v>2</v>
      </c>
      <c r="M288" s="81">
        <v>1</v>
      </c>
      <c r="N288" s="81">
        <v>363</v>
      </c>
      <c r="O288" s="214">
        <v>70</v>
      </c>
      <c r="P288" s="39"/>
      <c r="Q288" s="257"/>
    </row>
    <row r="289" spans="1:17" s="51" customFormat="1">
      <c r="A289" s="261"/>
      <c r="B289" s="262">
        <v>2012</v>
      </c>
      <c r="C289" s="81">
        <v>623</v>
      </c>
      <c r="D289" s="81">
        <v>616</v>
      </c>
      <c r="E289" s="81">
        <v>318</v>
      </c>
      <c r="F289" s="214">
        <v>298</v>
      </c>
      <c r="G289" s="214">
        <v>7</v>
      </c>
      <c r="H289" s="81">
        <v>-379</v>
      </c>
      <c r="I289" s="81">
        <v>995</v>
      </c>
      <c r="J289" s="81">
        <v>506</v>
      </c>
      <c r="K289" s="81">
        <v>489</v>
      </c>
      <c r="L289" s="81">
        <v>1</v>
      </c>
      <c r="M289" s="81">
        <v>1</v>
      </c>
      <c r="N289" s="81">
        <v>379</v>
      </c>
      <c r="O289" s="214">
        <v>87</v>
      </c>
      <c r="P289" s="39"/>
      <c r="Q289" s="257"/>
    </row>
    <row r="290" spans="1:17" s="51" customFormat="1">
      <c r="A290" s="261"/>
      <c r="B290" s="262">
        <v>2013</v>
      </c>
      <c r="C290" s="81">
        <v>548</v>
      </c>
      <c r="D290" s="81">
        <v>542</v>
      </c>
      <c r="E290" s="81">
        <v>290</v>
      </c>
      <c r="F290" s="214">
        <v>252</v>
      </c>
      <c r="G290" s="214">
        <v>6</v>
      </c>
      <c r="H290" s="81">
        <v>-458</v>
      </c>
      <c r="I290" s="81">
        <v>1000</v>
      </c>
      <c r="J290" s="81">
        <v>494</v>
      </c>
      <c r="K290" s="81">
        <v>506</v>
      </c>
      <c r="L290" s="81">
        <v>1</v>
      </c>
      <c r="M290" s="81">
        <v>1</v>
      </c>
      <c r="N290" s="81">
        <v>351</v>
      </c>
      <c r="O290" s="214">
        <v>86</v>
      </c>
      <c r="P290" s="39"/>
      <c r="Q290" s="257"/>
    </row>
    <row r="291" spans="1:17" s="51" customFormat="1">
      <c r="A291" s="261"/>
      <c r="B291" s="262">
        <v>2014</v>
      </c>
      <c r="C291" s="116">
        <f>SUM(E291:G291)</f>
        <v>568</v>
      </c>
      <c r="D291" s="116">
        <v>565</v>
      </c>
      <c r="E291" s="116">
        <v>304</v>
      </c>
      <c r="F291" s="268">
        <v>261</v>
      </c>
      <c r="G291" s="268">
        <v>3</v>
      </c>
      <c r="H291" s="263">
        <f>D291-I291</f>
        <v>-411</v>
      </c>
      <c r="I291" s="116">
        <v>976</v>
      </c>
      <c r="J291" s="116">
        <v>500</v>
      </c>
      <c r="K291" s="116">
        <v>476</v>
      </c>
      <c r="L291" s="116">
        <v>3</v>
      </c>
      <c r="M291" s="116">
        <v>1</v>
      </c>
      <c r="N291" s="116">
        <v>364</v>
      </c>
      <c r="O291" s="116">
        <v>81</v>
      </c>
      <c r="P291" s="39"/>
      <c r="Q291" s="257"/>
    </row>
    <row r="292" spans="1:17" s="51" customFormat="1">
      <c r="A292" s="261"/>
      <c r="B292" s="262">
        <v>2015</v>
      </c>
      <c r="C292" s="264">
        <v>485</v>
      </c>
      <c r="D292" s="264">
        <v>485</v>
      </c>
      <c r="E292" s="264">
        <v>247</v>
      </c>
      <c r="F292" s="267">
        <v>238</v>
      </c>
      <c r="G292" s="268" t="s">
        <v>77</v>
      </c>
      <c r="H292" s="265">
        <v>-597</v>
      </c>
      <c r="I292" s="264">
        <v>1082</v>
      </c>
      <c r="J292" s="264">
        <v>558</v>
      </c>
      <c r="K292" s="264">
        <v>524</v>
      </c>
      <c r="L292" s="264">
        <v>1</v>
      </c>
      <c r="M292" s="268" t="s">
        <v>77</v>
      </c>
      <c r="N292" s="264">
        <v>364</v>
      </c>
      <c r="O292" s="264">
        <v>68</v>
      </c>
      <c r="P292" s="39"/>
      <c r="Q292" s="257"/>
    </row>
    <row r="293" spans="1:17" s="51" customFormat="1">
      <c r="A293" s="261"/>
      <c r="B293" s="262"/>
      <c r="C293" s="81"/>
      <c r="D293" s="81"/>
      <c r="E293" s="81"/>
      <c r="F293" s="214"/>
      <c r="G293" s="214"/>
      <c r="H293" s="81"/>
      <c r="I293" s="81"/>
      <c r="J293" s="81"/>
      <c r="K293" s="81"/>
      <c r="L293" s="81"/>
      <c r="M293" s="81"/>
      <c r="N293" s="81"/>
      <c r="O293" s="214"/>
      <c r="P293" s="39"/>
    </row>
    <row r="294" spans="1:17" s="51" customFormat="1">
      <c r="A294" s="261" t="s">
        <v>57</v>
      </c>
      <c r="B294" s="262">
        <v>2011</v>
      </c>
      <c r="C294" s="81">
        <v>356</v>
      </c>
      <c r="D294" s="81">
        <v>356</v>
      </c>
      <c r="E294" s="81">
        <v>192</v>
      </c>
      <c r="F294" s="214">
        <v>164</v>
      </c>
      <c r="G294" s="214" t="s">
        <v>77</v>
      </c>
      <c r="H294" s="81">
        <v>-150</v>
      </c>
      <c r="I294" s="81">
        <v>506</v>
      </c>
      <c r="J294" s="81">
        <v>255</v>
      </c>
      <c r="K294" s="81">
        <v>251</v>
      </c>
      <c r="L294" s="81" t="s">
        <v>77</v>
      </c>
      <c r="M294" s="81" t="s">
        <v>77</v>
      </c>
      <c r="N294" s="81">
        <v>196</v>
      </c>
      <c r="O294" s="214">
        <v>16</v>
      </c>
      <c r="P294" s="39"/>
      <c r="Q294" s="257"/>
    </row>
    <row r="295" spans="1:17" s="51" customFormat="1">
      <c r="A295" s="261"/>
      <c r="B295" s="262">
        <v>2012</v>
      </c>
      <c r="C295" s="81">
        <v>325</v>
      </c>
      <c r="D295" s="81">
        <v>325</v>
      </c>
      <c r="E295" s="81">
        <v>176</v>
      </c>
      <c r="F295" s="214">
        <v>149</v>
      </c>
      <c r="G295" s="214" t="s">
        <v>77</v>
      </c>
      <c r="H295" s="81">
        <v>-91</v>
      </c>
      <c r="I295" s="81">
        <v>416</v>
      </c>
      <c r="J295" s="81">
        <v>209</v>
      </c>
      <c r="K295" s="81">
        <v>207</v>
      </c>
      <c r="L295" s="81">
        <v>3</v>
      </c>
      <c r="M295" s="81">
        <v>3</v>
      </c>
      <c r="N295" s="81">
        <v>195</v>
      </c>
      <c r="O295" s="214">
        <v>41</v>
      </c>
      <c r="P295" s="39"/>
      <c r="Q295" s="257"/>
    </row>
    <row r="296" spans="1:17" s="51" customFormat="1">
      <c r="A296" s="261"/>
      <c r="B296" s="262">
        <v>2013</v>
      </c>
      <c r="C296" s="81">
        <v>311</v>
      </c>
      <c r="D296" s="81">
        <v>308</v>
      </c>
      <c r="E296" s="81">
        <v>140</v>
      </c>
      <c r="F296" s="214">
        <v>168</v>
      </c>
      <c r="G296" s="214">
        <v>3</v>
      </c>
      <c r="H296" s="81">
        <v>-172</v>
      </c>
      <c r="I296" s="81">
        <v>480</v>
      </c>
      <c r="J296" s="81">
        <v>247</v>
      </c>
      <c r="K296" s="81">
        <v>233</v>
      </c>
      <c r="L296" s="81">
        <v>1</v>
      </c>
      <c r="M296" s="81">
        <v>1</v>
      </c>
      <c r="N296" s="81">
        <v>178</v>
      </c>
      <c r="O296" s="214">
        <v>33</v>
      </c>
      <c r="P296" s="39"/>
      <c r="Q296" s="257"/>
    </row>
    <row r="297" spans="1:17" s="51" customFormat="1">
      <c r="A297" s="261"/>
      <c r="B297" s="262">
        <v>2014</v>
      </c>
      <c r="C297" s="116">
        <f>SUM(E297:G297)</f>
        <v>283</v>
      </c>
      <c r="D297" s="116">
        <v>281</v>
      </c>
      <c r="E297" s="116">
        <v>139</v>
      </c>
      <c r="F297" s="268">
        <v>142</v>
      </c>
      <c r="G297" s="268">
        <v>2</v>
      </c>
      <c r="H297" s="263">
        <f>D297-I297</f>
        <v>-159</v>
      </c>
      <c r="I297" s="116">
        <v>440</v>
      </c>
      <c r="J297" s="116">
        <v>235</v>
      </c>
      <c r="K297" s="116">
        <v>205</v>
      </c>
      <c r="L297" s="116">
        <v>2</v>
      </c>
      <c r="M297" s="116">
        <v>1</v>
      </c>
      <c r="N297" s="116">
        <v>209</v>
      </c>
      <c r="O297" s="116">
        <v>32</v>
      </c>
      <c r="P297" s="39"/>
      <c r="Q297" s="257"/>
    </row>
    <row r="298" spans="1:17" s="51" customFormat="1">
      <c r="A298" s="261"/>
      <c r="B298" s="262">
        <v>2015</v>
      </c>
      <c r="C298" s="264">
        <v>290</v>
      </c>
      <c r="D298" s="264">
        <v>290</v>
      </c>
      <c r="E298" s="264">
        <v>134</v>
      </c>
      <c r="F298" s="267">
        <v>156</v>
      </c>
      <c r="G298" s="268" t="s">
        <v>77</v>
      </c>
      <c r="H298" s="265">
        <v>-223</v>
      </c>
      <c r="I298" s="264">
        <v>513</v>
      </c>
      <c r="J298" s="264">
        <v>241</v>
      </c>
      <c r="K298" s="264">
        <v>272</v>
      </c>
      <c r="L298" s="268" t="s">
        <v>77</v>
      </c>
      <c r="M298" s="268" t="s">
        <v>77</v>
      </c>
      <c r="N298" s="264">
        <v>196</v>
      </c>
      <c r="O298" s="264">
        <v>16</v>
      </c>
      <c r="P298" s="39"/>
      <c r="Q298" s="257"/>
    </row>
    <row r="299" spans="1:17" s="51" customFormat="1">
      <c r="A299" s="261"/>
      <c r="B299" s="262"/>
      <c r="C299" s="81"/>
      <c r="D299" s="81"/>
      <c r="E299" s="81"/>
      <c r="F299" s="214"/>
      <c r="G299" s="214"/>
      <c r="H299" s="81"/>
      <c r="I299" s="81"/>
      <c r="J299" s="81"/>
      <c r="K299" s="81"/>
      <c r="L299" s="81"/>
      <c r="M299" s="81"/>
      <c r="N299" s="81"/>
      <c r="O299" s="214"/>
      <c r="P299" s="39"/>
    </row>
    <row r="300" spans="1:17" s="51" customFormat="1">
      <c r="A300" s="261" t="s">
        <v>58</v>
      </c>
      <c r="B300" s="262">
        <v>2011</v>
      </c>
      <c r="C300" s="81">
        <v>45</v>
      </c>
      <c r="D300" s="81">
        <v>45</v>
      </c>
      <c r="E300" s="81">
        <v>22</v>
      </c>
      <c r="F300" s="214">
        <v>23</v>
      </c>
      <c r="G300" s="214" t="s">
        <v>77</v>
      </c>
      <c r="H300" s="81">
        <v>-58</v>
      </c>
      <c r="I300" s="81">
        <v>103</v>
      </c>
      <c r="J300" s="81">
        <v>45</v>
      </c>
      <c r="K300" s="81">
        <v>58</v>
      </c>
      <c r="L300" s="81" t="s">
        <v>77</v>
      </c>
      <c r="M300" s="81" t="s">
        <v>77</v>
      </c>
      <c r="N300" s="81">
        <v>27</v>
      </c>
      <c r="O300" s="214">
        <v>1</v>
      </c>
      <c r="P300" s="39"/>
      <c r="Q300" s="257"/>
    </row>
    <row r="301" spans="1:17" s="51" customFormat="1">
      <c r="A301" s="261"/>
      <c r="B301" s="262">
        <v>2012</v>
      </c>
      <c r="C301" s="81">
        <v>52</v>
      </c>
      <c r="D301" s="81">
        <v>52</v>
      </c>
      <c r="E301" s="81">
        <v>27</v>
      </c>
      <c r="F301" s="214">
        <v>25</v>
      </c>
      <c r="G301" s="214" t="s">
        <v>77</v>
      </c>
      <c r="H301" s="81">
        <v>-55</v>
      </c>
      <c r="I301" s="81">
        <v>107</v>
      </c>
      <c r="J301" s="81">
        <v>62</v>
      </c>
      <c r="K301" s="81">
        <v>45</v>
      </c>
      <c r="L301" s="81" t="s">
        <v>77</v>
      </c>
      <c r="M301" s="81" t="s">
        <v>77</v>
      </c>
      <c r="N301" s="81">
        <v>29</v>
      </c>
      <c r="O301" s="214">
        <v>2</v>
      </c>
      <c r="P301" s="39"/>
      <c r="Q301" s="257"/>
    </row>
    <row r="302" spans="1:17" s="51" customFormat="1">
      <c r="A302" s="261"/>
      <c r="B302" s="262">
        <v>2013</v>
      </c>
      <c r="C302" s="81">
        <v>34</v>
      </c>
      <c r="D302" s="81">
        <v>34</v>
      </c>
      <c r="E302" s="81">
        <v>15</v>
      </c>
      <c r="F302" s="214">
        <v>19</v>
      </c>
      <c r="G302" s="214" t="s">
        <v>77</v>
      </c>
      <c r="H302" s="81">
        <v>-95</v>
      </c>
      <c r="I302" s="81">
        <v>129</v>
      </c>
      <c r="J302" s="81">
        <v>71</v>
      </c>
      <c r="K302" s="81">
        <v>58</v>
      </c>
      <c r="L302" s="81" t="s">
        <v>77</v>
      </c>
      <c r="M302" s="81" t="s">
        <v>77</v>
      </c>
      <c r="N302" s="81">
        <v>26</v>
      </c>
      <c r="O302" s="214">
        <v>1</v>
      </c>
      <c r="P302" s="39"/>
      <c r="Q302" s="257"/>
    </row>
    <row r="303" spans="1:17" s="51" customFormat="1">
      <c r="A303" s="261"/>
      <c r="B303" s="262">
        <v>2014</v>
      </c>
      <c r="C303" s="116">
        <f>SUM(E303:G303)</f>
        <v>32</v>
      </c>
      <c r="D303" s="116">
        <v>31</v>
      </c>
      <c r="E303" s="116">
        <v>13</v>
      </c>
      <c r="F303" s="268">
        <v>18</v>
      </c>
      <c r="G303" s="268">
        <v>1</v>
      </c>
      <c r="H303" s="263">
        <f>D303-I303</f>
        <v>-75</v>
      </c>
      <c r="I303" s="116">
        <v>106</v>
      </c>
      <c r="J303" s="116">
        <v>61</v>
      </c>
      <c r="K303" s="116">
        <v>45</v>
      </c>
      <c r="L303" s="116" t="s">
        <v>77</v>
      </c>
      <c r="M303" s="116" t="s">
        <v>77</v>
      </c>
      <c r="N303" s="116">
        <v>19</v>
      </c>
      <c r="O303" s="116">
        <v>1</v>
      </c>
      <c r="P303" s="39"/>
      <c r="Q303" s="257"/>
    </row>
    <row r="304" spans="1:17" s="51" customFormat="1">
      <c r="A304" s="261"/>
      <c r="B304" s="262">
        <v>2015</v>
      </c>
      <c r="C304" s="264">
        <v>33</v>
      </c>
      <c r="D304" s="264">
        <v>33</v>
      </c>
      <c r="E304" s="264">
        <v>19</v>
      </c>
      <c r="F304" s="267">
        <v>14</v>
      </c>
      <c r="G304" s="268" t="s">
        <v>77</v>
      </c>
      <c r="H304" s="265">
        <v>-68</v>
      </c>
      <c r="I304" s="264">
        <v>101</v>
      </c>
      <c r="J304" s="264">
        <v>57</v>
      </c>
      <c r="K304" s="264">
        <v>44</v>
      </c>
      <c r="L304" s="268" t="s">
        <v>77</v>
      </c>
      <c r="M304" s="268" t="s">
        <v>77</v>
      </c>
      <c r="N304" s="264">
        <v>23</v>
      </c>
      <c r="O304" s="264">
        <v>1</v>
      </c>
      <c r="P304" s="39"/>
      <c r="Q304" s="257"/>
    </row>
    <row r="305" spans="1:17" s="51" customFormat="1">
      <c r="A305" s="261"/>
      <c r="B305" s="262"/>
      <c r="C305" s="81"/>
      <c r="D305" s="81"/>
      <c r="E305" s="81"/>
      <c r="F305" s="214"/>
      <c r="G305" s="214"/>
      <c r="H305" s="81"/>
      <c r="I305" s="81"/>
      <c r="J305" s="81"/>
      <c r="K305" s="81"/>
      <c r="L305" s="81"/>
      <c r="M305" s="81"/>
      <c r="N305" s="81"/>
      <c r="O305" s="81"/>
      <c r="P305" s="39"/>
    </row>
    <row r="306" spans="1:17" s="51" customFormat="1">
      <c r="A306" s="261" t="s">
        <v>59</v>
      </c>
      <c r="B306" s="262">
        <v>2011</v>
      </c>
      <c r="C306" s="81">
        <v>80</v>
      </c>
      <c r="D306" s="81">
        <v>80</v>
      </c>
      <c r="E306" s="81">
        <v>31</v>
      </c>
      <c r="F306" s="214">
        <v>49</v>
      </c>
      <c r="G306" s="214" t="s">
        <v>77</v>
      </c>
      <c r="H306" s="81">
        <v>-61</v>
      </c>
      <c r="I306" s="81">
        <v>141</v>
      </c>
      <c r="J306" s="81">
        <v>66</v>
      </c>
      <c r="K306" s="81">
        <v>75</v>
      </c>
      <c r="L306" s="81" t="s">
        <v>77</v>
      </c>
      <c r="M306" s="81" t="s">
        <v>77</v>
      </c>
      <c r="N306" s="81">
        <v>31</v>
      </c>
      <c r="O306" s="214">
        <v>8</v>
      </c>
      <c r="P306" s="39"/>
      <c r="Q306" s="257"/>
    </row>
    <row r="307" spans="1:17" s="51" customFormat="1">
      <c r="A307" s="261"/>
      <c r="B307" s="262">
        <v>2012</v>
      </c>
      <c r="C307" s="81">
        <v>104</v>
      </c>
      <c r="D307" s="81">
        <v>104</v>
      </c>
      <c r="E307" s="81">
        <v>58</v>
      </c>
      <c r="F307" s="214">
        <v>46</v>
      </c>
      <c r="G307" s="214" t="s">
        <v>77</v>
      </c>
      <c r="H307" s="81">
        <v>-40</v>
      </c>
      <c r="I307" s="81">
        <v>144</v>
      </c>
      <c r="J307" s="81">
        <v>79</v>
      </c>
      <c r="K307" s="81">
        <v>65</v>
      </c>
      <c r="L307" s="81" t="s">
        <v>77</v>
      </c>
      <c r="M307" s="81" t="s">
        <v>77</v>
      </c>
      <c r="N307" s="81">
        <v>49</v>
      </c>
      <c r="O307" s="214">
        <v>5</v>
      </c>
      <c r="P307" s="39"/>
      <c r="Q307" s="257"/>
    </row>
    <row r="308" spans="1:17" s="51" customFormat="1">
      <c r="A308" s="261"/>
      <c r="B308" s="262">
        <v>2013</v>
      </c>
      <c r="C308" s="81">
        <v>82</v>
      </c>
      <c r="D308" s="81">
        <v>82</v>
      </c>
      <c r="E308" s="81">
        <v>37</v>
      </c>
      <c r="F308" s="214">
        <v>45</v>
      </c>
      <c r="G308" s="214" t="s">
        <v>77</v>
      </c>
      <c r="H308" s="81">
        <v>-59</v>
      </c>
      <c r="I308" s="81">
        <v>141</v>
      </c>
      <c r="J308" s="81">
        <v>78</v>
      </c>
      <c r="K308" s="81">
        <v>63</v>
      </c>
      <c r="L308" s="81" t="s">
        <v>77</v>
      </c>
      <c r="M308" s="81" t="s">
        <v>77</v>
      </c>
      <c r="N308" s="81">
        <v>45</v>
      </c>
      <c r="O308" s="214">
        <v>10</v>
      </c>
      <c r="P308" s="39"/>
      <c r="Q308" s="257"/>
    </row>
    <row r="309" spans="1:17" s="51" customFormat="1">
      <c r="A309" s="261"/>
      <c r="B309" s="262">
        <v>2014</v>
      </c>
      <c r="C309" s="116">
        <f>SUM(E309:G309)</f>
        <v>69</v>
      </c>
      <c r="D309" s="116">
        <v>69</v>
      </c>
      <c r="E309" s="116">
        <v>40</v>
      </c>
      <c r="F309" s="268">
        <v>29</v>
      </c>
      <c r="G309" s="268" t="s">
        <v>77</v>
      </c>
      <c r="H309" s="263">
        <f>D309-I309</f>
        <v>-89</v>
      </c>
      <c r="I309" s="116">
        <v>158</v>
      </c>
      <c r="J309" s="116">
        <v>78</v>
      </c>
      <c r="K309" s="116">
        <v>80</v>
      </c>
      <c r="L309" s="116" t="s">
        <v>77</v>
      </c>
      <c r="M309" s="116" t="s">
        <v>77</v>
      </c>
      <c r="N309" s="116">
        <v>49</v>
      </c>
      <c r="O309" s="116">
        <v>4</v>
      </c>
      <c r="P309" s="39"/>
      <c r="Q309" s="257"/>
    </row>
    <row r="310" spans="1:17" s="51" customFormat="1">
      <c r="A310" s="261"/>
      <c r="B310" s="262">
        <v>2015</v>
      </c>
      <c r="C310" s="264">
        <v>81</v>
      </c>
      <c r="D310" s="264">
        <v>81</v>
      </c>
      <c r="E310" s="264">
        <v>40</v>
      </c>
      <c r="F310" s="267">
        <v>41</v>
      </c>
      <c r="G310" s="268" t="s">
        <v>77</v>
      </c>
      <c r="H310" s="265">
        <v>-61</v>
      </c>
      <c r="I310" s="264">
        <v>142</v>
      </c>
      <c r="J310" s="264">
        <v>76</v>
      </c>
      <c r="K310" s="264">
        <v>66</v>
      </c>
      <c r="L310" s="268" t="s">
        <v>77</v>
      </c>
      <c r="M310" s="268" t="s">
        <v>77</v>
      </c>
      <c r="N310" s="264">
        <v>47</v>
      </c>
      <c r="O310" s="264">
        <v>9</v>
      </c>
      <c r="P310" s="39"/>
      <c r="Q310" s="257"/>
    </row>
    <row r="311" spans="1:17" s="51" customFormat="1">
      <c r="A311" s="261"/>
      <c r="B311" s="262"/>
      <c r="C311" s="81"/>
      <c r="D311" s="81"/>
      <c r="E311" s="81"/>
      <c r="F311" s="214"/>
      <c r="G311" s="214"/>
      <c r="H311" s="81"/>
      <c r="I311" s="81"/>
      <c r="J311" s="81"/>
      <c r="K311" s="81"/>
      <c r="L311" s="81"/>
      <c r="M311" s="81"/>
      <c r="N311" s="81"/>
      <c r="O311" s="214"/>
      <c r="P311" s="39"/>
    </row>
    <row r="312" spans="1:17" s="51" customFormat="1">
      <c r="A312" s="261" t="s">
        <v>60</v>
      </c>
      <c r="B312" s="262">
        <v>2011</v>
      </c>
      <c r="C312" s="81">
        <v>26</v>
      </c>
      <c r="D312" s="81">
        <v>26</v>
      </c>
      <c r="E312" s="81">
        <v>15</v>
      </c>
      <c r="F312" s="214">
        <v>11</v>
      </c>
      <c r="G312" s="214" t="s">
        <v>77</v>
      </c>
      <c r="H312" s="81">
        <v>-49</v>
      </c>
      <c r="I312" s="81">
        <v>75</v>
      </c>
      <c r="J312" s="81">
        <v>41</v>
      </c>
      <c r="K312" s="81">
        <v>34</v>
      </c>
      <c r="L312" s="81" t="s">
        <v>77</v>
      </c>
      <c r="M312" s="81" t="s">
        <v>77</v>
      </c>
      <c r="N312" s="81">
        <v>14</v>
      </c>
      <c r="O312" s="214">
        <v>1</v>
      </c>
      <c r="P312" s="39"/>
      <c r="Q312" s="257"/>
    </row>
    <row r="313" spans="1:17" s="51" customFormat="1">
      <c r="A313" s="261"/>
      <c r="B313" s="262">
        <v>2012</v>
      </c>
      <c r="C313" s="81">
        <v>26</v>
      </c>
      <c r="D313" s="81">
        <v>26</v>
      </c>
      <c r="E313" s="81">
        <v>15</v>
      </c>
      <c r="F313" s="214">
        <v>11</v>
      </c>
      <c r="G313" s="214" t="s">
        <v>77</v>
      </c>
      <c r="H313" s="81">
        <v>-40</v>
      </c>
      <c r="I313" s="81">
        <v>66</v>
      </c>
      <c r="J313" s="81">
        <v>33</v>
      </c>
      <c r="K313" s="81">
        <v>33</v>
      </c>
      <c r="L313" s="81" t="s">
        <v>77</v>
      </c>
      <c r="M313" s="81" t="s">
        <v>77</v>
      </c>
      <c r="N313" s="81">
        <v>17</v>
      </c>
      <c r="O313" s="214" t="s">
        <v>77</v>
      </c>
      <c r="P313" s="39"/>
      <c r="Q313" s="257"/>
    </row>
    <row r="314" spans="1:17" s="51" customFormat="1">
      <c r="A314" s="261"/>
      <c r="B314" s="262">
        <v>2013</v>
      </c>
      <c r="C314" s="81">
        <v>28</v>
      </c>
      <c r="D314" s="81">
        <v>28</v>
      </c>
      <c r="E314" s="81">
        <v>16</v>
      </c>
      <c r="F314" s="214">
        <v>12</v>
      </c>
      <c r="G314" s="214" t="s">
        <v>77</v>
      </c>
      <c r="H314" s="81">
        <v>-59</v>
      </c>
      <c r="I314" s="81">
        <v>87</v>
      </c>
      <c r="J314" s="81">
        <v>49</v>
      </c>
      <c r="K314" s="81">
        <v>38</v>
      </c>
      <c r="L314" s="81" t="s">
        <v>77</v>
      </c>
      <c r="M314" s="81" t="s">
        <v>77</v>
      </c>
      <c r="N314" s="81">
        <v>14</v>
      </c>
      <c r="O314" s="214">
        <v>3</v>
      </c>
      <c r="P314" s="39"/>
      <c r="Q314" s="257"/>
    </row>
    <row r="315" spans="1:17" s="51" customFormat="1">
      <c r="A315" s="261"/>
      <c r="B315" s="262">
        <v>2014</v>
      </c>
      <c r="C315" s="116">
        <f>SUM(E315:G315)</f>
        <v>25</v>
      </c>
      <c r="D315" s="116">
        <v>25</v>
      </c>
      <c r="E315" s="116">
        <v>9</v>
      </c>
      <c r="F315" s="268">
        <v>16</v>
      </c>
      <c r="G315" s="268" t="s">
        <v>77</v>
      </c>
      <c r="H315" s="263">
        <f>D315-I315</f>
        <v>-61</v>
      </c>
      <c r="I315" s="116">
        <v>86</v>
      </c>
      <c r="J315" s="116">
        <v>44</v>
      </c>
      <c r="K315" s="116">
        <v>42</v>
      </c>
      <c r="L315" s="116" t="s">
        <v>77</v>
      </c>
      <c r="M315" s="116" t="s">
        <v>77</v>
      </c>
      <c r="N315" s="116">
        <v>12</v>
      </c>
      <c r="O315" s="116">
        <v>1</v>
      </c>
      <c r="P315" s="39"/>
      <c r="Q315" s="257"/>
    </row>
    <row r="316" spans="1:17" s="51" customFormat="1">
      <c r="A316" s="261"/>
      <c r="B316" s="262">
        <v>2015</v>
      </c>
      <c r="C316" s="264">
        <v>24</v>
      </c>
      <c r="D316" s="264">
        <v>24</v>
      </c>
      <c r="E316" s="264">
        <v>11</v>
      </c>
      <c r="F316" s="267">
        <v>13</v>
      </c>
      <c r="G316" s="268" t="s">
        <v>77</v>
      </c>
      <c r="H316" s="265">
        <v>-44</v>
      </c>
      <c r="I316" s="264">
        <v>68</v>
      </c>
      <c r="J316" s="264">
        <v>31</v>
      </c>
      <c r="K316" s="264">
        <v>37</v>
      </c>
      <c r="L316" s="268" t="s">
        <v>77</v>
      </c>
      <c r="M316" s="268" t="s">
        <v>77</v>
      </c>
      <c r="N316" s="264">
        <v>15</v>
      </c>
      <c r="O316" s="264">
        <v>2</v>
      </c>
      <c r="P316" s="39"/>
      <c r="Q316" s="257"/>
    </row>
    <row r="317" spans="1:17" s="51" customFormat="1">
      <c r="A317" s="261"/>
      <c r="B317" s="262"/>
      <c r="C317" s="81"/>
      <c r="D317" s="81"/>
      <c r="E317" s="81"/>
      <c r="F317" s="214"/>
      <c r="G317" s="214"/>
      <c r="H317" s="81"/>
      <c r="I317" s="81"/>
      <c r="J317" s="81"/>
      <c r="K317" s="81"/>
      <c r="L317" s="81"/>
      <c r="M317" s="81"/>
      <c r="N317" s="81"/>
      <c r="O317" s="214"/>
      <c r="P317" s="39"/>
    </row>
    <row r="318" spans="1:17" s="51" customFormat="1">
      <c r="A318" s="261" t="s">
        <v>61</v>
      </c>
      <c r="B318" s="262">
        <v>2011</v>
      </c>
      <c r="C318" s="81">
        <v>141</v>
      </c>
      <c r="D318" s="81">
        <v>141</v>
      </c>
      <c r="E318" s="81">
        <v>72</v>
      </c>
      <c r="F318" s="214">
        <v>69</v>
      </c>
      <c r="G318" s="214" t="s">
        <v>77</v>
      </c>
      <c r="H318" s="81">
        <v>-85</v>
      </c>
      <c r="I318" s="81">
        <v>226</v>
      </c>
      <c r="J318" s="81">
        <v>122</v>
      </c>
      <c r="K318" s="81">
        <v>104</v>
      </c>
      <c r="L318" s="81" t="s">
        <v>77</v>
      </c>
      <c r="M318" s="81" t="s">
        <v>77</v>
      </c>
      <c r="N318" s="81">
        <v>98</v>
      </c>
      <c r="O318" s="81">
        <v>14</v>
      </c>
      <c r="P318" s="39"/>
      <c r="Q318" s="257"/>
    </row>
    <row r="319" spans="1:17" s="51" customFormat="1">
      <c r="A319" s="261"/>
      <c r="B319" s="262">
        <v>2012</v>
      </c>
      <c r="C319" s="81">
        <v>155</v>
      </c>
      <c r="D319" s="81">
        <v>155</v>
      </c>
      <c r="E319" s="81">
        <v>71</v>
      </c>
      <c r="F319" s="214">
        <v>84</v>
      </c>
      <c r="G319" s="214" t="s">
        <v>77</v>
      </c>
      <c r="H319" s="81">
        <v>-46</v>
      </c>
      <c r="I319" s="81">
        <v>201</v>
      </c>
      <c r="J319" s="81">
        <v>103</v>
      </c>
      <c r="K319" s="81">
        <v>98</v>
      </c>
      <c r="L319" s="81" t="s">
        <v>77</v>
      </c>
      <c r="M319" s="81" t="s">
        <v>77</v>
      </c>
      <c r="N319" s="81">
        <v>91</v>
      </c>
      <c r="O319" s="214">
        <v>16</v>
      </c>
      <c r="P319" s="39"/>
      <c r="Q319" s="257"/>
    </row>
    <row r="320" spans="1:17" s="51" customFormat="1">
      <c r="A320" s="261"/>
      <c r="B320" s="262">
        <v>2013</v>
      </c>
      <c r="C320" s="81">
        <v>147</v>
      </c>
      <c r="D320" s="81">
        <v>146</v>
      </c>
      <c r="E320" s="81">
        <v>81</v>
      </c>
      <c r="F320" s="214">
        <v>65</v>
      </c>
      <c r="G320" s="214">
        <v>1</v>
      </c>
      <c r="H320" s="81">
        <v>-55</v>
      </c>
      <c r="I320" s="81">
        <v>201</v>
      </c>
      <c r="J320" s="81">
        <v>106</v>
      </c>
      <c r="K320" s="81">
        <v>95</v>
      </c>
      <c r="L320" s="81">
        <v>1</v>
      </c>
      <c r="M320" s="81">
        <v>1</v>
      </c>
      <c r="N320" s="81">
        <v>85</v>
      </c>
      <c r="O320" s="214">
        <v>17</v>
      </c>
      <c r="P320" s="39"/>
      <c r="Q320" s="257"/>
    </row>
    <row r="321" spans="1:17" s="51" customFormat="1">
      <c r="A321" s="261"/>
      <c r="B321" s="262">
        <v>2014</v>
      </c>
      <c r="C321" s="116">
        <f>SUM(E321:G321)</f>
        <v>147</v>
      </c>
      <c r="D321" s="116">
        <v>147</v>
      </c>
      <c r="E321" s="116">
        <v>71</v>
      </c>
      <c r="F321" s="268">
        <v>76</v>
      </c>
      <c r="G321" s="268" t="s">
        <v>77</v>
      </c>
      <c r="H321" s="263">
        <f>D321-I321</f>
        <v>-84</v>
      </c>
      <c r="I321" s="116">
        <v>231</v>
      </c>
      <c r="J321" s="116">
        <v>103</v>
      </c>
      <c r="K321" s="116">
        <v>128</v>
      </c>
      <c r="L321" s="116" t="s">
        <v>77</v>
      </c>
      <c r="M321" s="116" t="s">
        <v>77</v>
      </c>
      <c r="N321" s="116">
        <v>82</v>
      </c>
      <c r="O321" s="116">
        <v>13</v>
      </c>
      <c r="P321" s="39"/>
      <c r="Q321" s="257"/>
    </row>
    <row r="322" spans="1:17" s="51" customFormat="1">
      <c r="A322" s="261"/>
      <c r="B322" s="262">
        <v>2015</v>
      </c>
      <c r="C322" s="264">
        <v>142</v>
      </c>
      <c r="D322" s="264">
        <v>141</v>
      </c>
      <c r="E322" s="264">
        <v>66</v>
      </c>
      <c r="F322" s="267">
        <v>75</v>
      </c>
      <c r="G322" s="267">
        <v>1</v>
      </c>
      <c r="H322" s="265">
        <v>-102</v>
      </c>
      <c r="I322" s="264">
        <v>243</v>
      </c>
      <c r="J322" s="264">
        <v>128</v>
      </c>
      <c r="K322" s="264">
        <v>115</v>
      </c>
      <c r="L322" s="268" t="s">
        <v>77</v>
      </c>
      <c r="M322" s="268" t="s">
        <v>77</v>
      </c>
      <c r="N322" s="264">
        <v>96</v>
      </c>
      <c r="O322" s="264">
        <v>32</v>
      </c>
      <c r="P322" s="39"/>
      <c r="Q322" s="257"/>
    </row>
    <row r="323" spans="1:17" s="51" customFormat="1">
      <c r="A323" s="261"/>
      <c r="B323" s="262"/>
      <c r="C323" s="81"/>
      <c r="D323" s="81"/>
      <c r="E323" s="81"/>
      <c r="F323" s="214"/>
      <c r="G323" s="214"/>
      <c r="H323" s="81"/>
      <c r="I323" s="81"/>
      <c r="J323" s="81"/>
      <c r="K323" s="81"/>
      <c r="L323" s="81"/>
      <c r="M323" s="81"/>
      <c r="N323" s="81"/>
      <c r="O323" s="214"/>
      <c r="P323" s="39"/>
    </row>
    <row r="324" spans="1:17" s="51" customFormat="1">
      <c r="A324" s="261" t="s">
        <v>62</v>
      </c>
      <c r="B324" s="262">
        <v>2011</v>
      </c>
      <c r="C324" s="81">
        <v>45</v>
      </c>
      <c r="D324" s="81">
        <v>45</v>
      </c>
      <c r="E324" s="81">
        <v>17</v>
      </c>
      <c r="F324" s="214">
        <v>28</v>
      </c>
      <c r="G324" s="214" t="s">
        <v>77</v>
      </c>
      <c r="H324" s="81">
        <v>-25</v>
      </c>
      <c r="I324" s="81">
        <v>70</v>
      </c>
      <c r="J324" s="81">
        <v>42</v>
      </c>
      <c r="K324" s="81">
        <v>28</v>
      </c>
      <c r="L324" s="81" t="s">
        <v>77</v>
      </c>
      <c r="M324" s="81" t="s">
        <v>77</v>
      </c>
      <c r="N324" s="81">
        <v>33</v>
      </c>
      <c r="O324" s="214">
        <v>1</v>
      </c>
      <c r="P324" s="39"/>
      <c r="Q324" s="257"/>
    </row>
    <row r="325" spans="1:17" s="51" customFormat="1">
      <c r="A325" s="261"/>
      <c r="B325" s="262">
        <v>2012</v>
      </c>
      <c r="C325" s="81">
        <v>57</v>
      </c>
      <c r="D325" s="81">
        <v>57</v>
      </c>
      <c r="E325" s="81">
        <v>26</v>
      </c>
      <c r="F325" s="214">
        <v>31</v>
      </c>
      <c r="G325" s="214" t="s">
        <v>77</v>
      </c>
      <c r="H325" s="81">
        <v>-20</v>
      </c>
      <c r="I325" s="81">
        <v>77</v>
      </c>
      <c r="J325" s="81">
        <v>33</v>
      </c>
      <c r="K325" s="81">
        <v>44</v>
      </c>
      <c r="L325" s="81" t="s">
        <v>77</v>
      </c>
      <c r="M325" s="81" t="s">
        <v>77</v>
      </c>
      <c r="N325" s="81">
        <v>37</v>
      </c>
      <c r="O325" s="214">
        <v>6</v>
      </c>
      <c r="P325" s="39"/>
      <c r="Q325" s="257"/>
    </row>
    <row r="326" spans="1:17" s="51" customFormat="1">
      <c r="A326" s="261"/>
      <c r="B326" s="262">
        <v>2013</v>
      </c>
      <c r="C326" s="81">
        <v>63</v>
      </c>
      <c r="D326" s="81">
        <v>63</v>
      </c>
      <c r="E326" s="81">
        <v>30</v>
      </c>
      <c r="F326" s="214">
        <v>33</v>
      </c>
      <c r="G326" s="214" t="s">
        <v>77</v>
      </c>
      <c r="H326" s="81">
        <v>-26</v>
      </c>
      <c r="I326" s="81">
        <v>89</v>
      </c>
      <c r="J326" s="81">
        <v>46</v>
      </c>
      <c r="K326" s="81">
        <v>43</v>
      </c>
      <c r="L326" s="81" t="s">
        <v>77</v>
      </c>
      <c r="M326" s="81" t="s">
        <v>77</v>
      </c>
      <c r="N326" s="81">
        <v>41</v>
      </c>
      <c r="O326" s="214">
        <v>2</v>
      </c>
      <c r="P326" s="39"/>
      <c r="Q326" s="257"/>
    </row>
    <row r="327" spans="1:17" s="51" customFormat="1">
      <c r="A327" s="261"/>
      <c r="B327" s="262">
        <v>2014</v>
      </c>
      <c r="C327" s="116">
        <f>SUM(E327:G327)</f>
        <v>53</v>
      </c>
      <c r="D327" s="116">
        <v>53</v>
      </c>
      <c r="E327" s="116">
        <v>31</v>
      </c>
      <c r="F327" s="268">
        <v>22</v>
      </c>
      <c r="G327" s="268" t="s">
        <v>77</v>
      </c>
      <c r="H327" s="263">
        <f>D327-I327</f>
        <v>-38</v>
      </c>
      <c r="I327" s="116">
        <v>91</v>
      </c>
      <c r="J327" s="116">
        <v>48</v>
      </c>
      <c r="K327" s="116">
        <v>43</v>
      </c>
      <c r="L327" s="116" t="s">
        <v>77</v>
      </c>
      <c r="M327" s="116" t="s">
        <v>77</v>
      </c>
      <c r="N327" s="116">
        <v>36</v>
      </c>
      <c r="O327" s="116" t="s">
        <v>77</v>
      </c>
      <c r="P327" s="39"/>
      <c r="Q327" s="257"/>
    </row>
    <row r="328" spans="1:17" s="51" customFormat="1">
      <c r="A328" s="261"/>
      <c r="B328" s="262">
        <v>2015</v>
      </c>
      <c r="C328" s="264">
        <v>38</v>
      </c>
      <c r="D328" s="264">
        <v>38</v>
      </c>
      <c r="E328" s="264">
        <v>24</v>
      </c>
      <c r="F328" s="267">
        <v>14</v>
      </c>
      <c r="G328" s="268" t="s">
        <v>77</v>
      </c>
      <c r="H328" s="265">
        <v>-59</v>
      </c>
      <c r="I328" s="264">
        <v>97</v>
      </c>
      <c r="J328" s="264">
        <v>53</v>
      </c>
      <c r="K328" s="264">
        <v>44</v>
      </c>
      <c r="L328" s="268" t="s">
        <v>77</v>
      </c>
      <c r="M328" s="268" t="s">
        <v>77</v>
      </c>
      <c r="N328" s="264">
        <v>38</v>
      </c>
      <c r="O328" s="268" t="s">
        <v>77</v>
      </c>
      <c r="P328" s="39"/>
      <c r="Q328" s="257"/>
    </row>
    <row r="329" spans="1:17" s="51" customFormat="1">
      <c r="A329" s="261"/>
      <c r="B329" s="262"/>
      <c r="C329" s="259"/>
      <c r="D329" s="259"/>
      <c r="E329" s="259"/>
      <c r="F329" s="259"/>
      <c r="G329" s="214"/>
      <c r="H329" s="259"/>
      <c r="I329" s="259"/>
      <c r="J329" s="259"/>
      <c r="K329" s="259"/>
      <c r="L329" s="259"/>
      <c r="M329" s="259"/>
      <c r="N329" s="259"/>
      <c r="O329" s="117"/>
      <c r="P329" s="39"/>
    </row>
    <row r="330" spans="1:17" s="51" customFormat="1">
      <c r="A330" s="277" t="s">
        <v>63</v>
      </c>
      <c r="B330" s="262">
        <v>2011</v>
      </c>
      <c r="C330" s="259" t="s">
        <v>77</v>
      </c>
      <c r="D330" s="259" t="s">
        <v>77</v>
      </c>
      <c r="E330" s="259" t="s">
        <v>77</v>
      </c>
      <c r="F330" s="259" t="s">
        <v>77</v>
      </c>
      <c r="G330" s="214" t="s">
        <v>77</v>
      </c>
      <c r="H330" s="259" t="s">
        <v>77</v>
      </c>
      <c r="I330" s="259" t="s">
        <v>77</v>
      </c>
      <c r="J330" s="259" t="s">
        <v>77</v>
      </c>
      <c r="K330" s="259" t="s">
        <v>77</v>
      </c>
      <c r="L330" s="259" t="s">
        <v>77</v>
      </c>
      <c r="M330" s="259" t="s">
        <v>77</v>
      </c>
      <c r="N330" s="259" t="s">
        <v>77</v>
      </c>
      <c r="O330" s="117" t="s">
        <v>77</v>
      </c>
      <c r="P330" s="39"/>
    </row>
    <row r="331" spans="1:17" s="51" customFormat="1">
      <c r="A331" s="261"/>
      <c r="B331" s="262">
        <v>2012</v>
      </c>
      <c r="C331" s="259" t="s">
        <v>77</v>
      </c>
      <c r="D331" s="259" t="s">
        <v>77</v>
      </c>
      <c r="E331" s="259" t="s">
        <v>77</v>
      </c>
      <c r="F331" s="259" t="s">
        <v>77</v>
      </c>
      <c r="G331" s="214" t="s">
        <v>77</v>
      </c>
      <c r="H331" s="259" t="s">
        <v>77</v>
      </c>
      <c r="I331" s="259" t="s">
        <v>77</v>
      </c>
      <c r="J331" s="259" t="s">
        <v>77</v>
      </c>
      <c r="K331" s="259" t="s">
        <v>77</v>
      </c>
      <c r="L331" s="259" t="s">
        <v>77</v>
      </c>
      <c r="M331" s="259" t="s">
        <v>77</v>
      </c>
      <c r="N331" s="259" t="s">
        <v>77</v>
      </c>
      <c r="O331" s="117" t="s">
        <v>77</v>
      </c>
      <c r="P331" s="39"/>
    </row>
    <row r="332" spans="1:17" s="51" customFormat="1">
      <c r="A332" s="261"/>
      <c r="B332" s="262">
        <v>2013</v>
      </c>
      <c r="C332" s="259" t="s">
        <v>77</v>
      </c>
      <c r="D332" s="259" t="s">
        <v>77</v>
      </c>
      <c r="E332" s="259" t="s">
        <v>77</v>
      </c>
      <c r="F332" s="259" t="s">
        <v>77</v>
      </c>
      <c r="G332" s="214" t="s">
        <v>77</v>
      </c>
      <c r="H332" s="259" t="s">
        <v>77</v>
      </c>
      <c r="I332" s="259" t="s">
        <v>77</v>
      </c>
      <c r="J332" s="259" t="s">
        <v>77</v>
      </c>
      <c r="K332" s="259" t="s">
        <v>77</v>
      </c>
      <c r="L332" s="259" t="s">
        <v>77</v>
      </c>
      <c r="M332" s="259" t="s">
        <v>77</v>
      </c>
      <c r="N332" s="259" t="s">
        <v>77</v>
      </c>
      <c r="O332" s="117" t="s">
        <v>77</v>
      </c>
      <c r="P332" s="39"/>
    </row>
    <row r="333" spans="1:17" s="51" customFormat="1">
      <c r="A333" s="261"/>
      <c r="B333" s="262">
        <v>2014</v>
      </c>
      <c r="C333" s="259" t="s">
        <v>77</v>
      </c>
      <c r="D333" s="259" t="s">
        <v>77</v>
      </c>
      <c r="E333" s="259" t="s">
        <v>77</v>
      </c>
      <c r="F333" s="259" t="s">
        <v>77</v>
      </c>
      <c r="G333" s="214" t="s">
        <v>77</v>
      </c>
      <c r="H333" s="259" t="s">
        <v>77</v>
      </c>
      <c r="I333" s="259" t="s">
        <v>77</v>
      </c>
      <c r="J333" s="259" t="s">
        <v>77</v>
      </c>
      <c r="K333" s="259" t="s">
        <v>77</v>
      </c>
      <c r="L333" s="259" t="s">
        <v>77</v>
      </c>
      <c r="M333" s="259" t="s">
        <v>77</v>
      </c>
      <c r="N333" s="259" t="s">
        <v>77</v>
      </c>
      <c r="O333" s="117" t="s">
        <v>77</v>
      </c>
      <c r="P333" s="39"/>
    </row>
    <row r="334" spans="1:17" s="51" customFormat="1" ht="12.75">
      <c r="A334" s="261"/>
      <c r="B334" s="262">
        <v>2015</v>
      </c>
      <c r="C334" s="278">
        <v>66</v>
      </c>
      <c r="D334" s="278">
        <v>66</v>
      </c>
      <c r="E334" s="279">
        <v>29</v>
      </c>
      <c r="F334" s="279">
        <v>37</v>
      </c>
      <c r="G334" s="280" t="s">
        <v>77</v>
      </c>
      <c r="H334" s="281">
        <v>-50</v>
      </c>
      <c r="I334" s="278">
        <v>116</v>
      </c>
      <c r="J334" s="278">
        <v>57</v>
      </c>
      <c r="K334" s="278">
        <v>59</v>
      </c>
      <c r="L334" s="281" t="s">
        <v>77</v>
      </c>
      <c r="M334" s="281" t="s">
        <v>77</v>
      </c>
      <c r="N334" s="278">
        <v>46</v>
      </c>
      <c r="O334" s="281">
        <v>3</v>
      </c>
      <c r="P334" s="39"/>
    </row>
    <row r="335" spans="1:17" s="51" customFormat="1">
      <c r="A335" s="261"/>
      <c r="B335" s="262"/>
      <c r="C335" s="81"/>
      <c r="D335" s="81"/>
      <c r="E335" s="81"/>
      <c r="F335" s="214"/>
      <c r="G335" s="214"/>
      <c r="H335" s="81"/>
      <c r="I335" s="81"/>
      <c r="J335" s="81"/>
      <c r="K335" s="81"/>
      <c r="L335" s="81"/>
      <c r="M335" s="81"/>
      <c r="N335" s="81"/>
      <c r="O335" s="214"/>
      <c r="P335" s="39"/>
    </row>
    <row r="336" spans="1:17" s="51" customFormat="1">
      <c r="A336" s="261" t="s">
        <v>64</v>
      </c>
      <c r="B336" s="262">
        <v>2011</v>
      </c>
      <c r="C336" s="81">
        <v>332</v>
      </c>
      <c r="D336" s="81">
        <v>331</v>
      </c>
      <c r="E336" s="81">
        <v>196</v>
      </c>
      <c r="F336" s="214">
        <v>135</v>
      </c>
      <c r="G336" s="214">
        <v>1</v>
      </c>
      <c r="H336" s="81">
        <v>-109</v>
      </c>
      <c r="I336" s="81">
        <v>440</v>
      </c>
      <c r="J336" s="81">
        <v>235</v>
      </c>
      <c r="K336" s="81">
        <v>205</v>
      </c>
      <c r="L336" s="81">
        <v>1</v>
      </c>
      <c r="M336" s="81">
        <v>1</v>
      </c>
      <c r="N336" s="81">
        <v>229</v>
      </c>
      <c r="O336" s="214">
        <v>63</v>
      </c>
      <c r="P336" s="39"/>
      <c r="Q336" s="257"/>
    </row>
    <row r="337" spans="1:17" s="51" customFormat="1">
      <c r="A337" s="261"/>
      <c r="B337" s="262">
        <v>2012</v>
      </c>
      <c r="C337" s="81">
        <v>357</v>
      </c>
      <c r="D337" s="81">
        <v>357</v>
      </c>
      <c r="E337" s="81">
        <v>188</v>
      </c>
      <c r="F337" s="214">
        <v>169</v>
      </c>
      <c r="G337" s="214" t="s">
        <v>77</v>
      </c>
      <c r="H337" s="81">
        <v>-53</v>
      </c>
      <c r="I337" s="81">
        <v>410</v>
      </c>
      <c r="J337" s="81">
        <v>214</v>
      </c>
      <c r="K337" s="81">
        <v>196</v>
      </c>
      <c r="L337" s="81">
        <v>3</v>
      </c>
      <c r="M337" s="81">
        <v>3</v>
      </c>
      <c r="N337" s="81">
        <v>187</v>
      </c>
      <c r="O337" s="214">
        <v>49</v>
      </c>
      <c r="P337" s="39"/>
      <c r="Q337" s="257"/>
    </row>
    <row r="338" spans="1:17" s="51" customFormat="1">
      <c r="A338" s="261"/>
      <c r="B338" s="262">
        <v>2013</v>
      </c>
      <c r="C338" s="81">
        <v>335</v>
      </c>
      <c r="D338" s="81">
        <v>335</v>
      </c>
      <c r="E338" s="81">
        <v>182</v>
      </c>
      <c r="F338" s="214">
        <v>153</v>
      </c>
      <c r="G338" s="214" t="s">
        <v>77</v>
      </c>
      <c r="H338" s="81">
        <v>-120</v>
      </c>
      <c r="I338" s="81">
        <v>455</v>
      </c>
      <c r="J338" s="81">
        <v>238</v>
      </c>
      <c r="K338" s="81">
        <v>217</v>
      </c>
      <c r="L338" s="81">
        <v>1</v>
      </c>
      <c r="M338" s="81" t="s">
        <v>77</v>
      </c>
      <c r="N338" s="81">
        <v>187</v>
      </c>
      <c r="O338" s="214">
        <v>34</v>
      </c>
      <c r="P338" s="39"/>
      <c r="Q338" s="257"/>
    </row>
    <row r="339" spans="1:17" s="51" customFormat="1">
      <c r="A339" s="261"/>
      <c r="B339" s="262">
        <v>2014</v>
      </c>
      <c r="C339" s="116">
        <f>SUM(E339:G339)</f>
        <v>363</v>
      </c>
      <c r="D339" s="116">
        <v>363</v>
      </c>
      <c r="E339" s="116">
        <v>190</v>
      </c>
      <c r="F339" s="268">
        <v>173</v>
      </c>
      <c r="G339" s="268" t="s">
        <v>77</v>
      </c>
      <c r="H339" s="263">
        <f>D339-I339</f>
        <v>-124</v>
      </c>
      <c r="I339" s="116">
        <v>487</v>
      </c>
      <c r="J339" s="116">
        <v>258</v>
      </c>
      <c r="K339" s="116">
        <v>229</v>
      </c>
      <c r="L339" s="116">
        <v>1</v>
      </c>
      <c r="M339" s="116" t="s">
        <v>77</v>
      </c>
      <c r="N339" s="116">
        <v>193</v>
      </c>
      <c r="O339" s="116">
        <v>39</v>
      </c>
      <c r="P339" s="39"/>
      <c r="Q339" s="257"/>
    </row>
    <row r="340" spans="1:17" s="51" customFormat="1">
      <c r="A340" s="261"/>
      <c r="B340" s="262">
        <v>2015</v>
      </c>
      <c r="C340" s="264">
        <v>345</v>
      </c>
      <c r="D340" s="264">
        <v>344</v>
      </c>
      <c r="E340" s="264">
        <v>189</v>
      </c>
      <c r="F340" s="267">
        <v>155</v>
      </c>
      <c r="G340" s="267">
        <v>1</v>
      </c>
      <c r="H340" s="265">
        <v>-155</v>
      </c>
      <c r="I340" s="264">
        <v>499</v>
      </c>
      <c r="J340" s="264">
        <v>249</v>
      </c>
      <c r="K340" s="264">
        <v>250</v>
      </c>
      <c r="L340" s="264">
        <v>1</v>
      </c>
      <c r="M340" s="264">
        <v>1</v>
      </c>
      <c r="N340" s="264">
        <v>237</v>
      </c>
      <c r="O340" s="264">
        <v>57</v>
      </c>
      <c r="P340" s="39"/>
      <c r="Q340" s="257"/>
    </row>
    <row r="341" spans="1:17" s="51" customFormat="1">
      <c r="A341" s="261"/>
      <c r="B341" s="262"/>
      <c r="C341" s="81"/>
      <c r="D341" s="81"/>
      <c r="E341" s="81"/>
      <c r="F341" s="214"/>
      <c r="G341" s="214"/>
      <c r="H341" s="81"/>
      <c r="I341" s="81"/>
      <c r="J341" s="81"/>
      <c r="K341" s="81"/>
      <c r="L341" s="81"/>
      <c r="M341" s="81"/>
      <c r="N341" s="81"/>
      <c r="O341" s="214"/>
      <c r="P341" s="39"/>
    </row>
    <row r="342" spans="1:17" s="51" customFormat="1">
      <c r="A342" s="260" t="s">
        <v>65</v>
      </c>
      <c r="B342" s="262">
        <v>2011</v>
      </c>
      <c r="C342" s="81">
        <v>258</v>
      </c>
      <c r="D342" s="81">
        <v>256</v>
      </c>
      <c r="E342" s="81">
        <v>138</v>
      </c>
      <c r="F342" s="214">
        <v>118</v>
      </c>
      <c r="G342" s="214">
        <v>2</v>
      </c>
      <c r="H342" s="81">
        <v>-65</v>
      </c>
      <c r="I342" s="81">
        <v>321</v>
      </c>
      <c r="J342" s="81">
        <v>156</v>
      </c>
      <c r="K342" s="81">
        <v>165</v>
      </c>
      <c r="L342" s="81" t="s">
        <v>77</v>
      </c>
      <c r="M342" s="81" t="s">
        <v>77</v>
      </c>
      <c r="N342" s="81">
        <v>145</v>
      </c>
      <c r="O342" s="214">
        <v>21</v>
      </c>
      <c r="P342" s="39"/>
      <c r="Q342" s="257"/>
    </row>
    <row r="343" spans="1:17" s="51" customFormat="1">
      <c r="A343" s="261"/>
      <c r="B343" s="262">
        <v>2012</v>
      </c>
      <c r="C343" s="81">
        <v>288</v>
      </c>
      <c r="D343" s="81">
        <v>288</v>
      </c>
      <c r="E343" s="81">
        <v>155</v>
      </c>
      <c r="F343" s="214">
        <v>133</v>
      </c>
      <c r="G343" s="214" t="s">
        <v>77</v>
      </c>
      <c r="H343" s="81">
        <v>-61</v>
      </c>
      <c r="I343" s="81">
        <v>349</v>
      </c>
      <c r="J343" s="81">
        <v>171</v>
      </c>
      <c r="K343" s="81">
        <v>178</v>
      </c>
      <c r="L343" s="81" t="s">
        <v>77</v>
      </c>
      <c r="M343" s="81" t="s">
        <v>77</v>
      </c>
      <c r="N343" s="81">
        <v>135</v>
      </c>
      <c r="O343" s="214">
        <v>20</v>
      </c>
      <c r="P343" s="39"/>
      <c r="Q343" s="257"/>
    </row>
    <row r="344" spans="1:17" s="51" customFormat="1">
      <c r="A344" s="261"/>
      <c r="B344" s="262">
        <v>2013</v>
      </c>
      <c r="C344" s="81">
        <v>243</v>
      </c>
      <c r="D344" s="81">
        <v>241</v>
      </c>
      <c r="E344" s="81">
        <v>125</v>
      </c>
      <c r="F344" s="214">
        <v>116</v>
      </c>
      <c r="G344" s="214">
        <v>2</v>
      </c>
      <c r="H344" s="81">
        <v>-93</v>
      </c>
      <c r="I344" s="81">
        <v>334</v>
      </c>
      <c r="J344" s="81">
        <v>192</v>
      </c>
      <c r="K344" s="81">
        <v>142</v>
      </c>
      <c r="L344" s="81" t="s">
        <v>77</v>
      </c>
      <c r="M344" s="81" t="s">
        <v>77</v>
      </c>
      <c r="N344" s="81">
        <v>129</v>
      </c>
      <c r="O344" s="214">
        <v>21</v>
      </c>
      <c r="P344" s="39"/>
      <c r="Q344" s="257"/>
    </row>
    <row r="345" spans="1:17" s="51" customFormat="1">
      <c r="A345" s="261"/>
      <c r="B345" s="262">
        <v>2014</v>
      </c>
      <c r="C345" s="116">
        <f>SUM(E345:G345)</f>
        <v>253</v>
      </c>
      <c r="D345" s="116">
        <v>253</v>
      </c>
      <c r="E345" s="116">
        <v>111</v>
      </c>
      <c r="F345" s="268">
        <v>142</v>
      </c>
      <c r="G345" s="268" t="s">
        <v>77</v>
      </c>
      <c r="H345" s="263">
        <f>D345-I345</f>
        <v>-123</v>
      </c>
      <c r="I345" s="116">
        <v>376</v>
      </c>
      <c r="J345" s="116">
        <v>189</v>
      </c>
      <c r="K345" s="116">
        <v>187</v>
      </c>
      <c r="L345" s="116" t="s">
        <v>77</v>
      </c>
      <c r="M345" s="116" t="s">
        <v>77</v>
      </c>
      <c r="N345" s="116">
        <v>163</v>
      </c>
      <c r="O345" s="116">
        <v>21</v>
      </c>
      <c r="P345" s="39"/>
      <c r="Q345" s="257"/>
    </row>
    <row r="346" spans="1:17" s="51" customFormat="1">
      <c r="A346" s="261"/>
      <c r="B346" s="262">
        <v>2015</v>
      </c>
      <c r="C346" s="264">
        <v>289</v>
      </c>
      <c r="D346" s="264">
        <v>289</v>
      </c>
      <c r="E346" s="264">
        <v>149</v>
      </c>
      <c r="F346" s="267">
        <v>140</v>
      </c>
      <c r="G346" s="81" t="s">
        <v>77</v>
      </c>
      <c r="H346" s="265">
        <v>-83</v>
      </c>
      <c r="I346" s="264">
        <v>372</v>
      </c>
      <c r="J346" s="264">
        <v>184</v>
      </c>
      <c r="K346" s="264">
        <v>188</v>
      </c>
      <c r="L346" s="264">
        <v>2</v>
      </c>
      <c r="M346" s="264"/>
      <c r="N346" s="264">
        <v>152</v>
      </c>
      <c r="O346" s="264">
        <v>10</v>
      </c>
      <c r="P346" s="39"/>
      <c r="Q346" s="257"/>
    </row>
    <row r="347" spans="1:17" s="51" customFormat="1">
      <c r="A347" s="261"/>
      <c r="B347" s="262"/>
      <c r="C347" s="81"/>
      <c r="D347" s="81"/>
      <c r="E347" s="81"/>
      <c r="F347" s="214"/>
      <c r="G347" s="214"/>
      <c r="H347" s="81"/>
      <c r="I347" s="81"/>
      <c r="J347" s="81"/>
      <c r="K347" s="81"/>
      <c r="L347" s="81"/>
      <c r="M347" s="81"/>
      <c r="N347" s="81"/>
      <c r="O347" s="81"/>
      <c r="P347" s="39"/>
    </row>
    <row r="348" spans="1:17" s="51" customFormat="1">
      <c r="A348" s="261" t="s">
        <v>66</v>
      </c>
      <c r="B348" s="262">
        <v>2011</v>
      </c>
      <c r="C348" s="81">
        <v>107</v>
      </c>
      <c r="D348" s="81">
        <v>107</v>
      </c>
      <c r="E348" s="81">
        <v>66</v>
      </c>
      <c r="F348" s="214">
        <v>41</v>
      </c>
      <c r="G348" s="214" t="s">
        <v>77</v>
      </c>
      <c r="H348" s="81">
        <v>-86</v>
      </c>
      <c r="I348" s="81">
        <v>193</v>
      </c>
      <c r="J348" s="81">
        <v>119</v>
      </c>
      <c r="K348" s="81">
        <v>74</v>
      </c>
      <c r="L348" s="81" t="s">
        <v>77</v>
      </c>
      <c r="M348" s="81" t="s">
        <v>77</v>
      </c>
      <c r="N348" s="81">
        <v>85</v>
      </c>
      <c r="O348" s="214">
        <v>8</v>
      </c>
      <c r="P348" s="39"/>
      <c r="Q348" s="257"/>
    </row>
    <row r="349" spans="1:17" s="51" customFormat="1">
      <c r="A349" s="261"/>
      <c r="B349" s="262">
        <v>2012</v>
      </c>
      <c r="C349" s="81">
        <v>103</v>
      </c>
      <c r="D349" s="81">
        <v>103</v>
      </c>
      <c r="E349" s="81">
        <v>54</v>
      </c>
      <c r="F349" s="214">
        <v>49</v>
      </c>
      <c r="G349" s="214" t="s">
        <v>77</v>
      </c>
      <c r="H349" s="81">
        <v>-84</v>
      </c>
      <c r="I349" s="81">
        <v>187</v>
      </c>
      <c r="J349" s="81">
        <v>92</v>
      </c>
      <c r="K349" s="81">
        <v>95</v>
      </c>
      <c r="L349" s="81" t="s">
        <v>77</v>
      </c>
      <c r="M349" s="81" t="s">
        <v>77</v>
      </c>
      <c r="N349" s="81">
        <v>84</v>
      </c>
      <c r="O349" s="214">
        <v>8</v>
      </c>
      <c r="P349" s="39"/>
      <c r="Q349" s="257"/>
    </row>
    <row r="350" spans="1:17" s="51" customFormat="1">
      <c r="A350" s="261"/>
      <c r="B350" s="262">
        <v>2013</v>
      </c>
      <c r="C350" s="81">
        <v>108</v>
      </c>
      <c r="D350" s="81">
        <v>108</v>
      </c>
      <c r="E350" s="81">
        <v>58</v>
      </c>
      <c r="F350" s="214">
        <v>50</v>
      </c>
      <c r="G350" s="214" t="s">
        <v>77</v>
      </c>
      <c r="H350" s="81">
        <v>-78</v>
      </c>
      <c r="I350" s="81">
        <v>186</v>
      </c>
      <c r="J350" s="81">
        <v>89</v>
      </c>
      <c r="K350" s="81">
        <v>97</v>
      </c>
      <c r="L350" s="81" t="s">
        <v>77</v>
      </c>
      <c r="M350" s="81" t="s">
        <v>77</v>
      </c>
      <c r="N350" s="81">
        <v>65</v>
      </c>
      <c r="O350" s="214">
        <v>12</v>
      </c>
      <c r="P350" s="39"/>
      <c r="Q350" s="257"/>
    </row>
    <row r="351" spans="1:17" s="51" customFormat="1">
      <c r="A351" s="261"/>
      <c r="B351" s="262">
        <v>2014</v>
      </c>
      <c r="C351" s="116">
        <f>SUM(E351:G351)</f>
        <v>103</v>
      </c>
      <c r="D351" s="116">
        <v>103</v>
      </c>
      <c r="E351" s="116">
        <v>50</v>
      </c>
      <c r="F351" s="268">
        <v>53</v>
      </c>
      <c r="G351" s="268" t="s">
        <v>77</v>
      </c>
      <c r="H351" s="263">
        <f>D351-I351</f>
        <v>-101</v>
      </c>
      <c r="I351" s="116">
        <v>204</v>
      </c>
      <c r="J351" s="116">
        <v>111</v>
      </c>
      <c r="K351" s="116">
        <v>93</v>
      </c>
      <c r="L351" s="116" t="s">
        <v>77</v>
      </c>
      <c r="M351" s="116" t="s">
        <v>77</v>
      </c>
      <c r="N351" s="116">
        <v>86</v>
      </c>
      <c r="O351" s="116">
        <v>13</v>
      </c>
      <c r="P351" s="39"/>
      <c r="Q351" s="257"/>
    </row>
    <row r="352" spans="1:17" s="51" customFormat="1">
      <c r="A352" s="261"/>
      <c r="B352" s="262">
        <v>2015</v>
      </c>
      <c r="C352" s="264">
        <v>125</v>
      </c>
      <c r="D352" s="264">
        <v>125</v>
      </c>
      <c r="E352" s="264">
        <v>65</v>
      </c>
      <c r="F352" s="267">
        <v>60</v>
      </c>
      <c r="G352" s="81" t="s">
        <v>77</v>
      </c>
      <c r="H352" s="265">
        <v>-76</v>
      </c>
      <c r="I352" s="264">
        <v>201</v>
      </c>
      <c r="J352" s="264">
        <v>113</v>
      </c>
      <c r="K352" s="264">
        <v>88</v>
      </c>
      <c r="L352" s="39" t="s">
        <v>77</v>
      </c>
      <c r="M352" s="57" t="s">
        <v>77</v>
      </c>
      <c r="N352" s="264">
        <v>89</v>
      </c>
      <c r="O352" s="264">
        <v>12</v>
      </c>
      <c r="P352" s="39"/>
      <c r="Q352" s="257"/>
    </row>
    <row r="353" spans="1:17" s="51" customFormat="1">
      <c r="A353" s="261"/>
      <c r="B353" s="262"/>
      <c r="C353" s="81"/>
      <c r="D353" s="81"/>
      <c r="E353" s="81"/>
      <c r="F353" s="214"/>
      <c r="G353" s="214"/>
      <c r="H353" s="81"/>
      <c r="I353" s="81"/>
      <c r="J353" s="81"/>
      <c r="K353" s="81"/>
      <c r="L353" s="81"/>
      <c r="M353" s="81"/>
      <c r="N353" s="81"/>
      <c r="O353" s="214"/>
      <c r="P353" s="39"/>
    </row>
    <row r="354" spans="1:17" s="51" customFormat="1">
      <c r="A354" s="261" t="s">
        <v>67</v>
      </c>
      <c r="B354" s="262">
        <v>2011</v>
      </c>
      <c r="C354" s="81">
        <v>94</v>
      </c>
      <c r="D354" s="81">
        <v>94</v>
      </c>
      <c r="E354" s="81">
        <v>54</v>
      </c>
      <c r="F354" s="214">
        <v>40</v>
      </c>
      <c r="G354" s="214" t="s">
        <v>77</v>
      </c>
      <c r="H354" s="81">
        <v>-106</v>
      </c>
      <c r="I354" s="81">
        <v>200</v>
      </c>
      <c r="J354" s="81">
        <v>89</v>
      </c>
      <c r="K354" s="81">
        <v>111</v>
      </c>
      <c r="L354" s="81" t="s">
        <v>77</v>
      </c>
      <c r="M354" s="81" t="s">
        <v>77</v>
      </c>
      <c r="N354" s="81">
        <v>47</v>
      </c>
      <c r="O354" s="214">
        <v>20</v>
      </c>
      <c r="P354" s="39"/>
      <c r="Q354" s="257"/>
    </row>
    <row r="355" spans="1:17" s="51" customFormat="1">
      <c r="A355" s="261"/>
      <c r="B355" s="262">
        <v>2012</v>
      </c>
      <c r="C355" s="81">
        <v>111</v>
      </c>
      <c r="D355" s="81">
        <v>110</v>
      </c>
      <c r="E355" s="81">
        <v>71</v>
      </c>
      <c r="F355" s="214">
        <v>39</v>
      </c>
      <c r="G355" s="214">
        <v>1</v>
      </c>
      <c r="H355" s="81">
        <v>-117</v>
      </c>
      <c r="I355" s="81">
        <v>227</v>
      </c>
      <c r="J355" s="81">
        <v>106</v>
      </c>
      <c r="K355" s="81">
        <v>121</v>
      </c>
      <c r="L355" s="81">
        <v>1</v>
      </c>
      <c r="M355" s="81">
        <v>1</v>
      </c>
      <c r="N355" s="81">
        <v>66</v>
      </c>
      <c r="O355" s="214">
        <v>11</v>
      </c>
      <c r="P355" s="39"/>
      <c r="Q355" s="257"/>
    </row>
    <row r="356" spans="1:17" s="51" customFormat="1">
      <c r="A356" s="261"/>
      <c r="B356" s="262">
        <v>2013</v>
      </c>
      <c r="C356" s="81">
        <v>121</v>
      </c>
      <c r="D356" s="81">
        <v>121</v>
      </c>
      <c r="E356" s="81">
        <v>58</v>
      </c>
      <c r="F356" s="214">
        <v>63</v>
      </c>
      <c r="G356" s="214" t="s">
        <v>77</v>
      </c>
      <c r="H356" s="81">
        <v>-73</v>
      </c>
      <c r="I356" s="81">
        <v>194</v>
      </c>
      <c r="J356" s="81">
        <v>97</v>
      </c>
      <c r="K356" s="81">
        <v>97</v>
      </c>
      <c r="L356" s="81">
        <v>2</v>
      </c>
      <c r="M356" s="81">
        <v>1</v>
      </c>
      <c r="N356" s="81">
        <v>83</v>
      </c>
      <c r="O356" s="214">
        <v>14</v>
      </c>
      <c r="P356" s="39"/>
      <c r="Q356" s="257"/>
    </row>
    <row r="357" spans="1:17" s="51" customFormat="1">
      <c r="A357" s="261"/>
      <c r="B357" s="262">
        <v>2014</v>
      </c>
      <c r="C357" s="116">
        <f>SUM(E357:G357)</f>
        <v>124</v>
      </c>
      <c r="D357" s="116">
        <v>124</v>
      </c>
      <c r="E357" s="116">
        <v>66</v>
      </c>
      <c r="F357" s="268">
        <v>58</v>
      </c>
      <c r="G357" s="268" t="s">
        <v>77</v>
      </c>
      <c r="H357" s="263">
        <f>D357-I357</f>
        <v>-101</v>
      </c>
      <c r="I357" s="116">
        <v>225</v>
      </c>
      <c r="J357" s="116">
        <v>116</v>
      </c>
      <c r="K357" s="116">
        <v>109</v>
      </c>
      <c r="L357" s="116">
        <v>1</v>
      </c>
      <c r="M357" s="116" t="s">
        <v>77</v>
      </c>
      <c r="N357" s="116">
        <v>86</v>
      </c>
      <c r="O357" s="116">
        <v>7</v>
      </c>
      <c r="P357" s="39"/>
      <c r="Q357" s="257"/>
    </row>
    <row r="358" spans="1:17" s="51" customFormat="1">
      <c r="A358" s="261"/>
      <c r="B358" s="262">
        <v>2015</v>
      </c>
      <c r="C358" s="270">
        <v>153</v>
      </c>
      <c r="D358" s="270">
        <v>153</v>
      </c>
      <c r="E358" s="258">
        <v>81</v>
      </c>
      <c r="F358" s="258">
        <v>72</v>
      </c>
      <c r="G358" s="81" t="s">
        <v>77</v>
      </c>
      <c r="H358" s="270">
        <v>-97</v>
      </c>
      <c r="I358" s="270">
        <v>250</v>
      </c>
      <c r="J358" s="270">
        <v>132</v>
      </c>
      <c r="K358" s="270">
        <v>118</v>
      </c>
      <c r="L358" s="270">
        <v>1</v>
      </c>
      <c r="M358" s="81" t="s">
        <v>77</v>
      </c>
      <c r="N358" s="270">
        <v>82</v>
      </c>
      <c r="O358" s="270">
        <v>6</v>
      </c>
      <c r="P358" s="39"/>
      <c r="Q358" s="257"/>
    </row>
    <row r="359" spans="1:17" s="51" customFormat="1">
      <c r="A359" s="261"/>
      <c r="B359" s="262"/>
      <c r="C359" s="81"/>
      <c r="D359" s="81"/>
      <c r="E359" s="81"/>
      <c r="F359" s="214"/>
      <c r="G359" s="214"/>
      <c r="H359" s="81"/>
      <c r="I359" s="81"/>
      <c r="J359" s="81"/>
      <c r="K359" s="81"/>
      <c r="L359" s="81"/>
      <c r="M359" s="81"/>
      <c r="N359" s="81"/>
      <c r="O359" s="214"/>
      <c r="P359" s="39"/>
    </row>
    <row r="360" spans="1:17" s="51" customFormat="1">
      <c r="A360" s="261" t="s">
        <v>68</v>
      </c>
      <c r="B360" s="262">
        <v>2011</v>
      </c>
      <c r="C360" s="81">
        <v>18</v>
      </c>
      <c r="D360" s="81">
        <v>18</v>
      </c>
      <c r="E360" s="81">
        <v>8</v>
      </c>
      <c r="F360" s="214">
        <v>10</v>
      </c>
      <c r="G360" s="214" t="s">
        <v>77</v>
      </c>
      <c r="H360" s="81">
        <v>-31</v>
      </c>
      <c r="I360" s="81">
        <v>49</v>
      </c>
      <c r="J360" s="81">
        <v>29</v>
      </c>
      <c r="K360" s="81">
        <v>20</v>
      </c>
      <c r="L360" s="81" t="s">
        <v>77</v>
      </c>
      <c r="M360" s="81" t="s">
        <v>77</v>
      </c>
      <c r="N360" s="81">
        <v>12</v>
      </c>
      <c r="O360" s="214">
        <v>3</v>
      </c>
      <c r="P360" s="39"/>
      <c r="Q360" s="257"/>
    </row>
    <row r="361" spans="1:17" s="51" customFormat="1">
      <c r="A361" s="261"/>
      <c r="B361" s="262">
        <v>2012</v>
      </c>
      <c r="C361" s="81">
        <v>19</v>
      </c>
      <c r="D361" s="81">
        <v>19</v>
      </c>
      <c r="E361" s="81">
        <v>10</v>
      </c>
      <c r="F361" s="214">
        <v>9</v>
      </c>
      <c r="G361" s="214" t="s">
        <v>77</v>
      </c>
      <c r="H361" s="81">
        <v>-45</v>
      </c>
      <c r="I361" s="81">
        <v>64</v>
      </c>
      <c r="J361" s="81">
        <v>35</v>
      </c>
      <c r="K361" s="81">
        <v>29</v>
      </c>
      <c r="L361" s="81" t="s">
        <v>77</v>
      </c>
      <c r="M361" s="81" t="s">
        <v>77</v>
      </c>
      <c r="N361" s="81">
        <v>17</v>
      </c>
      <c r="O361" s="214">
        <v>2</v>
      </c>
      <c r="P361" s="39"/>
      <c r="Q361" s="257"/>
    </row>
    <row r="362" spans="1:17" s="51" customFormat="1">
      <c r="A362" s="261"/>
      <c r="B362" s="262">
        <v>2013</v>
      </c>
      <c r="C362" s="81">
        <v>28</v>
      </c>
      <c r="D362" s="81">
        <v>28</v>
      </c>
      <c r="E362" s="81">
        <v>15</v>
      </c>
      <c r="F362" s="214">
        <v>13</v>
      </c>
      <c r="G362" s="214" t="s">
        <v>77</v>
      </c>
      <c r="H362" s="81">
        <v>-12</v>
      </c>
      <c r="I362" s="81">
        <v>40</v>
      </c>
      <c r="J362" s="81">
        <v>23</v>
      </c>
      <c r="K362" s="81">
        <v>17</v>
      </c>
      <c r="L362" s="81" t="s">
        <v>77</v>
      </c>
      <c r="M362" s="81" t="s">
        <v>77</v>
      </c>
      <c r="N362" s="81">
        <v>13</v>
      </c>
      <c r="O362" s="214" t="s">
        <v>77</v>
      </c>
      <c r="P362" s="39"/>
      <c r="Q362" s="257"/>
    </row>
    <row r="363" spans="1:17" s="51" customFormat="1">
      <c r="A363" s="261"/>
      <c r="B363" s="262">
        <v>2014</v>
      </c>
      <c r="C363" s="116">
        <f>SUM(E363:G363)</f>
        <v>27</v>
      </c>
      <c r="D363" s="116">
        <v>27</v>
      </c>
      <c r="E363" s="116">
        <v>16</v>
      </c>
      <c r="F363" s="268">
        <v>11</v>
      </c>
      <c r="G363" s="268" t="s">
        <v>77</v>
      </c>
      <c r="H363" s="263">
        <f>D363-I363</f>
        <v>-35</v>
      </c>
      <c r="I363" s="116">
        <v>62</v>
      </c>
      <c r="J363" s="116">
        <v>28</v>
      </c>
      <c r="K363" s="116">
        <v>34</v>
      </c>
      <c r="L363" s="116" t="s">
        <v>77</v>
      </c>
      <c r="M363" s="116" t="s">
        <v>77</v>
      </c>
      <c r="N363" s="116">
        <v>15</v>
      </c>
      <c r="O363" s="116">
        <v>2</v>
      </c>
      <c r="P363" s="39"/>
      <c r="Q363" s="257"/>
    </row>
    <row r="364" spans="1:17" s="51" customFormat="1">
      <c r="A364" s="261"/>
      <c r="B364" s="262">
        <v>2015</v>
      </c>
      <c r="C364" s="264">
        <v>23</v>
      </c>
      <c r="D364" s="264">
        <v>23</v>
      </c>
      <c r="E364" s="264">
        <v>16</v>
      </c>
      <c r="F364" s="267">
        <v>7</v>
      </c>
      <c r="G364" s="81" t="s">
        <v>77</v>
      </c>
      <c r="H364" s="265">
        <v>-24</v>
      </c>
      <c r="I364" s="264">
        <v>47</v>
      </c>
      <c r="J364" s="264">
        <v>18</v>
      </c>
      <c r="K364" s="264">
        <v>29</v>
      </c>
      <c r="L364" s="39" t="s">
        <v>77</v>
      </c>
      <c r="M364" s="57" t="s">
        <v>77</v>
      </c>
      <c r="N364" s="264">
        <v>13</v>
      </c>
      <c r="O364" s="264">
        <v>1</v>
      </c>
      <c r="P364" s="39"/>
      <c r="Q364" s="257"/>
    </row>
    <row r="365" spans="1:17" s="51" customFormat="1">
      <c r="A365" s="261"/>
      <c r="B365" s="262"/>
      <c r="C365" s="81"/>
      <c r="D365" s="81"/>
      <c r="E365" s="81"/>
      <c r="F365" s="214"/>
      <c r="G365" s="214"/>
      <c r="H365" s="81"/>
      <c r="I365" s="81"/>
      <c r="J365" s="81"/>
      <c r="K365" s="81"/>
      <c r="L365" s="81"/>
      <c r="M365" s="81"/>
      <c r="N365" s="81"/>
      <c r="O365" s="214"/>
      <c r="P365" s="39"/>
    </row>
    <row r="366" spans="1:17" s="51" customFormat="1">
      <c r="A366" s="261" t="s">
        <v>69</v>
      </c>
      <c r="B366" s="262">
        <v>2011</v>
      </c>
      <c r="C366" s="81">
        <v>34</v>
      </c>
      <c r="D366" s="81">
        <v>34</v>
      </c>
      <c r="E366" s="81">
        <v>21</v>
      </c>
      <c r="F366" s="214">
        <v>13</v>
      </c>
      <c r="G366" s="214" t="s">
        <v>77</v>
      </c>
      <c r="H366" s="81">
        <v>-29</v>
      </c>
      <c r="I366" s="81">
        <v>63</v>
      </c>
      <c r="J366" s="81">
        <v>35</v>
      </c>
      <c r="K366" s="81">
        <v>28</v>
      </c>
      <c r="L366" s="81" t="s">
        <v>77</v>
      </c>
      <c r="M366" s="81" t="s">
        <v>77</v>
      </c>
      <c r="N366" s="81">
        <v>21</v>
      </c>
      <c r="O366" s="214">
        <v>2</v>
      </c>
      <c r="P366" s="39"/>
      <c r="Q366" s="257"/>
    </row>
    <row r="367" spans="1:17" s="51" customFormat="1">
      <c r="A367" s="261"/>
      <c r="B367" s="262">
        <v>2012</v>
      </c>
      <c r="C367" s="81">
        <v>28</v>
      </c>
      <c r="D367" s="81">
        <v>28</v>
      </c>
      <c r="E367" s="81">
        <v>14</v>
      </c>
      <c r="F367" s="214">
        <v>14</v>
      </c>
      <c r="G367" s="214" t="s">
        <v>77</v>
      </c>
      <c r="H367" s="81">
        <v>-25</v>
      </c>
      <c r="I367" s="81">
        <v>53</v>
      </c>
      <c r="J367" s="81">
        <v>27</v>
      </c>
      <c r="K367" s="81">
        <v>26</v>
      </c>
      <c r="L367" s="81" t="s">
        <v>77</v>
      </c>
      <c r="M367" s="81" t="s">
        <v>77</v>
      </c>
      <c r="N367" s="81">
        <v>23</v>
      </c>
      <c r="O367" s="214">
        <v>2</v>
      </c>
      <c r="P367" s="39"/>
      <c r="Q367" s="257"/>
    </row>
    <row r="368" spans="1:17" s="51" customFormat="1">
      <c r="A368" s="261"/>
      <c r="B368" s="262">
        <v>2013</v>
      </c>
      <c r="C368" s="81">
        <v>35</v>
      </c>
      <c r="D368" s="81">
        <v>35</v>
      </c>
      <c r="E368" s="81">
        <v>15</v>
      </c>
      <c r="F368" s="214">
        <v>20</v>
      </c>
      <c r="G368" s="214" t="s">
        <v>77</v>
      </c>
      <c r="H368" s="81">
        <v>-25</v>
      </c>
      <c r="I368" s="81">
        <v>60</v>
      </c>
      <c r="J368" s="81">
        <v>25</v>
      </c>
      <c r="K368" s="81">
        <v>35</v>
      </c>
      <c r="L368" s="81" t="s">
        <v>77</v>
      </c>
      <c r="M368" s="81" t="s">
        <v>77</v>
      </c>
      <c r="N368" s="81">
        <v>16</v>
      </c>
      <c r="O368" s="214" t="s">
        <v>77</v>
      </c>
      <c r="P368" s="39"/>
      <c r="Q368" s="257"/>
    </row>
    <row r="369" spans="1:17" s="51" customFormat="1">
      <c r="A369" s="261"/>
      <c r="B369" s="262">
        <v>2014</v>
      </c>
      <c r="C369" s="116">
        <f>SUM(E369:G369)</f>
        <v>26</v>
      </c>
      <c r="D369" s="116">
        <v>26</v>
      </c>
      <c r="E369" s="116">
        <v>10</v>
      </c>
      <c r="F369" s="268">
        <v>16</v>
      </c>
      <c r="G369" s="268" t="s">
        <v>77</v>
      </c>
      <c r="H369" s="263">
        <f>D369-I369</f>
        <v>-33</v>
      </c>
      <c r="I369" s="116">
        <v>59</v>
      </c>
      <c r="J369" s="116">
        <v>32</v>
      </c>
      <c r="K369" s="116">
        <v>27</v>
      </c>
      <c r="L369" s="116" t="s">
        <v>77</v>
      </c>
      <c r="M369" s="116" t="s">
        <v>77</v>
      </c>
      <c r="N369" s="116">
        <v>14</v>
      </c>
      <c r="O369" s="116">
        <v>6</v>
      </c>
      <c r="P369" s="39"/>
      <c r="Q369" s="257"/>
    </row>
    <row r="370" spans="1:17" s="51" customFormat="1">
      <c r="A370" s="261"/>
      <c r="B370" s="262">
        <v>2015</v>
      </c>
      <c r="C370" s="264">
        <v>27</v>
      </c>
      <c r="D370" s="264">
        <v>27</v>
      </c>
      <c r="E370" s="264">
        <v>14</v>
      </c>
      <c r="F370" s="267">
        <v>13</v>
      </c>
      <c r="G370" s="268" t="s">
        <v>77</v>
      </c>
      <c r="H370" s="265">
        <v>-10</v>
      </c>
      <c r="I370" s="264">
        <v>37</v>
      </c>
      <c r="J370" s="264">
        <v>22</v>
      </c>
      <c r="K370" s="264">
        <v>15</v>
      </c>
      <c r="L370" s="39" t="s">
        <v>77</v>
      </c>
      <c r="M370" s="57" t="s">
        <v>77</v>
      </c>
      <c r="N370" s="264">
        <v>16</v>
      </c>
      <c r="O370" s="81" t="s">
        <v>77</v>
      </c>
      <c r="P370" s="39"/>
      <c r="Q370" s="257"/>
    </row>
    <row r="371" spans="1:17" s="51" customFormat="1">
      <c r="A371" s="261"/>
      <c r="B371" s="262"/>
      <c r="C371" s="81"/>
      <c r="D371" s="81"/>
      <c r="E371" s="81"/>
      <c r="F371" s="214"/>
      <c r="G371" s="214"/>
      <c r="H371" s="81"/>
      <c r="I371" s="81"/>
      <c r="J371" s="81"/>
      <c r="K371" s="81"/>
      <c r="L371" s="81"/>
      <c r="M371" s="81"/>
      <c r="N371" s="81"/>
      <c r="O371" s="214"/>
      <c r="P371" s="39"/>
    </row>
    <row r="372" spans="1:17" s="51" customFormat="1">
      <c r="A372" s="261" t="s">
        <v>70</v>
      </c>
      <c r="B372" s="262">
        <v>2011</v>
      </c>
      <c r="C372" s="81">
        <v>132</v>
      </c>
      <c r="D372" s="81">
        <v>132</v>
      </c>
      <c r="E372" s="81">
        <v>58</v>
      </c>
      <c r="F372" s="214">
        <v>74</v>
      </c>
      <c r="G372" s="214" t="s">
        <v>77</v>
      </c>
      <c r="H372" s="81">
        <v>-30</v>
      </c>
      <c r="I372" s="81">
        <v>162</v>
      </c>
      <c r="J372" s="81">
        <v>88</v>
      </c>
      <c r="K372" s="81">
        <v>74</v>
      </c>
      <c r="L372" s="81" t="s">
        <v>77</v>
      </c>
      <c r="M372" s="81" t="s">
        <v>77</v>
      </c>
      <c r="N372" s="81">
        <v>95</v>
      </c>
      <c r="O372" s="214">
        <v>8</v>
      </c>
      <c r="P372" s="39"/>
      <c r="Q372" s="257"/>
    </row>
    <row r="373" spans="1:17" s="51" customFormat="1">
      <c r="A373" s="261"/>
      <c r="B373" s="262">
        <v>2012</v>
      </c>
      <c r="C373" s="81">
        <v>157</v>
      </c>
      <c r="D373" s="81">
        <v>157</v>
      </c>
      <c r="E373" s="81">
        <v>100</v>
      </c>
      <c r="F373" s="214">
        <v>57</v>
      </c>
      <c r="G373" s="214" t="s">
        <v>77</v>
      </c>
      <c r="H373" s="81">
        <v>12</v>
      </c>
      <c r="I373" s="81">
        <v>145</v>
      </c>
      <c r="J373" s="81">
        <v>75</v>
      </c>
      <c r="K373" s="81">
        <v>70</v>
      </c>
      <c r="L373" s="81" t="s">
        <v>77</v>
      </c>
      <c r="M373" s="81" t="s">
        <v>77</v>
      </c>
      <c r="N373" s="81">
        <v>74</v>
      </c>
      <c r="O373" s="214">
        <v>7</v>
      </c>
      <c r="P373" s="39"/>
      <c r="Q373" s="257"/>
    </row>
    <row r="374" spans="1:17" s="51" customFormat="1">
      <c r="A374" s="261"/>
      <c r="B374" s="262">
        <v>2013</v>
      </c>
      <c r="C374" s="81">
        <v>140</v>
      </c>
      <c r="D374" s="81">
        <v>140</v>
      </c>
      <c r="E374" s="81">
        <v>63</v>
      </c>
      <c r="F374" s="214">
        <v>77</v>
      </c>
      <c r="G374" s="214" t="s">
        <v>77</v>
      </c>
      <c r="H374" s="81">
        <v>-4</v>
      </c>
      <c r="I374" s="81">
        <v>144</v>
      </c>
      <c r="J374" s="81">
        <v>67</v>
      </c>
      <c r="K374" s="81">
        <v>77</v>
      </c>
      <c r="L374" s="81" t="s">
        <v>77</v>
      </c>
      <c r="M374" s="81" t="s">
        <v>77</v>
      </c>
      <c r="N374" s="81">
        <v>83</v>
      </c>
      <c r="O374" s="214">
        <v>6</v>
      </c>
      <c r="P374" s="39"/>
      <c r="Q374" s="257"/>
    </row>
    <row r="375" spans="1:17" s="51" customFormat="1">
      <c r="A375" s="261"/>
      <c r="B375" s="262">
        <v>2014</v>
      </c>
      <c r="C375" s="116">
        <f>SUM(E375:G375)</f>
        <v>134</v>
      </c>
      <c r="D375" s="116">
        <v>134</v>
      </c>
      <c r="E375" s="116">
        <v>73</v>
      </c>
      <c r="F375" s="268">
        <v>61</v>
      </c>
      <c r="G375" s="268" t="s">
        <v>77</v>
      </c>
      <c r="H375" s="263">
        <f>D375-I375</f>
        <v>-34</v>
      </c>
      <c r="I375" s="116">
        <v>168</v>
      </c>
      <c r="J375" s="116">
        <v>97</v>
      </c>
      <c r="K375" s="116">
        <v>71</v>
      </c>
      <c r="L375" s="116" t="s">
        <v>77</v>
      </c>
      <c r="M375" s="116" t="s">
        <v>77</v>
      </c>
      <c r="N375" s="116">
        <v>87</v>
      </c>
      <c r="O375" s="116">
        <v>7</v>
      </c>
      <c r="P375" s="39"/>
      <c r="Q375" s="257"/>
    </row>
    <row r="376" spans="1:17" s="51" customFormat="1">
      <c r="A376" s="261"/>
      <c r="B376" s="262">
        <v>2015</v>
      </c>
      <c r="C376" s="264">
        <v>138</v>
      </c>
      <c r="D376" s="264">
        <v>137</v>
      </c>
      <c r="E376" s="264">
        <v>72</v>
      </c>
      <c r="F376" s="267">
        <v>65</v>
      </c>
      <c r="G376" s="267">
        <v>1</v>
      </c>
      <c r="H376" s="265">
        <v>-32</v>
      </c>
      <c r="I376" s="264">
        <v>169</v>
      </c>
      <c r="J376" s="264">
        <v>83</v>
      </c>
      <c r="K376" s="264">
        <v>86</v>
      </c>
      <c r="L376" s="39" t="s">
        <v>77</v>
      </c>
      <c r="M376" s="57" t="s">
        <v>77</v>
      </c>
      <c r="N376" s="264">
        <v>90</v>
      </c>
      <c r="O376" s="264">
        <v>8</v>
      </c>
      <c r="P376" s="39"/>
      <c r="Q376" s="257"/>
    </row>
    <row r="377" spans="1:17" s="51" customFormat="1">
      <c r="A377" s="261"/>
      <c r="B377" s="262"/>
      <c r="C377" s="81"/>
      <c r="D377" s="81"/>
      <c r="E377" s="81"/>
      <c r="F377" s="214"/>
      <c r="G377" s="214"/>
      <c r="H377" s="81"/>
      <c r="I377" s="81"/>
      <c r="J377" s="81"/>
      <c r="K377" s="81"/>
      <c r="L377" s="81"/>
      <c r="M377" s="81"/>
      <c r="N377" s="81"/>
      <c r="O377" s="214"/>
      <c r="P377" s="39"/>
    </row>
    <row r="378" spans="1:17" s="51" customFormat="1">
      <c r="A378" s="261" t="s">
        <v>71</v>
      </c>
      <c r="B378" s="262">
        <v>2011</v>
      </c>
      <c r="C378" s="81">
        <v>54</v>
      </c>
      <c r="D378" s="81">
        <v>54</v>
      </c>
      <c r="E378" s="81">
        <v>24</v>
      </c>
      <c r="F378" s="214">
        <v>30</v>
      </c>
      <c r="G378" s="214" t="s">
        <v>77</v>
      </c>
      <c r="H378" s="81">
        <v>-127</v>
      </c>
      <c r="I378" s="81">
        <v>181</v>
      </c>
      <c r="J378" s="81">
        <v>93</v>
      </c>
      <c r="K378" s="81">
        <v>88</v>
      </c>
      <c r="L378" s="81" t="s">
        <v>77</v>
      </c>
      <c r="M378" s="81" t="s">
        <v>77</v>
      </c>
      <c r="N378" s="81">
        <v>64</v>
      </c>
      <c r="O378" s="214">
        <v>17</v>
      </c>
      <c r="P378" s="39"/>
      <c r="Q378" s="257"/>
    </row>
    <row r="379" spans="1:17" s="51" customFormat="1">
      <c r="A379" s="261"/>
      <c r="B379" s="262">
        <v>2012</v>
      </c>
      <c r="C379" s="81">
        <v>59</v>
      </c>
      <c r="D379" s="81">
        <v>57</v>
      </c>
      <c r="E379" s="81">
        <v>30</v>
      </c>
      <c r="F379" s="214">
        <v>27</v>
      </c>
      <c r="G379" s="214">
        <v>2</v>
      </c>
      <c r="H379" s="81">
        <v>-116</v>
      </c>
      <c r="I379" s="81">
        <v>173</v>
      </c>
      <c r="J379" s="81">
        <v>79</v>
      </c>
      <c r="K379" s="81">
        <v>94</v>
      </c>
      <c r="L379" s="81" t="s">
        <v>77</v>
      </c>
      <c r="M379" s="81" t="s">
        <v>77</v>
      </c>
      <c r="N379" s="81">
        <v>48</v>
      </c>
      <c r="O379" s="214">
        <v>19</v>
      </c>
      <c r="P379" s="39"/>
      <c r="Q379" s="257"/>
    </row>
    <row r="380" spans="1:17" s="51" customFormat="1">
      <c r="A380" s="261"/>
      <c r="B380" s="262">
        <v>2013</v>
      </c>
      <c r="C380" s="81">
        <v>66</v>
      </c>
      <c r="D380" s="81">
        <v>66</v>
      </c>
      <c r="E380" s="81">
        <v>31</v>
      </c>
      <c r="F380" s="214">
        <v>35</v>
      </c>
      <c r="G380" s="214" t="s">
        <v>77</v>
      </c>
      <c r="H380" s="81">
        <v>-124</v>
      </c>
      <c r="I380" s="81">
        <v>190</v>
      </c>
      <c r="J380" s="81">
        <v>104</v>
      </c>
      <c r="K380" s="81">
        <v>86</v>
      </c>
      <c r="L380" s="81" t="s">
        <v>77</v>
      </c>
      <c r="M380" s="81" t="s">
        <v>77</v>
      </c>
      <c r="N380" s="81">
        <v>67</v>
      </c>
      <c r="O380" s="214">
        <v>10</v>
      </c>
      <c r="P380" s="39"/>
      <c r="Q380" s="257"/>
    </row>
    <row r="381" spans="1:17" s="51" customFormat="1">
      <c r="A381" s="261"/>
      <c r="B381" s="262">
        <v>2014</v>
      </c>
      <c r="C381" s="116">
        <f>SUM(E381:G381)</f>
        <v>48</v>
      </c>
      <c r="D381" s="116">
        <v>48</v>
      </c>
      <c r="E381" s="116">
        <v>28</v>
      </c>
      <c r="F381" s="268">
        <v>20</v>
      </c>
      <c r="G381" s="268" t="s">
        <v>77</v>
      </c>
      <c r="H381" s="263">
        <f>D381-I381</f>
        <v>-160</v>
      </c>
      <c r="I381" s="116">
        <v>208</v>
      </c>
      <c r="J381" s="116">
        <v>103</v>
      </c>
      <c r="K381" s="116">
        <v>105</v>
      </c>
      <c r="L381" s="116" t="s">
        <v>77</v>
      </c>
      <c r="M381" s="116" t="s">
        <v>77</v>
      </c>
      <c r="N381" s="116">
        <v>48</v>
      </c>
      <c r="O381" s="116">
        <v>9</v>
      </c>
      <c r="P381" s="39"/>
      <c r="Q381" s="257"/>
    </row>
    <row r="382" spans="1:17" s="51" customFormat="1">
      <c r="A382" s="261"/>
      <c r="B382" s="262">
        <v>2015</v>
      </c>
      <c r="C382" s="264">
        <v>45</v>
      </c>
      <c r="D382" s="264">
        <v>45</v>
      </c>
      <c r="E382" s="264">
        <v>22</v>
      </c>
      <c r="F382" s="267">
        <v>23</v>
      </c>
      <c r="G382" s="268" t="s">
        <v>77</v>
      </c>
      <c r="H382" s="265">
        <v>-156</v>
      </c>
      <c r="I382" s="264">
        <v>201</v>
      </c>
      <c r="J382" s="264">
        <v>100</v>
      </c>
      <c r="K382" s="264">
        <v>101</v>
      </c>
      <c r="L382" s="39" t="s">
        <v>77</v>
      </c>
      <c r="M382" s="57" t="s">
        <v>77</v>
      </c>
      <c r="N382" s="264">
        <v>66</v>
      </c>
      <c r="O382" s="264">
        <v>14</v>
      </c>
      <c r="P382" s="39"/>
      <c r="Q382" s="257"/>
    </row>
    <row r="383" spans="1:17" s="51" customFormat="1">
      <c r="A383" s="261"/>
      <c r="B383" s="262"/>
      <c r="C383" s="81"/>
      <c r="D383" s="81"/>
      <c r="E383" s="81"/>
      <c r="F383" s="214"/>
      <c r="G383" s="214"/>
      <c r="H383" s="81"/>
      <c r="I383" s="81"/>
      <c r="J383" s="81"/>
      <c r="K383" s="81"/>
      <c r="L383" s="81"/>
      <c r="M383" s="81"/>
      <c r="N383" s="81"/>
      <c r="O383" s="214"/>
      <c r="P383" s="39"/>
    </row>
    <row r="384" spans="1:17" s="51" customFormat="1">
      <c r="A384" s="261" t="s">
        <v>72</v>
      </c>
      <c r="B384" s="262">
        <v>2011</v>
      </c>
      <c r="C384" s="81">
        <v>33</v>
      </c>
      <c r="D384" s="81">
        <v>33</v>
      </c>
      <c r="E384" s="81">
        <v>14</v>
      </c>
      <c r="F384" s="214">
        <v>19</v>
      </c>
      <c r="G384" s="214" t="s">
        <v>77</v>
      </c>
      <c r="H384" s="81">
        <v>-47</v>
      </c>
      <c r="I384" s="81">
        <v>80</v>
      </c>
      <c r="J384" s="81">
        <v>45</v>
      </c>
      <c r="K384" s="81">
        <v>35</v>
      </c>
      <c r="L384" s="81" t="s">
        <v>77</v>
      </c>
      <c r="M384" s="81" t="s">
        <v>77</v>
      </c>
      <c r="N384" s="81">
        <v>34</v>
      </c>
      <c r="O384" s="214">
        <v>1</v>
      </c>
      <c r="P384" s="39"/>
      <c r="Q384" s="257"/>
    </row>
    <row r="385" spans="1:18" s="51" customFormat="1">
      <c r="A385" s="261"/>
      <c r="B385" s="262">
        <v>2012</v>
      </c>
      <c r="C385" s="81">
        <v>46</v>
      </c>
      <c r="D385" s="81">
        <v>46</v>
      </c>
      <c r="E385" s="81">
        <v>24</v>
      </c>
      <c r="F385" s="214">
        <v>22</v>
      </c>
      <c r="G385" s="214" t="s">
        <v>77</v>
      </c>
      <c r="H385" s="81">
        <v>-37</v>
      </c>
      <c r="I385" s="81">
        <v>83</v>
      </c>
      <c r="J385" s="81">
        <v>38</v>
      </c>
      <c r="K385" s="81">
        <v>45</v>
      </c>
      <c r="L385" s="81" t="s">
        <v>77</v>
      </c>
      <c r="M385" s="81" t="s">
        <v>77</v>
      </c>
      <c r="N385" s="81">
        <v>23</v>
      </c>
      <c r="O385" s="214">
        <v>2</v>
      </c>
      <c r="P385" s="39"/>
      <c r="Q385" s="257"/>
    </row>
    <row r="386" spans="1:18" s="51" customFormat="1">
      <c r="A386" s="261"/>
      <c r="B386" s="262">
        <v>2013</v>
      </c>
      <c r="C386" s="81">
        <v>44</v>
      </c>
      <c r="D386" s="81">
        <v>44</v>
      </c>
      <c r="E386" s="81">
        <v>26</v>
      </c>
      <c r="F386" s="214">
        <v>18</v>
      </c>
      <c r="G386" s="214" t="s">
        <v>77</v>
      </c>
      <c r="H386" s="81">
        <v>-31</v>
      </c>
      <c r="I386" s="81">
        <v>75</v>
      </c>
      <c r="J386" s="81">
        <v>36</v>
      </c>
      <c r="K386" s="81">
        <v>39</v>
      </c>
      <c r="L386" s="81" t="s">
        <v>77</v>
      </c>
      <c r="M386" s="81" t="s">
        <v>77</v>
      </c>
      <c r="N386" s="81">
        <v>15</v>
      </c>
      <c r="O386" s="214">
        <v>6</v>
      </c>
      <c r="P386" s="39"/>
      <c r="Q386" s="257"/>
    </row>
    <row r="387" spans="1:18" s="51" customFormat="1">
      <c r="A387" s="261"/>
      <c r="B387" s="262">
        <v>2014</v>
      </c>
      <c r="C387" s="116">
        <f>SUM(E387:G387)</f>
        <v>37</v>
      </c>
      <c r="D387" s="116">
        <v>37</v>
      </c>
      <c r="E387" s="116">
        <v>20</v>
      </c>
      <c r="F387" s="268">
        <v>17</v>
      </c>
      <c r="G387" s="268" t="s">
        <v>77</v>
      </c>
      <c r="H387" s="263">
        <f>D387-I387</f>
        <v>-51</v>
      </c>
      <c r="I387" s="116">
        <v>88</v>
      </c>
      <c r="J387" s="116">
        <v>45</v>
      </c>
      <c r="K387" s="116">
        <v>43</v>
      </c>
      <c r="L387" s="116" t="s">
        <v>77</v>
      </c>
      <c r="M387" s="116" t="s">
        <v>77</v>
      </c>
      <c r="N387" s="116">
        <v>15</v>
      </c>
      <c r="O387" s="116">
        <v>1</v>
      </c>
      <c r="P387" s="39"/>
      <c r="Q387" s="257"/>
    </row>
    <row r="388" spans="1:18" s="51" customFormat="1">
      <c r="A388" s="261"/>
      <c r="B388" s="262">
        <v>2015</v>
      </c>
      <c r="C388" s="264">
        <v>49</v>
      </c>
      <c r="D388" s="264">
        <v>49</v>
      </c>
      <c r="E388" s="264">
        <v>27</v>
      </c>
      <c r="F388" s="267">
        <v>22</v>
      </c>
      <c r="G388" s="268" t="s">
        <v>77</v>
      </c>
      <c r="H388" s="265">
        <v>-33</v>
      </c>
      <c r="I388" s="264">
        <v>82</v>
      </c>
      <c r="J388" s="264">
        <v>45</v>
      </c>
      <c r="K388" s="264">
        <v>37</v>
      </c>
      <c r="L388" s="39" t="s">
        <v>77</v>
      </c>
      <c r="M388" s="57" t="s">
        <v>77</v>
      </c>
      <c r="N388" s="264">
        <v>31</v>
      </c>
      <c r="O388" s="264">
        <v>3</v>
      </c>
      <c r="P388" s="39"/>
      <c r="Q388" s="257"/>
    </row>
    <row r="389" spans="1:18">
      <c r="A389" s="261"/>
      <c r="B389" s="262"/>
      <c r="C389" s="57"/>
      <c r="D389" s="57"/>
      <c r="E389" s="57"/>
      <c r="F389" s="39"/>
      <c r="G389" s="39"/>
      <c r="H389" s="57"/>
      <c r="I389" s="57"/>
      <c r="J389" s="57"/>
      <c r="K389" s="57"/>
      <c r="L389" s="39"/>
      <c r="M389" s="57"/>
      <c r="N389" s="57"/>
      <c r="O389" s="57"/>
      <c r="P389" s="39"/>
      <c r="Q389" s="51"/>
      <c r="R389" s="51"/>
    </row>
    <row r="390" spans="1:18">
      <c r="A390" s="261" t="s">
        <v>73</v>
      </c>
      <c r="B390" s="262">
        <v>2011</v>
      </c>
      <c r="C390" s="57">
        <v>81</v>
      </c>
      <c r="D390" s="57">
        <v>81</v>
      </c>
      <c r="E390" s="57">
        <v>41</v>
      </c>
      <c r="F390" s="39">
        <v>40</v>
      </c>
      <c r="G390" s="39" t="s">
        <v>77</v>
      </c>
      <c r="H390" s="57">
        <v>-28</v>
      </c>
      <c r="I390" s="57">
        <v>109</v>
      </c>
      <c r="J390" s="57">
        <v>54</v>
      </c>
      <c r="K390" s="57">
        <v>55</v>
      </c>
      <c r="L390" s="39" t="s">
        <v>77</v>
      </c>
      <c r="M390" s="57" t="s">
        <v>77</v>
      </c>
      <c r="N390" s="57">
        <v>47</v>
      </c>
      <c r="O390" s="57" t="s">
        <v>77</v>
      </c>
      <c r="P390" s="39"/>
      <c r="Q390" s="257"/>
      <c r="R390" s="51"/>
    </row>
    <row r="391" spans="1:18">
      <c r="A391" s="57"/>
      <c r="B391" s="262">
        <v>2012</v>
      </c>
      <c r="C391" s="57">
        <v>87</v>
      </c>
      <c r="D391" s="57">
        <v>87</v>
      </c>
      <c r="E391" s="57">
        <v>50</v>
      </c>
      <c r="F391" s="39">
        <v>37</v>
      </c>
      <c r="G391" s="39" t="s">
        <v>77</v>
      </c>
      <c r="H391" s="57">
        <v>-27</v>
      </c>
      <c r="I391" s="57">
        <v>114</v>
      </c>
      <c r="J391" s="57">
        <v>52</v>
      </c>
      <c r="K391" s="57">
        <v>62</v>
      </c>
      <c r="L391" s="39" t="s">
        <v>77</v>
      </c>
      <c r="M391" s="57" t="s">
        <v>77</v>
      </c>
      <c r="N391" s="57">
        <v>53</v>
      </c>
      <c r="O391" s="57">
        <v>3</v>
      </c>
      <c r="P391" s="39"/>
      <c r="Q391" s="257"/>
      <c r="R391" s="51"/>
    </row>
    <row r="392" spans="1:18">
      <c r="A392" s="57"/>
      <c r="B392" s="262">
        <v>2013</v>
      </c>
      <c r="C392" s="57">
        <v>73</v>
      </c>
      <c r="D392" s="57">
        <v>72</v>
      </c>
      <c r="E392" s="57">
        <v>39</v>
      </c>
      <c r="F392" s="39">
        <v>33</v>
      </c>
      <c r="G392" s="39">
        <v>1</v>
      </c>
      <c r="H392" s="57">
        <v>-61</v>
      </c>
      <c r="I392" s="57">
        <v>133</v>
      </c>
      <c r="J392" s="57">
        <v>78</v>
      </c>
      <c r="K392" s="57">
        <v>55</v>
      </c>
      <c r="L392" s="39" t="s">
        <v>77</v>
      </c>
      <c r="M392" s="57" t="s">
        <v>77</v>
      </c>
      <c r="N392" s="57">
        <v>47</v>
      </c>
      <c r="O392" s="57">
        <v>4</v>
      </c>
      <c r="P392" s="39"/>
      <c r="Q392" s="257"/>
      <c r="R392" s="51"/>
    </row>
    <row r="393" spans="1:18" s="51" customFormat="1">
      <c r="A393" s="57"/>
      <c r="B393" s="262">
        <v>2014</v>
      </c>
      <c r="C393" s="116">
        <f>SUM(E393:G393)</f>
        <v>84</v>
      </c>
      <c r="D393" s="116">
        <v>84</v>
      </c>
      <c r="E393" s="116">
        <v>46</v>
      </c>
      <c r="F393" s="268">
        <v>38</v>
      </c>
      <c r="G393" s="268" t="s">
        <v>77</v>
      </c>
      <c r="H393" s="263">
        <f>D393-I393</f>
        <v>-42</v>
      </c>
      <c r="I393" s="116">
        <v>126</v>
      </c>
      <c r="J393" s="116">
        <v>67</v>
      </c>
      <c r="K393" s="116">
        <v>59</v>
      </c>
      <c r="L393" s="116">
        <v>1</v>
      </c>
      <c r="M393" s="116" t="s">
        <v>77</v>
      </c>
      <c r="N393" s="116">
        <v>45</v>
      </c>
      <c r="O393" s="116">
        <v>4</v>
      </c>
      <c r="P393" s="39"/>
      <c r="Q393" s="257"/>
    </row>
    <row r="394" spans="1:18" s="51" customFormat="1">
      <c r="A394" s="57"/>
      <c r="B394" s="262">
        <v>2015</v>
      </c>
      <c r="C394" s="264">
        <v>57</v>
      </c>
      <c r="D394" s="264">
        <v>57</v>
      </c>
      <c r="E394" s="264">
        <v>33</v>
      </c>
      <c r="F394" s="267">
        <v>24</v>
      </c>
      <c r="G394" s="268" t="s">
        <v>77</v>
      </c>
      <c r="H394" s="265">
        <v>-98</v>
      </c>
      <c r="I394" s="264">
        <v>155</v>
      </c>
      <c r="J394" s="264">
        <v>81</v>
      </c>
      <c r="K394" s="264">
        <v>74</v>
      </c>
      <c r="L394" s="39" t="s">
        <v>77</v>
      </c>
      <c r="M394" s="57" t="s">
        <v>77</v>
      </c>
      <c r="N394" s="264">
        <v>40</v>
      </c>
      <c r="O394" s="264">
        <v>2</v>
      </c>
      <c r="P394" s="39"/>
      <c r="Q394" s="257"/>
    </row>
    <row r="395" spans="1:18">
      <c r="A395" s="57"/>
      <c r="B395" s="57"/>
      <c r="C395" s="57"/>
      <c r="D395" s="57"/>
      <c r="E395" s="57"/>
      <c r="F395" s="39"/>
      <c r="G395" s="39"/>
      <c r="H395" s="57"/>
      <c r="I395" s="57"/>
      <c r="J395" s="57"/>
      <c r="K395" s="57"/>
      <c r="L395" s="39"/>
      <c r="M395" s="57"/>
      <c r="N395" s="57"/>
      <c r="O395" s="57"/>
      <c r="P395" s="57"/>
      <c r="Q395" s="51"/>
      <c r="R395" s="51"/>
    </row>
    <row r="396" spans="1:18">
      <c r="A396" s="57"/>
      <c r="B396" s="57"/>
      <c r="C396" s="57"/>
      <c r="D396" s="57"/>
      <c r="E396" s="57"/>
      <c r="F396" s="39"/>
      <c r="G396" s="39"/>
      <c r="H396" s="57"/>
      <c r="I396" s="57"/>
      <c r="J396" s="57"/>
      <c r="K396" s="57"/>
      <c r="L396" s="39"/>
      <c r="M396" s="57"/>
      <c r="N396" s="57"/>
      <c r="O396" s="57"/>
      <c r="P396" s="57"/>
      <c r="Q396" s="257"/>
      <c r="R396" s="51"/>
    </row>
    <row r="397" spans="1:18">
      <c r="A397" s="57"/>
      <c r="B397" s="57"/>
      <c r="C397" s="57"/>
      <c r="D397" s="57"/>
      <c r="E397" s="57"/>
      <c r="F397" s="39"/>
      <c r="G397" s="39"/>
      <c r="H397" s="57"/>
      <c r="I397" s="57"/>
      <c r="J397" s="57"/>
      <c r="K397" s="57"/>
      <c r="L397" s="39"/>
      <c r="M397" s="57"/>
      <c r="N397" s="57"/>
      <c r="O397" s="57"/>
      <c r="P397" s="57"/>
      <c r="Q397" s="257"/>
      <c r="R397" s="51"/>
    </row>
    <row r="398" spans="1:18">
      <c r="G398" s="282"/>
      <c r="Q398" s="257"/>
    </row>
    <row r="399" spans="1:18">
      <c r="G399" s="282"/>
      <c r="Q399" s="257"/>
    </row>
    <row r="400" spans="1:18">
      <c r="G400" s="282"/>
      <c r="Q400" s="51"/>
    </row>
    <row r="401" spans="7:17">
      <c r="G401" s="282"/>
      <c r="Q401" s="257"/>
    </row>
    <row r="402" spans="7:17">
      <c r="G402" s="282"/>
      <c r="Q402" s="257"/>
    </row>
    <row r="403" spans="7:17">
      <c r="G403" s="282"/>
      <c r="Q403" s="257"/>
    </row>
    <row r="404" spans="7:17">
      <c r="G404" s="282"/>
      <c r="Q404" s="257"/>
    </row>
    <row r="405" spans="7:17">
      <c r="G405" s="282"/>
      <c r="Q405" s="257"/>
    </row>
    <row r="406" spans="7:17">
      <c r="G406" s="282"/>
      <c r="Q406" s="51"/>
    </row>
    <row r="407" spans="7:17">
      <c r="G407" s="282"/>
      <c r="Q407" s="257"/>
    </row>
    <row r="408" spans="7:17">
      <c r="G408" s="282"/>
      <c r="Q408" s="257"/>
    </row>
    <row r="409" spans="7:17">
      <c r="G409" s="282"/>
      <c r="Q409" s="257"/>
    </row>
    <row r="410" spans="7:17">
      <c r="G410" s="282"/>
      <c r="Q410" s="257"/>
    </row>
    <row r="411" spans="7:17">
      <c r="G411" s="282"/>
      <c r="Q411" s="257"/>
    </row>
    <row r="412" spans="7:17">
      <c r="G412" s="282"/>
      <c r="Q412" s="51"/>
    </row>
    <row r="413" spans="7:17">
      <c r="G413" s="282"/>
      <c r="Q413" s="257"/>
    </row>
    <row r="414" spans="7:17">
      <c r="G414" s="282"/>
      <c r="Q414" s="257"/>
    </row>
    <row r="415" spans="7:17">
      <c r="G415" s="282"/>
      <c r="Q415" s="257"/>
    </row>
    <row r="416" spans="7:17">
      <c r="G416" s="282"/>
      <c r="Q416" s="257"/>
    </row>
    <row r="417" spans="7:17">
      <c r="G417" s="282"/>
      <c r="Q417" s="257"/>
    </row>
    <row r="418" spans="7:17">
      <c r="G418" s="282"/>
      <c r="Q418" s="51"/>
    </row>
    <row r="419" spans="7:17">
      <c r="G419" s="282"/>
      <c r="Q419" s="257"/>
    </row>
    <row r="420" spans="7:17">
      <c r="Q420" s="257"/>
    </row>
    <row r="421" spans="7:17">
      <c r="Q421" s="257"/>
    </row>
    <row r="422" spans="7:17">
      <c r="Q422" s="257"/>
    </row>
    <row r="423" spans="7:17">
      <c r="Q423" s="257"/>
    </row>
  </sheetData>
  <mergeCells count="14">
    <mergeCell ref="K4:K5"/>
    <mergeCell ref="L4:M4"/>
    <mergeCell ref="N4:N5"/>
    <mergeCell ref="O4:O5"/>
    <mergeCell ref="A3:B5"/>
    <mergeCell ref="C3:G3"/>
    <mergeCell ref="H3:H5"/>
    <mergeCell ref="I3:M3"/>
    <mergeCell ref="N3:O3"/>
    <mergeCell ref="C4:C5"/>
    <mergeCell ref="D4:F4"/>
    <mergeCell ref="G4:G5"/>
    <mergeCell ref="I4:I5"/>
    <mergeCell ref="J4:J5"/>
  </mergeCells>
  <hyperlinks>
    <hyperlink ref="O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L388"/>
  <sheetViews>
    <sheetView zoomScale="110" zoomScaleNormal="110" workbookViewId="0">
      <pane ySplit="5" topLeftCell="A6" activePane="bottomLeft" state="frozen"/>
      <selection activeCell="A58" sqref="A58:IV58"/>
      <selection pane="bottomLeft" activeCell="K2" sqref="K2"/>
    </sheetView>
  </sheetViews>
  <sheetFormatPr defaultRowHeight="12"/>
  <cols>
    <col min="1" max="1" width="21.140625" style="38" customWidth="1"/>
    <col min="2" max="2" width="5.42578125" style="38" customWidth="1"/>
    <col min="3" max="3" width="9.140625" style="38" customWidth="1"/>
    <col min="4" max="4" width="12.7109375" style="38" customWidth="1"/>
    <col min="5" max="5" width="9.140625" style="38" customWidth="1"/>
    <col min="6" max="6" width="11.85546875" style="51" customWidth="1"/>
    <col min="7" max="7" width="9.140625" style="38" customWidth="1"/>
    <col min="8" max="8" width="11.28515625" style="38" customWidth="1"/>
    <col min="9" max="9" width="9.140625" style="38" customWidth="1"/>
    <col min="10" max="10" width="11.7109375" style="38" customWidth="1"/>
    <col min="11" max="11" width="12" style="38" customWidth="1"/>
    <col min="12" max="12" width="9.140625" style="51"/>
    <col min="13" max="16384" width="9.140625" style="38"/>
  </cols>
  <sheetData>
    <row r="1" spans="1:11">
      <c r="A1" s="4" t="s">
        <v>885</v>
      </c>
      <c r="F1" s="38"/>
    </row>
    <row r="2" spans="1:11" ht="12.75" thickBot="1">
      <c r="A2" s="231"/>
      <c r="F2" s="38"/>
      <c r="K2" s="6" t="s">
        <v>3</v>
      </c>
    </row>
    <row r="3" spans="1:11" ht="26.25" customHeight="1" thickTop="1">
      <c r="A3" s="445" t="s">
        <v>4</v>
      </c>
      <c r="B3" s="446"/>
      <c r="C3" s="446" t="s">
        <v>886</v>
      </c>
      <c r="D3" s="446"/>
      <c r="E3" s="446"/>
      <c r="F3" s="446"/>
      <c r="G3" s="446" t="s">
        <v>887</v>
      </c>
      <c r="H3" s="446"/>
      <c r="I3" s="446"/>
      <c r="J3" s="446"/>
      <c r="K3" s="449" t="s">
        <v>888</v>
      </c>
    </row>
    <row r="4" spans="1:11" ht="36.75" customHeight="1">
      <c r="A4" s="447"/>
      <c r="B4" s="448"/>
      <c r="C4" s="62" t="s">
        <v>185</v>
      </c>
      <c r="D4" s="62" t="s">
        <v>889</v>
      </c>
      <c r="E4" s="62" t="s">
        <v>890</v>
      </c>
      <c r="F4" s="62" t="s">
        <v>891</v>
      </c>
      <c r="G4" s="62" t="s">
        <v>892</v>
      </c>
      <c r="H4" s="62" t="s">
        <v>893</v>
      </c>
      <c r="I4" s="62" t="s">
        <v>894</v>
      </c>
      <c r="J4" s="62" t="s">
        <v>895</v>
      </c>
      <c r="K4" s="450"/>
    </row>
    <row r="5" spans="1:11" ht="15.75" customHeight="1">
      <c r="A5" s="447"/>
      <c r="B5" s="448"/>
      <c r="C5" s="62">
        <v>1</v>
      </c>
      <c r="D5" s="62">
        <v>2</v>
      </c>
      <c r="E5" s="62">
        <v>3</v>
      </c>
      <c r="F5" s="62">
        <v>4</v>
      </c>
      <c r="G5" s="62">
        <v>5</v>
      </c>
      <c r="H5" s="62">
        <v>6</v>
      </c>
      <c r="I5" s="62">
        <v>7</v>
      </c>
      <c r="J5" s="62">
        <v>8</v>
      </c>
      <c r="K5" s="63" t="s">
        <v>896</v>
      </c>
    </row>
    <row r="6" spans="1:11" s="51" customFormat="1">
      <c r="A6" s="283" t="s">
        <v>10</v>
      </c>
      <c r="B6" s="284">
        <v>2011</v>
      </c>
      <c r="C6" s="29">
        <v>1999</v>
      </c>
      <c r="D6" s="29">
        <v>423</v>
      </c>
      <c r="E6" s="29">
        <v>20</v>
      </c>
      <c r="F6" s="29">
        <v>1556</v>
      </c>
      <c r="G6" s="29">
        <v>1078</v>
      </c>
      <c r="H6" s="29">
        <v>288</v>
      </c>
      <c r="I6" s="29">
        <v>12</v>
      </c>
      <c r="J6" s="29">
        <v>778</v>
      </c>
      <c r="K6" s="29">
        <v>921</v>
      </c>
    </row>
    <row r="7" spans="1:11" s="51" customFormat="1">
      <c r="A7" s="38"/>
      <c r="B7" s="284">
        <v>2012</v>
      </c>
      <c r="C7" s="29">
        <v>1902</v>
      </c>
      <c r="D7" s="29">
        <v>424</v>
      </c>
      <c r="E7" s="29">
        <v>27</v>
      </c>
      <c r="F7" s="29">
        <v>1451</v>
      </c>
      <c r="G7" s="29">
        <v>1058</v>
      </c>
      <c r="H7" s="29">
        <v>321</v>
      </c>
      <c r="I7" s="29">
        <v>10</v>
      </c>
      <c r="J7" s="29">
        <v>727</v>
      </c>
      <c r="K7" s="29">
        <v>844</v>
      </c>
    </row>
    <row r="8" spans="1:11" s="51" customFormat="1">
      <c r="A8" s="38"/>
      <c r="B8" s="284">
        <v>2013</v>
      </c>
      <c r="C8" s="29">
        <v>1950</v>
      </c>
      <c r="D8" s="29">
        <v>397</v>
      </c>
      <c r="E8" s="29">
        <v>32</v>
      </c>
      <c r="F8" s="29">
        <v>1521</v>
      </c>
      <c r="G8" s="29">
        <v>1182</v>
      </c>
      <c r="H8" s="29">
        <v>323</v>
      </c>
      <c r="I8" s="29">
        <v>10</v>
      </c>
      <c r="J8" s="29">
        <v>849</v>
      </c>
      <c r="K8" s="29">
        <v>768</v>
      </c>
    </row>
    <row r="9" spans="1:11" s="51" customFormat="1">
      <c r="A9" s="38"/>
      <c r="B9" s="284">
        <v>2014</v>
      </c>
      <c r="C9" s="29">
        <v>2149</v>
      </c>
      <c r="D9" s="29">
        <v>402</v>
      </c>
      <c r="E9" s="29">
        <v>23</v>
      </c>
      <c r="F9" s="29">
        <v>1724</v>
      </c>
      <c r="G9" s="29">
        <v>1224</v>
      </c>
      <c r="H9" s="29">
        <v>287</v>
      </c>
      <c r="I9" s="29">
        <v>15</v>
      </c>
      <c r="J9" s="29">
        <v>922</v>
      </c>
      <c r="K9" s="29">
        <v>925</v>
      </c>
    </row>
    <row r="10" spans="1:11" s="51" customFormat="1">
      <c r="A10" s="38"/>
      <c r="B10" s="284">
        <v>2015</v>
      </c>
      <c r="C10" s="29">
        <v>1910</v>
      </c>
      <c r="D10" s="29">
        <v>395</v>
      </c>
      <c r="E10" s="29">
        <v>26</v>
      </c>
      <c r="F10" s="29">
        <v>1489</v>
      </c>
      <c r="G10" s="29">
        <v>991</v>
      </c>
      <c r="H10" s="29">
        <v>231</v>
      </c>
      <c r="I10" s="29">
        <v>9</v>
      </c>
      <c r="J10" s="29">
        <v>751</v>
      </c>
      <c r="K10" s="29">
        <v>919</v>
      </c>
    </row>
    <row r="11" spans="1:11" s="51" customFormat="1">
      <c r="A11" s="38"/>
      <c r="B11" s="284"/>
      <c r="C11" s="29"/>
      <c r="D11" s="29"/>
      <c r="E11" s="29"/>
      <c r="F11" s="29"/>
      <c r="G11" s="29"/>
      <c r="H11" s="29"/>
      <c r="I11" s="29"/>
      <c r="J11" s="29"/>
      <c r="K11" s="29"/>
    </row>
    <row r="12" spans="1:11" s="51" customFormat="1">
      <c r="A12" s="38" t="s">
        <v>11</v>
      </c>
      <c r="B12" s="284">
        <v>2011</v>
      </c>
      <c r="C12" s="29">
        <v>30</v>
      </c>
      <c r="D12" s="29">
        <v>20</v>
      </c>
      <c r="E12" s="29" t="s">
        <v>77</v>
      </c>
      <c r="F12" s="29">
        <v>10</v>
      </c>
      <c r="G12" s="29">
        <v>48</v>
      </c>
      <c r="H12" s="29">
        <v>25</v>
      </c>
      <c r="I12" s="29" t="s">
        <v>77</v>
      </c>
      <c r="J12" s="29">
        <v>23</v>
      </c>
      <c r="K12" s="29">
        <v>-18</v>
      </c>
    </row>
    <row r="13" spans="1:11" s="51" customFormat="1">
      <c r="A13" s="38"/>
      <c r="B13" s="284">
        <v>2012</v>
      </c>
      <c r="C13" s="29">
        <v>58</v>
      </c>
      <c r="D13" s="29">
        <v>50</v>
      </c>
      <c r="E13" s="29" t="s">
        <v>77</v>
      </c>
      <c r="F13" s="29">
        <v>8</v>
      </c>
      <c r="G13" s="29">
        <v>53</v>
      </c>
      <c r="H13" s="29">
        <v>26</v>
      </c>
      <c r="I13" s="29" t="s">
        <v>77</v>
      </c>
      <c r="J13" s="29">
        <v>27</v>
      </c>
      <c r="K13" s="29">
        <v>5</v>
      </c>
    </row>
    <row r="14" spans="1:11" s="51" customFormat="1">
      <c r="A14" s="38"/>
      <c r="B14" s="284">
        <v>2013</v>
      </c>
      <c r="C14" s="29">
        <v>41</v>
      </c>
      <c r="D14" s="29">
        <v>33</v>
      </c>
      <c r="E14" s="29" t="s">
        <v>77</v>
      </c>
      <c r="F14" s="29">
        <v>8</v>
      </c>
      <c r="G14" s="29">
        <v>38</v>
      </c>
      <c r="H14" s="29">
        <v>22</v>
      </c>
      <c r="I14" s="29" t="s">
        <v>77</v>
      </c>
      <c r="J14" s="29">
        <v>16</v>
      </c>
      <c r="K14" s="29">
        <v>3</v>
      </c>
    </row>
    <row r="15" spans="1:11" s="51" customFormat="1">
      <c r="A15" s="38"/>
      <c r="B15" s="284">
        <v>2014</v>
      </c>
      <c r="C15" s="29">
        <v>32</v>
      </c>
      <c r="D15" s="29">
        <v>16</v>
      </c>
      <c r="E15" s="29" t="s">
        <v>77</v>
      </c>
      <c r="F15" s="29">
        <v>16</v>
      </c>
      <c r="G15" s="29">
        <v>54</v>
      </c>
      <c r="H15" s="29">
        <v>23</v>
      </c>
      <c r="I15" s="29" t="s">
        <v>77</v>
      </c>
      <c r="J15" s="29">
        <v>31</v>
      </c>
      <c r="K15" s="29">
        <v>-22</v>
      </c>
    </row>
    <row r="16" spans="1:11" s="51" customFormat="1">
      <c r="A16" s="38"/>
      <c r="B16" s="284">
        <v>2015</v>
      </c>
      <c r="C16" s="29">
        <v>30</v>
      </c>
      <c r="D16" s="29">
        <v>21</v>
      </c>
      <c r="E16" s="29" t="s">
        <v>77</v>
      </c>
      <c r="F16" s="29">
        <v>9</v>
      </c>
      <c r="G16" s="29">
        <v>33</v>
      </c>
      <c r="H16" s="29">
        <v>12</v>
      </c>
      <c r="I16" s="29" t="s">
        <v>77</v>
      </c>
      <c r="J16" s="29">
        <v>21</v>
      </c>
      <c r="K16" s="29">
        <v>-3</v>
      </c>
    </row>
    <row r="17" spans="1:11" s="51" customFormat="1">
      <c r="A17" s="38"/>
      <c r="B17" s="284"/>
      <c r="C17" s="29"/>
      <c r="D17" s="29"/>
      <c r="E17" s="29"/>
      <c r="F17" s="29"/>
      <c r="G17" s="29"/>
      <c r="H17" s="29"/>
      <c r="I17" s="29"/>
      <c r="J17" s="29"/>
      <c r="K17" s="29"/>
    </row>
    <row r="18" spans="1:11" s="51" customFormat="1">
      <c r="A18" s="283" t="s">
        <v>12</v>
      </c>
      <c r="B18" s="284">
        <v>2011</v>
      </c>
      <c r="C18" s="29">
        <v>1092</v>
      </c>
      <c r="D18" s="29">
        <v>228</v>
      </c>
      <c r="E18" s="29">
        <v>163</v>
      </c>
      <c r="F18" s="29">
        <v>701</v>
      </c>
      <c r="G18" s="29">
        <v>402</v>
      </c>
      <c r="H18" s="29">
        <v>149</v>
      </c>
      <c r="I18" s="29">
        <v>45</v>
      </c>
      <c r="J18" s="29">
        <v>208</v>
      </c>
      <c r="K18" s="29">
        <v>690</v>
      </c>
    </row>
    <row r="19" spans="1:11" s="51" customFormat="1">
      <c r="A19" s="38"/>
      <c r="B19" s="284">
        <v>2012</v>
      </c>
      <c r="C19" s="29">
        <v>1072</v>
      </c>
      <c r="D19" s="29">
        <v>283</v>
      </c>
      <c r="E19" s="29">
        <v>166</v>
      </c>
      <c r="F19" s="29">
        <v>623</v>
      </c>
      <c r="G19" s="29">
        <v>516</v>
      </c>
      <c r="H19" s="29">
        <v>191</v>
      </c>
      <c r="I19" s="29">
        <v>40</v>
      </c>
      <c r="J19" s="29">
        <v>285</v>
      </c>
      <c r="K19" s="29">
        <v>556</v>
      </c>
    </row>
    <row r="20" spans="1:11" s="51" customFormat="1">
      <c r="A20" s="38"/>
      <c r="B20" s="284">
        <v>2013</v>
      </c>
      <c r="C20" s="29">
        <v>1052</v>
      </c>
      <c r="D20" s="29">
        <v>253</v>
      </c>
      <c r="E20" s="29">
        <v>192</v>
      </c>
      <c r="F20" s="29">
        <v>607</v>
      </c>
      <c r="G20" s="29">
        <v>392</v>
      </c>
      <c r="H20" s="29">
        <v>129</v>
      </c>
      <c r="I20" s="29">
        <v>53</v>
      </c>
      <c r="J20" s="29">
        <v>210</v>
      </c>
      <c r="K20" s="29">
        <v>660</v>
      </c>
    </row>
    <row r="21" spans="1:11" s="51" customFormat="1">
      <c r="A21" s="38"/>
      <c r="B21" s="284">
        <v>2014</v>
      </c>
      <c r="C21" s="29">
        <v>1061</v>
      </c>
      <c r="D21" s="29">
        <v>253</v>
      </c>
      <c r="E21" s="29">
        <v>171</v>
      </c>
      <c r="F21" s="29">
        <v>637</v>
      </c>
      <c r="G21" s="29">
        <v>387</v>
      </c>
      <c r="H21" s="29">
        <v>131</v>
      </c>
      <c r="I21" s="29">
        <v>58</v>
      </c>
      <c r="J21" s="29">
        <v>198</v>
      </c>
      <c r="K21" s="29">
        <v>674</v>
      </c>
    </row>
    <row r="22" spans="1:11" s="51" customFormat="1">
      <c r="A22" s="38"/>
      <c r="B22" s="284">
        <v>2015</v>
      </c>
      <c r="C22" s="29">
        <v>776</v>
      </c>
      <c r="D22" s="29">
        <v>156</v>
      </c>
      <c r="E22" s="29">
        <v>92</v>
      </c>
      <c r="F22" s="29">
        <v>528</v>
      </c>
      <c r="G22" s="29">
        <v>374</v>
      </c>
      <c r="H22" s="29">
        <v>135</v>
      </c>
      <c r="I22" s="29">
        <v>57</v>
      </c>
      <c r="J22" s="29">
        <v>182</v>
      </c>
      <c r="K22" s="29">
        <v>402</v>
      </c>
    </row>
    <row r="23" spans="1:11" s="51" customFormat="1">
      <c r="A23" s="38"/>
      <c r="B23" s="284"/>
      <c r="C23" s="29"/>
      <c r="D23" s="29"/>
      <c r="E23" s="29"/>
      <c r="F23" s="29"/>
      <c r="G23" s="29"/>
      <c r="H23" s="29"/>
      <c r="I23" s="29"/>
      <c r="J23" s="29"/>
      <c r="K23" s="29"/>
    </row>
    <row r="24" spans="1:11" s="51" customFormat="1">
      <c r="A24" s="38" t="s">
        <v>13</v>
      </c>
      <c r="B24" s="284">
        <v>2011</v>
      </c>
      <c r="C24" s="29">
        <v>47</v>
      </c>
      <c r="D24" s="29">
        <v>21</v>
      </c>
      <c r="E24" s="29" t="s">
        <v>77</v>
      </c>
      <c r="F24" s="29">
        <v>26</v>
      </c>
      <c r="G24" s="29">
        <v>67</v>
      </c>
      <c r="H24" s="29">
        <v>16</v>
      </c>
      <c r="I24" s="29" t="s">
        <v>77</v>
      </c>
      <c r="J24" s="29">
        <v>51</v>
      </c>
      <c r="K24" s="29">
        <v>-20</v>
      </c>
    </row>
    <row r="25" spans="1:11" s="51" customFormat="1">
      <c r="A25" s="38"/>
      <c r="B25" s="284">
        <v>2012</v>
      </c>
      <c r="C25" s="29">
        <v>70</v>
      </c>
      <c r="D25" s="29">
        <v>21</v>
      </c>
      <c r="E25" s="29" t="s">
        <v>77</v>
      </c>
      <c r="F25" s="29">
        <v>49</v>
      </c>
      <c r="G25" s="29">
        <v>81</v>
      </c>
      <c r="H25" s="29">
        <v>13</v>
      </c>
      <c r="I25" s="29" t="s">
        <v>77</v>
      </c>
      <c r="J25" s="29">
        <v>68</v>
      </c>
      <c r="K25" s="29">
        <v>-11</v>
      </c>
    </row>
    <row r="26" spans="1:11" s="51" customFormat="1">
      <c r="A26" s="38"/>
      <c r="B26" s="284">
        <v>2013</v>
      </c>
      <c r="C26" s="29">
        <v>68</v>
      </c>
      <c r="D26" s="29">
        <v>19</v>
      </c>
      <c r="E26" s="29" t="s">
        <v>77</v>
      </c>
      <c r="F26" s="29">
        <v>49</v>
      </c>
      <c r="G26" s="29">
        <v>79</v>
      </c>
      <c r="H26" s="29">
        <v>11</v>
      </c>
      <c r="I26" s="29">
        <v>1</v>
      </c>
      <c r="J26" s="29">
        <v>67</v>
      </c>
      <c r="K26" s="29">
        <v>-11</v>
      </c>
    </row>
    <row r="27" spans="1:11" s="51" customFormat="1">
      <c r="A27" s="38"/>
      <c r="B27" s="284">
        <v>2014</v>
      </c>
      <c r="C27" s="29">
        <v>60</v>
      </c>
      <c r="D27" s="29">
        <v>20</v>
      </c>
      <c r="E27" s="29" t="s">
        <v>77</v>
      </c>
      <c r="F27" s="29">
        <v>40</v>
      </c>
      <c r="G27" s="29">
        <v>91</v>
      </c>
      <c r="H27" s="29">
        <v>16</v>
      </c>
      <c r="I27" s="29" t="s">
        <v>77</v>
      </c>
      <c r="J27" s="29">
        <v>75</v>
      </c>
      <c r="K27" s="29">
        <v>-31</v>
      </c>
    </row>
    <row r="28" spans="1:11" s="51" customFormat="1">
      <c r="A28" s="38"/>
      <c r="B28" s="284">
        <v>2015</v>
      </c>
      <c r="C28" s="29">
        <v>39</v>
      </c>
      <c r="D28" s="29">
        <v>8</v>
      </c>
      <c r="E28" s="29" t="s">
        <v>77</v>
      </c>
      <c r="F28" s="29">
        <v>31</v>
      </c>
      <c r="G28" s="29">
        <v>66</v>
      </c>
      <c r="H28" s="29">
        <v>9</v>
      </c>
      <c r="I28" s="29" t="s">
        <v>77</v>
      </c>
      <c r="J28" s="29">
        <v>57</v>
      </c>
      <c r="K28" s="29">
        <v>-27</v>
      </c>
    </row>
    <row r="29" spans="1:11" s="51" customFormat="1">
      <c r="A29" s="38"/>
      <c r="B29" s="284"/>
      <c r="C29" s="29"/>
      <c r="D29" s="29"/>
      <c r="E29" s="29"/>
      <c r="F29" s="29"/>
      <c r="G29" s="29"/>
      <c r="H29" s="29"/>
      <c r="I29" s="29"/>
      <c r="J29" s="29"/>
      <c r="K29" s="29"/>
    </row>
    <row r="30" spans="1:11" s="51" customFormat="1">
      <c r="A30" s="38" t="s">
        <v>14</v>
      </c>
      <c r="B30" s="284">
        <v>2011</v>
      </c>
      <c r="C30" s="29">
        <v>151</v>
      </c>
      <c r="D30" s="29">
        <v>70</v>
      </c>
      <c r="E30" s="29">
        <v>2</v>
      </c>
      <c r="F30" s="29">
        <v>79</v>
      </c>
      <c r="G30" s="29">
        <v>214</v>
      </c>
      <c r="H30" s="29">
        <v>95</v>
      </c>
      <c r="I30" s="29" t="s">
        <v>77</v>
      </c>
      <c r="J30" s="29">
        <v>119</v>
      </c>
      <c r="K30" s="29">
        <v>-63</v>
      </c>
    </row>
    <row r="31" spans="1:11" s="51" customFormat="1">
      <c r="A31" s="38"/>
      <c r="B31" s="284">
        <v>2012</v>
      </c>
      <c r="C31" s="29">
        <v>370</v>
      </c>
      <c r="D31" s="29">
        <v>268</v>
      </c>
      <c r="E31" s="29">
        <v>1</v>
      </c>
      <c r="F31" s="29">
        <v>101</v>
      </c>
      <c r="G31" s="29">
        <v>239</v>
      </c>
      <c r="H31" s="29">
        <v>99</v>
      </c>
      <c r="I31" s="29">
        <v>4</v>
      </c>
      <c r="J31" s="29">
        <v>136</v>
      </c>
      <c r="K31" s="29">
        <v>131</v>
      </c>
    </row>
    <row r="32" spans="1:11" s="51" customFormat="1">
      <c r="A32" s="38"/>
      <c r="B32" s="284">
        <v>2013</v>
      </c>
      <c r="C32" s="29">
        <v>207</v>
      </c>
      <c r="D32" s="29">
        <v>141</v>
      </c>
      <c r="E32" s="29" t="s">
        <v>77</v>
      </c>
      <c r="F32" s="29">
        <v>66</v>
      </c>
      <c r="G32" s="29">
        <v>237</v>
      </c>
      <c r="H32" s="29">
        <v>108</v>
      </c>
      <c r="I32" s="29">
        <v>3</v>
      </c>
      <c r="J32" s="29">
        <v>126</v>
      </c>
      <c r="K32" s="29">
        <v>-30</v>
      </c>
    </row>
    <row r="33" spans="1:11" s="51" customFormat="1">
      <c r="A33" s="38"/>
      <c r="B33" s="284">
        <v>2014</v>
      </c>
      <c r="C33" s="29">
        <v>150</v>
      </c>
      <c r="D33" s="29">
        <v>87</v>
      </c>
      <c r="E33" s="29" t="s">
        <v>77</v>
      </c>
      <c r="F33" s="29">
        <v>63</v>
      </c>
      <c r="G33" s="29">
        <v>225</v>
      </c>
      <c r="H33" s="29">
        <v>82</v>
      </c>
      <c r="I33" s="29">
        <v>3</v>
      </c>
      <c r="J33" s="29">
        <v>140</v>
      </c>
      <c r="K33" s="29">
        <v>-75</v>
      </c>
    </row>
    <row r="34" spans="1:11" s="51" customFormat="1">
      <c r="A34" s="38"/>
      <c r="B34" s="284">
        <v>2015</v>
      </c>
      <c r="C34" s="29">
        <v>191</v>
      </c>
      <c r="D34" s="29">
        <v>69</v>
      </c>
      <c r="E34" s="29">
        <v>1</v>
      </c>
      <c r="F34" s="29">
        <v>121</v>
      </c>
      <c r="G34" s="29">
        <v>217</v>
      </c>
      <c r="H34" s="29">
        <v>95</v>
      </c>
      <c r="I34" s="29">
        <v>1</v>
      </c>
      <c r="J34" s="29">
        <v>121</v>
      </c>
      <c r="K34" s="29">
        <v>-26</v>
      </c>
    </row>
    <row r="35" spans="1:11" s="51" customFormat="1">
      <c r="A35" s="38"/>
      <c r="B35" s="284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51" customFormat="1">
      <c r="A36" s="38" t="s">
        <v>15</v>
      </c>
      <c r="B36" s="284">
        <v>2011</v>
      </c>
      <c r="C36" s="29">
        <v>66</v>
      </c>
      <c r="D36" s="29">
        <v>17</v>
      </c>
      <c r="E36" s="29">
        <v>1</v>
      </c>
      <c r="F36" s="29">
        <v>48</v>
      </c>
      <c r="G36" s="29">
        <v>73</v>
      </c>
      <c r="H36" s="29">
        <v>17</v>
      </c>
      <c r="I36" s="29">
        <v>2</v>
      </c>
      <c r="J36" s="29">
        <v>54</v>
      </c>
      <c r="K36" s="29">
        <v>-7</v>
      </c>
    </row>
    <row r="37" spans="1:11" s="51" customFormat="1">
      <c r="A37" s="38"/>
      <c r="B37" s="284">
        <v>2012</v>
      </c>
      <c r="C37" s="29">
        <v>69</v>
      </c>
      <c r="D37" s="29">
        <v>18</v>
      </c>
      <c r="E37" s="29">
        <v>6</v>
      </c>
      <c r="F37" s="29">
        <v>45</v>
      </c>
      <c r="G37" s="29">
        <v>70</v>
      </c>
      <c r="H37" s="29">
        <v>22</v>
      </c>
      <c r="I37" s="29" t="s">
        <v>77</v>
      </c>
      <c r="J37" s="29">
        <v>48</v>
      </c>
      <c r="K37" s="29">
        <v>-1</v>
      </c>
    </row>
    <row r="38" spans="1:11" s="51" customFormat="1">
      <c r="A38" s="38"/>
      <c r="B38" s="284">
        <v>2013</v>
      </c>
      <c r="C38" s="29">
        <v>104</v>
      </c>
      <c r="D38" s="29">
        <v>36</v>
      </c>
      <c r="E38" s="29">
        <v>3</v>
      </c>
      <c r="F38" s="29">
        <v>65</v>
      </c>
      <c r="G38" s="29">
        <v>115</v>
      </c>
      <c r="H38" s="29">
        <v>22</v>
      </c>
      <c r="I38" s="29">
        <v>4</v>
      </c>
      <c r="J38" s="29">
        <v>89</v>
      </c>
      <c r="K38" s="29">
        <v>-11</v>
      </c>
    </row>
    <row r="39" spans="1:11" s="51" customFormat="1">
      <c r="A39" s="38"/>
      <c r="B39" s="284">
        <v>2014</v>
      </c>
      <c r="C39" s="29">
        <v>77</v>
      </c>
      <c r="D39" s="29">
        <v>21</v>
      </c>
      <c r="E39" s="29">
        <v>3</v>
      </c>
      <c r="F39" s="29">
        <v>53</v>
      </c>
      <c r="G39" s="29">
        <v>107</v>
      </c>
      <c r="H39" s="29">
        <v>27</v>
      </c>
      <c r="I39" s="29">
        <v>1</v>
      </c>
      <c r="J39" s="29">
        <v>79</v>
      </c>
      <c r="K39" s="29">
        <v>-30</v>
      </c>
    </row>
    <row r="40" spans="1:11" s="51" customFormat="1">
      <c r="A40" s="38"/>
      <c r="B40" s="284">
        <v>2015</v>
      </c>
      <c r="C40" s="29">
        <v>71</v>
      </c>
      <c r="D40" s="29">
        <v>20</v>
      </c>
      <c r="E40" s="29" t="s">
        <v>77</v>
      </c>
      <c r="F40" s="29">
        <v>51</v>
      </c>
      <c r="G40" s="29">
        <v>80</v>
      </c>
      <c r="H40" s="29">
        <v>20</v>
      </c>
      <c r="I40" s="29">
        <v>1</v>
      </c>
      <c r="J40" s="29">
        <v>59</v>
      </c>
      <c r="K40" s="29">
        <v>-9</v>
      </c>
    </row>
    <row r="41" spans="1:11" s="51" customFormat="1">
      <c r="A41" s="38"/>
      <c r="B41" s="284"/>
      <c r="C41" s="29"/>
      <c r="D41" s="29"/>
      <c r="E41" s="29"/>
      <c r="F41" s="29"/>
      <c r="G41" s="29"/>
      <c r="H41" s="29"/>
      <c r="I41" s="29"/>
      <c r="J41" s="29"/>
      <c r="K41" s="29"/>
    </row>
    <row r="42" spans="1:11" s="51" customFormat="1">
      <c r="A42" s="38" t="s">
        <v>16</v>
      </c>
      <c r="B42" s="284">
        <v>2011</v>
      </c>
      <c r="C42" s="29">
        <v>111</v>
      </c>
      <c r="D42" s="29">
        <v>73</v>
      </c>
      <c r="E42" s="29">
        <v>2</v>
      </c>
      <c r="F42" s="29">
        <v>36</v>
      </c>
      <c r="G42" s="29">
        <v>174</v>
      </c>
      <c r="H42" s="29">
        <v>78</v>
      </c>
      <c r="I42" s="29">
        <v>1</v>
      </c>
      <c r="J42" s="29">
        <v>95</v>
      </c>
      <c r="K42" s="29">
        <v>-63</v>
      </c>
    </row>
    <row r="43" spans="1:11" s="51" customFormat="1">
      <c r="A43" s="38"/>
      <c r="B43" s="284">
        <v>2012</v>
      </c>
      <c r="C43" s="29">
        <v>308</v>
      </c>
      <c r="D43" s="29">
        <v>255</v>
      </c>
      <c r="E43" s="29" t="s">
        <v>77</v>
      </c>
      <c r="F43" s="29">
        <v>53</v>
      </c>
      <c r="G43" s="29">
        <v>204</v>
      </c>
      <c r="H43" s="29">
        <v>96</v>
      </c>
      <c r="I43" s="29" t="s">
        <v>77</v>
      </c>
      <c r="J43" s="29">
        <v>108</v>
      </c>
      <c r="K43" s="29">
        <v>104</v>
      </c>
    </row>
    <row r="44" spans="1:11" s="51" customFormat="1">
      <c r="A44" s="38"/>
      <c r="B44" s="284">
        <v>2013</v>
      </c>
      <c r="C44" s="29">
        <v>125</v>
      </c>
      <c r="D44" s="29">
        <v>77</v>
      </c>
      <c r="E44" s="29">
        <v>3</v>
      </c>
      <c r="F44" s="29">
        <v>45</v>
      </c>
      <c r="G44" s="29">
        <v>139</v>
      </c>
      <c r="H44" s="29">
        <v>69</v>
      </c>
      <c r="I44" s="29" t="s">
        <v>77</v>
      </c>
      <c r="J44" s="29">
        <v>70</v>
      </c>
      <c r="K44" s="29">
        <v>-14</v>
      </c>
    </row>
    <row r="45" spans="1:11" s="51" customFormat="1">
      <c r="A45" s="38"/>
      <c r="B45" s="284">
        <v>2014</v>
      </c>
      <c r="C45" s="29">
        <v>106</v>
      </c>
      <c r="D45" s="29">
        <v>48</v>
      </c>
      <c r="E45" s="29">
        <v>2</v>
      </c>
      <c r="F45" s="29">
        <v>56</v>
      </c>
      <c r="G45" s="29">
        <v>132</v>
      </c>
      <c r="H45" s="29">
        <v>53</v>
      </c>
      <c r="I45" s="29">
        <v>1</v>
      </c>
      <c r="J45" s="29">
        <v>78</v>
      </c>
      <c r="K45" s="29">
        <v>-26</v>
      </c>
    </row>
    <row r="46" spans="1:11" s="51" customFormat="1">
      <c r="A46" s="38"/>
      <c r="B46" s="284">
        <v>2015</v>
      </c>
      <c r="C46" s="29">
        <v>61</v>
      </c>
      <c r="D46" s="29">
        <v>27</v>
      </c>
      <c r="E46" s="29" t="s">
        <v>77</v>
      </c>
      <c r="F46" s="29">
        <v>34</v>
      </c>
      <c r="G46" s="29">
        <v>119</v>
      </c>
      <c r="H46" s="29">
        <v>71</v>
      </c>
      <c r="I46" s="29" t="s">
        <v>77</v>
      </c>
      <c r="J46" s="29">
        <v>48</v>
      </c>
      <c r="K46" s="29">
        <v>-58</v>
      </c>
    </row>
    <row r="47" spans="1:11" s="51" customFormat="1">
      <c r="A47" s="38"/>
      <c r="B47" s="284"/>
      <c r="C47" s="29"/>
      <c r="D47" s="29"/>
      <c r="E47" s="29"/>
      <c r="F47" s="29"/>
      <c r="G47" s="29"/>
      <c r="H47" s="29"/>
      <c r="I47" s="29"/>
      <c r="J47" s="29"/>
      <c r="K47" s="29"/>
    </row>
    <row r="48" spans="1:11" s="51" customFormat="1">
      <c r="A48" s="38" t="s">
        <v>17</v>
      </c>
      <c r="B48" s="284">
        <v>2011</v>
      </c>
      <c r="C48" s="29">
        <v>97</v>
      </c>
      <c r="D48" s="29">
        <v>36</v>
      </c>
      <c r="E48" s="29" t="s">
        <v>77</v>
      </c>
      <c r="F48" s="29">
        <v>61</v>
      </c>
      <c r="G48" s="29">
        <v>131</v>
      </c>
      <c r="H48" s="29">
        <v>38</v>
      </c>
      <c r="I48" s="29">
        <v>4</v>
      </c>
      <c r="J48" s="29">
        <v>89</v>
      </c>
      <c r="K48" s="29">
        <v>-34</v>
      </c>
    </row>
    <row r="49" spans="1:11" s="51" customFormat="1">
      <c r="A49" s="38"/>
      <c r="B49" s="284">
        <v>2012</v>
      </c>
      <c r="C49" s="29">
        <v>203</v>
      </c>
      <c r="D49" s="29">
        <v>76</v>
      </c>
      <c r="E49" s="29">
        <v>1</v>
      </c>
      <c r="F49" s="29">
        <v>126</v>
      </c>
      <c r="G49" s="29">
        <v>187</v>
      </c>
      <c r="H49" s="29">
        <v>74</v>
      </c>
      <c r="I49" s="29">
        <v>2</v>
      </c>
      <c r="J49" s="29">
        <v>111</v>
      </c>
      <c r="K49" s="29">
        <v>16</v>
      </c>
    </row>
    <row r="50" spans="1:11" s="51" customFormat="1">
      <c r="A50" s="38"/>
      <c r="B50" s="284">
        <v>2013</v>
      </c>
      <c r="C50" s="29">
        <v>83</v>
      </c>
      <c r="D50" s="29">
        <v>46</v>
      </c>
      <c r="E50" s="29" t="s">
        <v>77</v>
      </c>
      <c r="F50" s="29">
        <v>37</v>
      </c>
      <c r="G50" s="29">
        <v>142</v>
      </c>
      <c r="H50" s="29">
        <v>53</v>
      </c>
      <c r="I50" s="29" t="s">
        <v>77</v>
      </c>
      <c r="J50" s="29">
        <v>89</v>
      </c>
      <c r="K50" s="29">
        <v>-59</v>
      </c>
    </row>
    <row r="51" spans="1:11" s="51" customFormat="1">
      <c r="A51" s="38"/>
      <c r="B51" s="284">
        <v>2014</v>
      </c>
      <c r="C51" s="29">
        <v>89</v>
      </c>
      <c r="D51" s="29">
        <v>39</v>
      </c>
      <c r="E51" s="29">
        <v>2</v>
      </c>
      <c r="F51" s="29">
        <v>48</v>
      </c>
      <c r="G51" s="29">
        <v>147</v>
      </c>
      <c r="H51" s="29">
        <v>51</v>
      </c>
      <c r="I51" s="29" t="s">
        <v>77</v>
      </c>
      <c r="J51" s="29">
        <v>96</v>
      </c>
      <c r="K51" s="29">
        <v>-58</v>
      </c>
    </row>
    <row r="52" spans="1:11" s="51" customFormat="1">
      <c r="A52" s="38"/>
      <c r="B52" s="284">
        <v>2015</v>
      </c>
      <c r="C52" s="29">
        <v>76</v>
      </c>
      <c r="D52" s="29">
        <v>30</v>
      </c>
      <c r="E52" s="29" t="s">
        <v>77</v>
      </c>
      <c r="F52" s="29">
        <v>46</v>
      </c>
      <c r="G52" s="29">
        <v>113</v>
      </c>
      <c r="H52" s="29">
        <v>38</v>
      </c>
      <c r="I52" s="29">
        <v>3</v>
      </c>
      <c r="J52" s="29">
        <v>72</v>
      </c>
      <c r="K52" s="29">
        <v>-37</v>
      </c>
    </row>
    <row r="53" spans="1:11" s="51" customFormat="1">
      <c r="A53" s="38"/>
      <c r="B53" s="284"/>
      <c r="C53" s="29"/>
      <c r="D53" s="29"/>
      <c r="E53" s="29"/>
      <c r="F53" s="29"/>
      <c r="G53" s="29"/>
      <c r="H53" s="29"/>
      <c r="I53" s="29"/>
      <c r="J53" s="29"/>
      <c r="K53" s="29"/>
    </row>
    <row r="54" spans="1:11" s="51" customFormat="1">
      <c r="A54" s="38" t="s">
        <v>18</v>
      </c>
      <c r="B54" s="284">
        <v>2011</v>
      </c>
      <c r="C54" s="29">
        <v>75</v>
      </c>
      <c r="D54" s="29">
        <v>46</v>
      </c>
      <c r="E54" s="29" t="s">
        <v>77</v>
      </c>
      <c r="F54" s="29">
        <v>29</v>
      </c>
      <c r="G54" s="29">
        <v>44</v>
      </c>
      <c r="H54" s="29">
        <v>22</v>
      </c>
      <c r="I54" s="29">
        <v>2</v>
      </c>
      <c r="J54" s="29">
        <v>20</v>
      </c>
      <c r="K54" s="29">
        <v>31</v>
      </c>
    </row>
    <row r="55" spans="1:11" s="51" customFormat="1">
      <c r="A55" s="38"/>
      <c r="B55" s="284">
        <v>2012</v>
      </c>
      <c r="C55" s="29">
        <v>105</v>
      </c>
      <c r="D55" s="29">
        <v>81</v>
      </c>
      <c r="E55" s="29">
        <v>1</v>
      </c>
      <c r="F55" s="29">
        <v>23</v>
      </c>
      <c r="G55" s="29">
        <v>60</v>
      </c>
      <c r="H55" s="29">
        <v>34</v>
      </c>
      <c r="I55" s="29">
        <v>1</v>
      </c>
      <c r="J55" s="29">
        <v>25</v>
      </c>
      <c r="K55" s="29">
        <v>45</v>
      </c>
    </row>
    <row r="56" spans="1:11" s="51" customFormat="1">
      <c r="A56" s="38"/>
      <c r="B56" s="284">
        <v>2013</v>
      </c>
      <c r="C56" s="29">
        <v>53</v>
      </c>
      <c r="D56" s="29">
        <v>26</v>
      </c>
      <c r="E56" s="29">
        <v>1</v>
      </c>
      <c r="F56" s="29">
        <v>26</v>
      </c>
      <c r="G56" s="29">
        <v>67</v>
      </c>
      <c r="H56" s="29">
        <v>31</v>
      </c>
      <c r="I56" s="29">
        <v>1</v>
      </c>
      <c r="J56" s="29">
        <v>35</v>
      </c>
      <c r="K56" s="29">
        <v>-14</v>
      </c>
    </row>
    <row r="57" spans="1:11" s="51" customFormat="1">
      <c r="A57" s="38"/>
      <c r="B57" s="284">
        <v>2014</v>
      </c>
      <c r="C57" s="29">
        <v>70</v>
      </c>
      <c r="D57" s="29">
        <v>41</v>
      </c>
      <c r="E57" s="29">
        <v>3</v>
      </c>
      <c r="F57" s="29">
        <v>26</v>
      </c>
      <c r="G57" s="29">
        <v>43</v>
      </c>
      <c r="H57" s="29">
        <v>18</v>
      </c>
      <c r="I57" s="29" t="s">
        <v>77</v>
      </c>
      <c r="J57" s="29">
        <v>25</v>
      </c>
      <c r="K57" s="29">
        <v>27</v>
      </c>
    </row>
    <row r="58" spans="1:11" s="51" customFormat="1">
      <c r="A58" s="38"/>
      <c r="B58" s="284">
        <v>2015</v>
      </c>
      <c r="C58" s="29">
        <v>69</v>
      </c>
      <c r="D58" s="29">
        <v>32</v>
      </c>
      <c r="E58" s="29">
        <v>9</v>
      </c>
      <c r="F58" s="29">
        <v>28</v>
      </c>
      <c r="G58" s="29">
        <v>53</v>
      </c>
      <c r="H58" s="29">
        <v>20</v>
      </c>
      <c r="I58" s="29">
        <v>1</v>
      </c>
      <c r="J58" s="29">
        <v>32</v>
      </c>
      <c r="K58" s="29">
        <v>16</v>
      </c>
    </row>
    <row r="59" spans="1:11" s="51" customFormat="1">
      <c r="A59" s="38"/>
      <c r="B59" s="284"/>
      <c r="C59" s="29"/>
      <c r="D59" s="29"/>
      <c r="E59" s="29"/>
      <c r="F59" s="29"/>
      <c r="G59" s="29"/>
      <c r="H59" s="29"/>
      <c r="I59" s="29"/>
      <c r="J59" s="29"/>
      <c r="K59" s="29"/>
    </row>
    <row r="60" spans="1:11" s="51" customFormat="1">
      <c r="A60" s="38" t="s">
        <v>19</v>
      </c>
      <c r="B60" s="284">
        <v>2011</v>
      </c>
      <c r="C60" s="29">
        <v>53</v>
      </c>
      <c r="D60" s="29">
        <v>27</v>
      </c>
      <c r="E60" s="29" t="s">
        <v>77</v>
      </c>
      <c r="F60" s="29">
        <v>26</v>
      </c>
      <c r="G60" s="29">
        <v>80</v>
      </c>
      <c r="H60" s="29">
        <v>34</v>
      </c>
      <c r="I60" s="29" t="s">
        <v>77</v>
      </c>
      <c r="J60" s="29">
        <v>46</v>
      </c>
      <c r="K60" s="29">
        <v>-27</v>
      </c>
    </row>
    <row r="61" spans="1:11" s="51" customFormat="1">
      <c r="A61" s="38"/>
      <c r="B61" s="284">
        <v>2012</v>
      </c>
      <c r="C61" s="29">
        <v>118</v>
      </c>
      <c r="D61" s="29">
        <v>74</v>
      </c>
      <c r="E61" s="29" t="s">
        <v>77</v>
      </c>
      <c r="F61" s="29">
        <v>44</v>
      </c>
      <c r="G61" s="29">
        <v>87</v>
      </c>
      <c r="H61" s="29">
        <v>29</v>
      </c>
      <c r="I61" s="29">
        <v>2</v>
      </c>
      <c r="J61" s="29">
        <v>56</v>
      </c>
      <c r="K61" s="29">
        <v>31</v>
      </c>
    </row>
    <row r="62" spans="1:11" s="51" customFormat="1">
      <c r="A62" s="38"/>
      <c r="B62" s="284">
        <v>2013</v>
      </c>
      <c r="C62" s="29">
        <v>50</v>
      </c>
      <c r="D62" s="29">
        <v>23</v>
      </c>
      <c r="E62" s="29">
        <v>1</v>
      </c>
      <c r="F62" s="29">
        <v>26</v>
      </c>
      <c r="G62" s="29">
        <v>81</v>
      </c>
      <c r="H62" s="29">
        <v>21</v>
      </c>
      <c r="I62" s="29">
        <v>1</v>
      </c>
      <c r="J62" s="29">
        <v>59</v>
      </c>
      <c r="K62" s="29">
        <v>-31</v>
      </c>
    </row>
    <row r="63" spans="1:11" s="51" customFormat="1">
      <c r="A63" s="38"/>
      <c r="B63" s="284">
        <v>2014</v>
      </c>
      <c r="C63" s="29">
        <v>73</v>
      </c>
      <c r="D63" s="29">
        <v>18</v>
      </c>
      <c r="E63" s="29" t="s">
        <v>77</v>
      </c>
      <c r="F63" s="29">
        <v>55</v>
      </c>
      <c r="G63" s="29">
        <v>77</v>
      </c>
      <c r="H63" s="29">
        <v>19</v>
      </c>
      <c r="I63" s="29">
        <v>1</v>
      </c>
      <c r="J63" s="29">
        <v>57</v>
      </c>
      <c r="K63" s="29">
        <v>-4</v>
      </c>
    </row>
    <row r="64" spans="1:11" s="51" customFormat="1">
      <c r="A64" s="38"/>
      <c r="B64" s="284">
        <v>2015</v>
      </c>
      <c r="C64" s="29">
        <v>44</v>
      </c>
      <c r="D64" s="29">
        <v>14</v>
      </c>
      <c r="E64" s="29" t="s">
        <v>77</v>
      </c>
      <c r="F64" s="29">
        <v>30</v>
      </c>
      <c r="G64" s="29">
        <v>71</v>
      </c>
      <c r="H64" s="29">
        <v>15</v>
      </c>
      <c r="I64" s="29" t="s">
        <v>77</v>
      </c>
      <c r="J64" s="29">
        <v>56</v>
      </c>
      <c r="K64" s="29">
        <v>-27</v>
      </c>
    </row>
    <row r="65" spans="1:11" s="51" customFormat="1">
      <c r="A65" s="38"/>
      <c r="B65" s="284"/>
      <c r="C65" s="29"/>
      <c r="D65" s="29"/>
      <c r="E65" s="29"/>
      <c r="F65" s="29"/>
      <c r="G65" s="29"/>
      <c r="H65" s="29"/>
      <c r="I65" s="29"/>
      <c r="J65" s="29"/>
      <c r="K65" s="29"/>
    </row>
    <row r="66" spans="1:11" s="51" customFormat="1">
      <c r="A66" s="38" t="s">
        <v>20</v>
      </c>
      <c r="B66" s="284">
        <v>2011</v>
      </c>
      <c r="C66" s="29">
        <v>281</v>
      </c>
      <c r="D66" s="29">
        <v>76</v>
      </c>
      <c r="E66" s="29">
        <v>2</v>
      </c>
      <c r="F66" s="29">
        <v>203</v>
      </c>
      <c r="G66" s="29">
        <v>262</v>
      </c>
      <c r="H66" s="29">
        <v>50</v>
      </c>
      <c r="I66" s="29">
        <v>2</v>
      </c>
      <c r="J66" s="29">
        <v>210</v>
      </c>
      <c r="K66" s="29">
        <v>19</v>
      </c>
    </row>
    <row r="67" spans="1:11" s="51" customFormat="1">
      <c r="A67" s="38"/>
      <c r="B67" s="284">
        <v>2012</v>
      </c>
      <c r="C67" s="29">
        <v>214</v>
      </c>
      <c r="D67" s="29">
        <v>60</v>
      </c>
      <c r="E67" s="29">
        <v>1</v>
      </c>
      <c r="F67" s="29">
        <v>153</v>
      </c>
      <c r="G67" s="29">
        <v>245</v>
      </c>
      <c r="H67" s="29">
        <v>49</v>
      </c>
      <c r="I67" s="29">
        <v>6</v>
      </c>
      <c r="J67" s="29">
        <v>190</v>
      </c>
      <c r="K67" s="29">
        <v>-31</v>
      </c>
    </row>
    <row r="68" spans="1:11" s="51" customFormat="1">
      <c r="A68" s="38"/>
      <c r="B68" s="284">
        <v>2013</v>
      </c>
      <c r="C68" s="29">
        <v>255</v>
      </c>
      <c r="D68" s="29">
        <v>77</v>
      </c>
      <c r="E68" s="29">
        <v>7</v>
      </c>
      <c r="F68" s="29">
        <v>171</v>
      </c>
      <c r="G68" s="29">
        <v>251</v>
      </c>
      <c r="H68" s="29">
        <v>46</v>
      </c>
      <c r="I68" s="29">
        <v>7</v>
      </c>
      <c r="J68" s="29">
        <v>198</v>
      </c>
      <c r="K68" s="29">
        <v>4</v>
      </c>
    </row>
    <row r="69" spans="1:11" s="51" customFormat="1">
      <c r="A69" s="38"/>
      <c r="B69" s="284">
        <v>2014</v>
      </c>
      <c r="C69" s="29">
        <v>242</v>
      </c>
      <c r="D69" s="29">
        <v>50</v>
      </c>
      <c r="E69" s="29">
        <v>4</v>
      </c>
      <c r="F69" s="29">
        <v>188</v>
      </c>
      <c r="G69" s="29">
        <v>266</v>
      </c>
      <c r="H69" s="29">
        <v>53</v>
      </c>
      <c r="I69" s="29">
        <v>1</v>
      </c>
      <c r="J69" s="29">
        <v>212</v>
      </c>
      <c r="K69" s="29">
        <v>-24</v>
      </c>
    </row>
    <row r="70" spans="1:11" s="51" customFormat="1">
      <c r="A70" s="38"/>
      <c r="B70" s="284">
        <v>2015</v>
      </c>
      <c r="C70" s="29">
        <v>271</v>
      </c>
      <c r="D70" s="29">
        <v>67</v>
      </c>
      <c r="E70" s="29">
        <v>3</v>
      </c>
      <c r="F70" s="29">
        <v>201</v>
      </c>
      <c r="G70" s="29">
        <v>242</v>
      </c>
      <c r="H70" s="29">
        <v>39</v>
      </c>
      <c r="I70" s="29">
        <v>2</v>
      </c>
      <c r="J70" s="29">
        <v>201</v>
      </c>
      <c r="K70" s="29">
        <v>29</v>
      </c>
    </row>
    <row r="71" spans="1:11" s="51" customFormat="1">
      <c r="A71" s="38"/>
      <c r="B71" s="284"/>
      <c r="C71" s="29"/>
      <c r="D71" s="29"/>
      <c r="E71" s="29"/>
      <c r="F71" s="29"/>
      <c r="G71" s="29"/>
      <c r="H71" s="29"/>
      <c r="I71" s="29"/>
      <c r="J71" s="29"/>
      <c r="K71" s="29"/>
    </row>
    <row r="72" spans="1:11" s="51" customFormat="1">
      <c r="A72" s="38" t="s">
        <v>21</v>
      </c>
      <c r="B72" s="284">
        <v>2011</v>
      </c>
      <c r="C72" s="29">
        <v>162</v>
      </c>
      <c r="D72" s="29">
        <v>41</v>
      </c>
      <c r="E72" s="29">
        <v>1</v>
      </c>
      <c r="F72" s="29">
        <v>120</v>
      </c>
      <c r="G72" s="29">
        <v>188</v>
      </c>
      <c r="H72" s="29">
        <v>47</v>
      </c>
      <c r="I72" s="29">
        <v>2</v>
      </c>
      <c r="J72" s="29">
        <v>139</v>
      </c>
      <c r="K72" s="29">
        <v>-26</v>
      </c>
    </row>
    <row r="73" spans="1:11" s="51" customFormat="1">
      <c r="A73" s="38"/>
      <c r="B73" s="284">
        <v>2012</v>
      </c>
      <c r="C73" s="29">
        <v>144</v>
      </c>
      <c r="D73" s="29">
        <v>42</v>
      </c>
      <c r="E73" s="29">
        <v>2</v>
      </c>
      <c r="F73" s="29">
        <v>100</v>
      </c>
      <c r="G73" s="29">
        <v>185</v>
      </c>
      <c r="H73" s="29">
        <v>36</v>
      </c>
      <c r="I73" s="29">
        <v>2</v>
      </c>
      <c r="J73" s="29">
        <v>147</v>
      </c>
      <c r="K73" s="29">
        <v>-41</v>
      </c>
    </row>
    <row r="74" spans="1:11" s="51" customFormat="1">
      <c r="A74" s="38"/>
      <c r="B74" s="284">
        <v>2013</v>
      </c>
      <c r="C74" s="29">
        <v>171</v>
      </c>
      <c r="D74" s="29">
        <v>50</v>
      </c>
      <c r="E74" s="29">
        <v>2</v>
      </c>
      <c r="F74" s="29">
        <v>119</v>
      </c>
      <c r="G74" s="29">
        <v>166</v>
      </c>
      <c r="H74" s="29">
        <v>38</v>
      </c>
      <c r="I74" s="29">
        <v>2</v>
      </c>
      <c r="J74" s="29">
        <v>126</v>
      </c>
      <c r="K74" s="29">
        <v>5</v>
      </c>
    </row>
    <row r="75" spans="1:11" s="51" customFormat="1">
      <c r="A75" s="38"/>
      <c r="B75" s="284">
        <v>2014</v>
      </c>
      <c r="C75" s="29">
        <v>204</v>
      </c>
      <c r="D75" s="29">
        <v>43</v>
      </c>
      <c r="E75" s="29">
        <v>3</v>
      </c>
      <c r="F75" s="29">
        <v>158</v>
      </c>
      <c r="G75" s="29">
        <v>204</v>
      </c>
      <c r="H75" s="29">
        <v>51</v>
      </c>
      <c r="I75" s="29">
        <v>2</v>
      </c>
      <c r="J75" s="29">
        <v>151</v>
      </c>
      <c r="K75" s="29">
        <v>0</v>
      </c>
    </row>
    <row r="76" spans="1:11" s="51" customFormat="1">
      <c r="A76" s="38"/>
      <c r="B76" s="284">
        <v>2015</v>
      </c>
      <c r="C76" s="29">
        <v>170</v>
      </c>
      <c r="D76" s="29">
        <v>46</v>
      </c>
      <c r="E76" s="29">
        <v>8</v>
      </c>
      <c r="F76" s="29">
        <v>116</v>
      </c>
      <c r="G76" s="29">
        <v>170</v>
      </c>
      <c r="H76" s="29">
        <v>27</v>
      </c>
      <c r="I76" s="29">
        <v>8</v>
      </c>
      <c r="J76" s="29">
        <v>135</v>
      </c>
      <c r="K76" s="29">
        <v>0</v>
      </c>
    </row>
    <row r="77" spans="1:11" s="51" customFormat="1">
      <c r="A77" s="38"/>
      <c r="B77" s="284"/>
      <c r="C77" s="29"/>
      <c r="D77" s="29"/>
      <c r="E77" s="29"/>
      <c r="F77" s="29"/>
      <c r="G77" s="29"/>
      <c r="H77" s="29"/>
      <c r="I77" s="29"/>
      <c r="J77" s="29"/>
      <c r="K77" s="29"/>
    </row>
    <row r="78" spans="1:11" s="51" customFormat="1">
      <c r="A78" s="283" t="s">
        <v>22</v>
      </c>
      <c r="B78" s="284">
        <v>2011</v>
      </c>
      <c r="C78" s="29">
        <v>548</v>
      </c>
      <c r="D78" s="29">
        <v>287</v>
      </c>
      <c r="E78" s="29">
        <v>11</v>
      </c>
      <c r="F78" s="29">
        <v>250</v>
      </c>
      <c r="G78" s="29">
        <v>538</v>
      </c>
      <c r="H78" s="29">
        <v>267</v>
      </c>
      <c r="I78" s="29">
        <v>13</v>
      </c>
      <c r="J78" s="29">
        <v>258</v>
      </c>
      <c r="K78" s="29">
        <v>10</v>
      </c>
    </row>
    <row r="79" spans="1:11" s="51" customFormat="1">
      <c r="A79" s="38"/>
      <c r="B79" s="284">
        <v>2012</v>
      </c>
      <c r="C79" s="29">
        <v>541</v>
      </c>
      <c r="D79" s="29">
        <v>302</v>
      </c>
      <c r="E79" s="29">
        <v>14</v>
      </c>
      <c r="F79" s="29">
        <v>225</v>
      </c>
      <c r="G79" s="29">
        <v>539</v>
      </c>
      <c r="H79" s="29">
        <v>293</v>
      </c>
      <c r="I79" s="29">
        <v>6</v>
      </c>
      <c r="J79" s="29">
        <v>240</v>
      </c>
      <c r="K79" s="29">
        <v>2</v>
      </c>
    </row>
    <row r="80" spans="1:11" s="51" customFormat="1">
      <c r="A80" s="38"/>
      <c r="B80" s="284">
        <v>2013</v>
      </c>
      <c r="C80" s="29">
        <v>515</v>
      </c>
      <c r="D80" s="29">
        <v>257</v>
      </c>
      <c r="E80" s="29">
        <v>10</v>
      </c>
      <c r="F80" s="29">
        <v>248</v>
      </c>
      <c r="G80" s="29">
        <v>549</v>
      </c>
      <c r="H80" s="29">
        <v>257</v>
      </c>
      <c r="I80" s="29">
        <v>6</v>
      </c>
      <c r="J80" s="29">
        <v>286</v>
      </c>
      <c r="K80" s="29">
        <v>-34</v>
      </c>
    </row>
    <row r="81" spans="1:11" s="51" customFormat="1">
      <c r="A81" s="38"/>
      <c r="B81" s="284">
        <v>2014</v>
      </c>
      <c r="C81" s="29">
        <v>536</v>
      </c>
      <c r="D81" s="29">
        <v>268</v>
      </c>
      <c r="E81" s="29">
        <v>16</v>
      </c>
      <c r="F81" s="29">
        <v>252</v>
      </c>
      <c r="G81" s="29">
        <v>522</v>
      </c>
      <c r="H81" s="29">
        <v>239</v>
      </c>
      <c r="I81" s="29">
        <v>13</v>
      </c>
      <c r="J81" s="29">
        <v>270</v>
      </c>
      <c r="K81" s="29">
        <v>14</v>
      </c>
    </row>
    <row r="82" spans="1:11" s="51" customFormat="1">
      <c r="A82" s="38"/>
      <c r="B82" s="284">
        <v>2015</v>
      </c>
      <c r="C82" s="29">
        <v>493</v>
      </c>
      <c r="D82" s="29">
        <v>262</v>
      </c>
      <c r="E82" s="29">
        <v>13</v>
      </c>
      <c r="F82" s="29">
        <v>218</v>
      </c>
      <c r="G82" s="29">
        <v>3156</v>
      </c>
      <c r="H82" s="29">
        <v>246</v>
      </c>
      <c r="I82" s="29">
        <v>7</v>
      </c>
      <c r="J82" s="29">
        <v>2903</v>
      </c>
      <c r="K82" s="29">
        <v>-2663</v>
      </c>
    </row>
    <row r="83" spans="1:11" s="51" customFormat="1">
      <c r="A83" s="38"/>
      <c r="B83" s="284"/>
      <c r="C83" s="29"/>
      <c r="D83" s="29"/>
      <c r="E83" s="29"/>
      <c r="F83" s="29"/>
      <c r="G83" s="29"/>
      <c r="H83" s="29"/>
      <c r="I83" s="29"/>
      <c r="J83" s="29"/>
      <c r="K83" s="29"/>
    </row>
    <row r="84" spans="1:11" s="51" customFormat="1">
      <c r="A84" s="38" t="s">
        <v>23</v>
      </c>
      <c r="B84" s="284">
        <v>2011</v>
      </c>
      <c r="C84" s="29">
        <v>72</v>
      </c>
      <c r="D84" s="29">
        <v>3</v>
      </c>
      <c r="E84" s="29">
        <v>61</v>
      </c>
      <c r="F84" s="29">
        <v>8</v>
      </c>
      <c r="G84" s="29">
        <v>50</v>
      </c>
      <c r="H84" s="29">
        <v>1</v>
      </c>
      <c r="I84" s="29">
        <v>44</v>
      </c>
      <c r="J84" s="29">
        <v>5</v>
      </c>
      <c r="K84" s="29">
        <v>22</v>
      </c>
    </row>
    <row r="85" spans="1:11" s="51" customFormat="1">
      <c r="A85" s="38"/>
      <c r="B85" s="284">
        <v>2012</v>
      </c>
      <c r="C85" s="29">
        <v>172</v>
      </c>
      <c r="D85" s="29">
        <v>4</v>
      </c>
      <c r="E85" s="29">
        <v>135</v>
      </c>
      <c r="F85" s="29">
        <v>33</v>
      </c>
      <c r="G85" s="29">
        <v>73</v>
      </c>
      <c r="H85" s="29">
        <v>1</v>
      </c>
      <c r="I85" s="29">
        <v>53</v>
      </c>
      <c r="J85" s="29">
        <v>19</v>
      </c>
      <c r="K85" s="29">
        <v>99</v>
      </c>
    </row>
    <row r="86" spans="1:11" s="51" customFormat="1">
      <c r="A86" s="38"/>
      <c r="B86" s="284">
        <v>2013</v>
      </c>
      <c r="C86" s="29">
        <v>72</v>
      </c>
      <c r="D86" s="29">
        <v>4</v>
      </c>
      <c r="E86" s="29">
        <v>57</v>
      </c>
      <c r="F86" s="29">
        <v>11</v>
      </c>
      <c r="G86" s="29">
        <v>44</v>
      </c>
      <c r="H86" s="29">
        <v>3</v>
      </c>
      <c r="I86" s="29">
        <v>38</v>
      </c>
      <c r="J86" s="29">
        <v>3</v>
      </c>
      <c r="K86" s="29">
        <v>28</v>
      </c>
    </row>
    <row r="87" spans="1:11" s="51" customFormat="1">
      <c r="A87" s="38"/>
      <c r="B87" s="284">
        <v>2014</v>
      </c>
      <c r="C87" s="29">
        <v>36</v>
      </c>
      <c r="D87" s="29">
        <v>3</v>
      </c>
      <c r="E87" s="29">
        <v>29</v>
      </c>
      <c r="F87" s="29">
        <v>4</v>
      </c>
      <c r="G87" s="29">
        <v>61</v>
      </c>
      <c r="H87" s="29">
        <v>2</v>
      </c>
      <c r="I87" s="29">
        <v>52</v>
      </c>
      <c r="J87" s="29">
        <v>7</v>
      </c>
      <c r="K87" s="29">
        <v>-25</v>
      </c>
    </row>
    <row r="88" spans="1:11" s="51" customFormat="1">
      <c r="A88" s="38"/>
      <c r="B88" s="284">
        <v>2015</v>
      </c>
      <c r="C88" s="29">
        <v>31</v>
      </c>
      <c r="D88" s="29">
        <v>1</v>
      </c>
      <c r="E88" s="29">
        <v>25</v>
      </c>
      <c r="F88" s="29">
        <v>5</v>
      </c>
      <c r="G88" s="29">
        <v>54</v>
      </c>
      <c r="H88" s="29" t="s">
        <v>77</v>
      </c>
      <c r="I88" s="29">
        <v>46</v>
      </c>
      <c r="J88" s="29">
        <v>8</v>
      </c>
      <c r="K88" s="29">
        <v>-23</v>
      </c>
    </row>
    <row r="89" spans="1:11" s="51" customFormat="1">
      <c r="A89" s="38"/>
      <c r="B89" s="284"/>
      <c r="C89" s="29"/>
      <c r="D89" s="29"/>
      <c r="E89" s="29"/>
      <c r="F89" s="29"/>
      <c r="G89" s="29"/>
      <c r="H89" s="29"/>
      <c r="I89" s="29"/>
      <c r="J89" s="29"/>
      <c r="K89" s="29"/>
    </row>
    <row r="90" spans="1:11" s="51" customFormat="1">
      <c r="A90" s="38" t="s">
        <v>24</v>
      </c>
      <c r="B90" s="284">
        <v>2011</v>
      </c>
      <c r="C90" s="29">
        <v>278</v>
      </c>
      <c r="D90" s="29">
        <v>162</v>
      </c>
      <c r="E90" s="29">
        <v>9</v>
      </c>
      <c r="F90" s="29">
        <v>107</v>
      </c>
      <c r="G90" s="29">
        <v>534</v>
      </c>
      <c r="H90" s="29">
        <v>270</v>
      </c>
      <c r="I90" s="29">
        <v>7</v>
      </c>
      <c r="J90" s="29">
        <v>257</v>
      </c>
      <c r="K90" s="29">
        <v>-256</v>
      </c>
    </row>
    <row r="91" spans="1:11" s="51" customFormat="1">
      <c r="A91" s="38"/>
      <c r="B91" s="284">
        <v>2012</v>
      </c>
      <c r="C91" s="29">
        <v>418</v>
      </c>
      <c r="D91" s="29">
        <v>250</v>
      </c>
      <c r="E91" s="29">
        <v>7</v>
      </c>
      <c r="F91" s="29">
        <v>161</v>
      </c>
      <c r="G91" s="29">
        <v>533</v>
      </c>
      <c r="H91" s="29">
        <v>260</v>
      </c>
      <c r="I91" s="29">
        <v>9</v>
      </c>
      <c r="J91" s="29">
        <v>264</v>
      </c>
      <c r="K91" s="29">
        <v>-115</v>
      </c>
    </row>
    <row r="92" spans="1:11" s="51" customFormat="1">
      <c r="A92" s="38"/>
      <c r="B92" s="284">
        <v>2013</v>
      </c>
      <c r="C92" s="29">
        <v>380</v>
      </c>
      <c r="D92" s="29">
        <v>208</v>
      </c>
      <c r="E92" s="29">
        <v>10</v>
      </c>
      <c r="F92" s="29">
        <v>162</v>
      </c>
      <c r="G92" s="29">
        <v>396</v>
      </c>
      <c r="H92" s="29">
        <v>205</v>
      </c>
      <c r="I92" s="29">
        <v>10</v>
      </c>
      <c r="J92" s="29">
        <v>181</v>
      </c>
      <c r="K92" s="29">
        <v>-16</v>
      </c>
    </row>
    <row r="93" spans="1:11" s="51" customFormat="1">
      <c r="A93" s="38"/>
      <c r="B93" s="284">
        <v>2014</v>
      </c>
      <c r="C93" s="29">
        <v>382</v>
      </c>
      <c r="D93" s="29">
        <v>198</v>
      </c>
      <c r="E93" s="29">
        <v>3</v>
      </c>
      <c r="F93" s="29">
        <v>181</v>
      </c>
      <c r="G93" s="29">
        <v>431</v>
      </c>
      <c r="H93" s="29">
        <v>202</v>
      </c>
      <c r="I93" s="29">
        <v>5</v>
      </c>
      <c r="J93" s="29">
        <v>224</v>
      </c>
      <c r="K93" s="29">
        <v>-49</v>
      </c>
    </row>
    <row r="94" spans="1:11" s="51" customFormat="1">
      <c r="A94" s="38"/>
      <c r="B94" s="284">
        <v>2015</v>
      </c>
      <c r="C94" s="29">
        <v>343</v>
      </c>
      <c r="D94" s="29">
        <v>171</v>
      </c>
      <c r="E94" s="29">
        <v>7</v>
      </c>
      <c r="F94" s="29">
        <v>165</v>
      </c>
      <c r="G94" s="29">
        <v>420</v>
      </c>
      <c r="H94" s="29">
        <v>200</v>
      </c>
      <c r="I94" s="29">
        <v>9</v>
      </c>
      <c r="J94" s="29">
        <v>211</v>
      </c>
      <c r="K94" s="29">
        <v>-77</v>
      </c>
    </row>
    <row r="95" spans="1:11" s="51" customFormat="1">
      <c r="A95" s="38"/>
      <c r="B95" s="284"/>
      <c r="C95" s="29"/>
      <c r="D95" s="29"/>
      <c r="E95" s="29"/>
      <c r="F95" s="29"/>
      <c r="G95" s="29"/>
      <c r="H95" s="29"/>
      <c r="I95" s="29"/>
      <c r="J95" s="29"/>
      <c r="K95" s="29"/>
    </row>
    <row r="96" spans="1:11" s="51" customFormat="1">
      <c r="A96" s="38" t="s">
        <v>25</v>
      </c>
      <c r="B96" s="284">
        <v>2011</v>
      </c>
      <c r="C96" s="29">
        <v>7</v>
      </c>
      <c r="D96" s="29">
        <v>4</v>
      </c>
      <c r="E96" s="29" t="s">
        <v>77</v>
      </c>
      <c r="F96" s="29">
        <v>3</v>
      </c>
      <c r="G96" s="29">
        <v>11</v>
      </c>
      <c r="H96" s="29">
        <v>8</v>
      </c>
      <c r="I96" s="29" t="s">
        <v>77</v>
      </c>
      <c r="J96" s="29">
        <v>3</v>
      </c>
      <c r="K96" s="29">
        <v>-4</v>
      </c>
    </row>
    <row r="97" spans="1:11" s="51" customFormat="1">
      <c r="A97" s="38"/>
      <c r="B97" s="284">
        <v>2012</v>
      </c>
      <c r="C97" s="29">
        <v>193</v>
      </c>
      <c r="D97" s="29">
        <v>75</v>
      </c>
      <c r="E97" s="29" t="s">
        <v>77</v>
      </c>
      <c r="F97" s="29">
        <v>118</v>
      </c>
      <c r="G97" s="29">
        <v>91</v>
      </c>
      <c r="H97" s="29">
        <v>35</v>
      </c>
      <c r="I97" s="29" t="s">
        <v>77</v>
      </c>
      <c r="J97" s="29">
        <v>56</v>
      </c>
      <c r="K97" s="29">
        <v>102</v>
      </c>
    </row>
    <row r="98" spans="1:11" s="51" customFormat="1">
      <c r="A98" s="38"/>
      <c r="B98" s="284">
        <v>2013</v>
      </c>
      <c r="C98" s="29">
        <v>4</v>
      </c>
      <c r="D98" s="29">
        <v>1</v>
      </c>
      <c r="E98" s="29" t="s">
        <v>77</v>
      </c>
      <c r="F98" s="29">
        <v>3</v>
      </c>
      <c r="G98" s="29">
        <v>26</v>
      </c>
      <c r="H98" s="29">
        <v>6</v>
      </c>
      <c r="I98" s="29" t="s">
        <v>77</v>
      </c>
      <c r="J98" s="29">
        <v>20</v>
      </c>
      <c r="K98" s="29">
        <v>-22</v>
      </c>
    </row>
    <row r="99" spans="1:11" s="51" customFormat="1">
      <c r="A99" s="38"/>
      <c r="B99" s="284">
        <v>2014</v>
      </c>
      <c r="C99" s="29">
        <v>15</v>
      </c>
      <c r="D99" s="29">
        <v>6</v>
      </c>
      <c r="E99" s="29" t="s">
        <v>77</v>
      </c>
      <c r="F99" s="29">
        <v>9</v>
      </c>
      <c r="G99" s="29">
        <v>18</v>
      </c>
      <c r="H99" s="29">
        <v>5</v>
      </c>
      <c r="I99" s="29" t="s">
        <v>77</v>
      </c>
      <c r="J99" s="29">
        <v>13</v>
      </c>
      <c r="K99" s="29">
        <v>-3</v>
      </c>
    </row>
    <row r="100" spans="1:11" s="51" customFormat="1">
      <c r="A100" s="38"/>
      <c r="B100" s="284">
        <v>2015</v>
      </c>
      <c r="C100" s="29">
        <v>3</v>
      </c>
      <c r="D100" s="29">
        <v>3</v>
      </c>
      <c r="E100" s="29" t="s">
        <v>77</v>
      </c>
      <c r="F100" s="29" t="s">
        <v>77</v>
      </c>
      <c r="G100" s="29">
        <v>9</v>
      </c>
      <c r="H100" s="29">
        <v>4</v>
      </c>
      <c r="I100" s="29" t="s">
        <v>77</v>
      </c>
      <c r="J100" s="29">
        <v>5</v>
      </c>
      <c r="K100" s="29">
        <v>-6</v>
      </c>
    </row>
    <row r="101" spans="1:11" s="51" customFormat="1">
      <c r="A101" s="38"/>
      <c r="B101" s="284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 s="51" customFormat="1">
      <c r="A102" s="38" t="s">
        <v>26</v>
      </c>
      <c r="B102" s="284">
        <v>2011</v>
      </c>
      <c r="C102" s="29">
        <v>25</v>
      </c>
      <c r="D102" s="29">
        <v>22</v>
      </c>
      <c r="E102" s="29" t="s">
        <v>77</v>
      </c>
      <c r="F102" s="29">
        <v>3</v>
      </c>
      <c r="G102" s="29">
        <v>3</v>
      </c>
      <c r="H102" s="29">
        <v>3</v>
      </c>
      <c r="I102" s="29" t="s">
        <v>77</v>
      </c>
      <c r="J102" s="29" t="s">
        <v>77</v>
      </c>
      <c r="K102" s="29">
        <v>22</v>
      </c>
    </row>
    <row r="103" spans="1:11" s="51" customFormat="1">
      <c r="A103" s="38"/>
      <c r="B103" s="284">
        <v>2012</v>
      </c>
      <c r="C103" s="29">
        <v>134</v>
      </c>
      <c r="D103" s="29">
        <v>50</v>
      </c>
      <c r="E103" s="29" t="s">
        <v>77</v>
      </c>
      <c r="F103" s="29">
        <v>84</v>
      </c>
      <c r="G103" s="29">
        <v>24</v>
      </c>
      <c r="H103" s="29">
        <v>18</v>
      </c>
      <c r="I103" s="29" t="s">
        <v>77</v>
      </c>
      <c r="J103" s="29">
        <v>6</v>
      </c>
      <c r="K103" s="29">
        <v>110</v>
      </c>
    </row>
    <row r="104" spans="1:11" s="51" customFormat="1">
      <c r="A104" s="38"/>
      <c r="B104" s="284">
        <v>2013</v>
      </c>
      <c r="C104" s="29">
        <v>4</v>
      </c>
      <c r="D104" s="29">
        <v>4</v>
      </c>
      <c r="E104" s="29" t="s">
        <v>77</v>
      </c>
      <c r="F104" s="29" t="s">
        <v>77</v>
      </c>
      <c r="G104" s="29">
        <v>23</v>
      </c>
      <c r="H104" s="29">
        <v>17</v>
      </c>
      <c r="I104" s="29" t="s">
        <v>77</v>
      </c>
      <c r="J104" s="29">
        <v>6</v>
      </c>
      <c r="K104" s="29">
        <v>-19</v>
      </c>
    </row>
    <row r="105" spans="1:11" s="51" customFormat="1">
      <c r="A105" s="38"/>
      <c r="B105" s="284">
        <v>2014</v>
      </c>
      <c r="C105" s="29">
        <v>3</v>
      </c>
      <c r="D105" s="29">
        <v>1</v>
      </c>
      <c r="E105" s="29" t="s">
        <v>77</v>
      </c>
      <c r="F105" s="29">
        <v>2</v>
      </c>
      <c r="G105" s="29">
        <v>10</v>
      </c>
      <c r="H105" s="29">
        <v>7</v>
      </c>
      <c r="I105" s="29" t="s">
        <v>77</v>
      </c>
      <c r="J105" s="29">
        <v>3</v>
      </c>
      <c r="K105" s="29">
        <v>-7</v>
      </c>
    </row>
    <row r="106" spans="1:11" s="51" customFormat="1">
      <c r="A106" s="38"/>
      <c r="B106" s="284">
        <v>2015</v>
      </c>
      <c r="C106" s="29">
        <v>2</v>
      </c>
      <c r="D106" s="29">
        <v>1</v>
      </c>
      <c r="E106" s="29" t="s">
        <v>77</v>
      </c>
      <c r="F106" s="29">
        <v>1</v>
      </c>
      <c r="G106" s="29">
        <v>4</v>
      </c>
      <c r="H106" s="29">
        <v>1</v>
      </c>
      <c r="I106" s="29" t="s">
        <v>77</v>
      </c>
      <c r="J106" s="29">
        <v>3</v>
      </c>
      <c r="K106" s="29">
        <v>-2</v>
      </c>
    </row>
    <row r="107" spans="1:11" s="51" customFormat="1">
      <c r="A107" s="38"/>
      <c r="B107" s="284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 s="51" customFormat="1">
      <c r="A108" s="283" t="s">
        <v>27</v>
      </c>
      <c r="B108" s="284">
        <v>2011</v>
      </c>
      <c r="C108" s="29">
        <v>1118</v>
      </c>
      <c r="D108" s="29">
        <v>437</v>
      </c>
      <c r="E108" s="29">
        <v>6</v>
      </c>
      <c r="F108" s="29">
        <v>675</v>
      </c>
      <c r="G108" s="29">
        <v>821</v>
      </c>
      <c r="H108" s="29">
        <v>282</v>
      </c>
      <c r="I108" s="29">
        <v>2</v>
      </c>
      <c r="J108" s="29">
        <v>537</v>
      </c>
      <c r="K108" s="29">
        <v>297</v>
      </c>
    </row>
    <row r="109" spans="1:11" s="51" customFormat="1">
      <c r="A109" s="38"/>
      <c r="B109" s="284">
        <v>2012</v>
      </c>
      <c r="C109" s="29">
        <v>1299</v>
      </c>
      <c r="D109" s="29">
        <v>529</v>
      </c>
      <c r="E109" s="29">
        <v>10</v>
      </c>
      <c r="F109" s="29">
        <v>760</v>
      </c>
      <c r="G109" s="29">
        <v>981</v>
      </c>
      <c r="H109" s="29">
        <v>281</v>
      </c>
      <c r="I109" s="29">
        <v>12</v>
      </c>
      <c r="J109" s="29">
        <v>688</v>
      </c>
      <c r="K109" s="29">
        <v>318</v>
      </c>
    </row>
    <row r="110" spans="1:11" s="51" customFormat="1">
      <c r="A110" s="38"/>
      <c r="B110" s="284">
        <v>2013</v>
      </c>
      <c r="C110" s="29">
        <v>1211</v>
      </c>
      <c r="D110" s="29">
        <v>466</v>
      </c>
      <c r="E110" s="29">
        <v>6</v>
      </c>
      <c r="F110" s="29">
        <v>739</v>
      </c>
      <c r="G110" s="29">
        <v>819</v>
      </c>
      <c r="H110" s="29">
        <v>231</v>
      </c>
      <c r="I110" s="29">
        <v>4</v>
      </c>
      <c r="J110" s="29">
        <v>584</v>
      </c>
      <c r="K110" s="29">
        <v>392</v>
      </c>
    </row>
    <row r="111" spans="1:11" s="51" customFormat="1">
      <c r="A111" s="38"/>
      <c r="B111" s="284">
        <v>2014</v>
      </c>
      <c r="C111" s="29">
        <v>1292</v>
      </c>
      <c r="D111" s="29">
        <v>479</v>
      </c>
      <c r="E111" s="29">
        <v>3</v>
      </c>
      <c r="F111" s="29">
        <v>810</v>
      </c>
      <c r="G111" s="29">
        <v>907</v>
      </c>
      <c r="H111" s="29">
        <v>182</v>
      </c>
      <c r="I111" s="29">
        <v>3</v>
      </c>
      <c r="J111" s="29">
        <v>722</v>
      </c>
      <c r="K111" s="29">
        <v>385</v>
      </c>
    </row>
    <row r="112" spans="1:11" s="51" customFormat="1">
      <c r="A112" s="38"/>
      <c r="B112" s="284">
        <v>2015</v>
      </c>
      <c r="C112" s="29">
        <v>975</v>
      </c>
      <c r="D112" s="29">
        <v>322</v>
      </c>
      <c r="E112" s="29">
        <v>8</v>
      </c>
      <c r="F112" s="29">
        <v>645</v>
      </c>
      <c r="G112" s="29">
        <v>734</v>
      </c>
      <c r="H112" s="29">
        <v>180</v>
      </c>
      <c r="I112" s="29">
        <v>3</v>
      </c>
      <c r="J112" s="29">
        <v>551</v>
      </c>
      <c r="K112" s="29">
        <v>241</v>
      </c>
    </row>
    <row r="113" spans="1:11" s="51" customFormat="1">
      <c r="A113" s="38"/>
      <c r="B113" s="284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 s="51" customFormat="1">
      <c r="A114" s="55" t="s">
        <v>28</v>
      </c>
      <c r="B114" s="284">
        <v>2011</v>
      </c>
      <c r="C114" s="29">
        <v>318</v>
      </c>
      <c r="D114" s="29">
        <v>139</v>
      </c>
      <c r="E114" s="29">
        <v>3</v>
      </c>
      <c r="F114" s="29">
        <v>176</v>
      </c>
      <c r="G114" s="29">
        <v>225</v>
      </c>
      <c r="H114" s="29">
        <v>68</v>
      </c>
      <c r="I114" s="29" t="s">
        <v>77</v>
      </c>
      <c r="J114" s="29">
        <v>157</v>
      </c>
      <c r="K114" s="29">
        <v>93</v>
      </c>
    </row>
    <row r="115" spans="1:11" s="51" customFormat="1">
      <c r="A115" s="55"/>
      <c r="B115" s="284">
        <v>2012</v>
      </c>
      <c r="C115" s="29">
        <v>359</v>
      </c>
      <c r="D115" s="29">
        <v>167</v>
      </c>
      <c r="E115" s="29">
        <v>3</v>
      </c>
      <c r="F115" s="29">
        <v>189</v>
      </c>
      <c r="G115" s="29">
        <v>295</v>
      </c>
      <c r="H115" s="29">
        <v>83</v>
      </c>
      <c r="I115" s="29">
        <v>1</v>
      </c>
      <c r="J115" s="29">
        <v>211</v>
      </c>
      <c r="K115" s="29">
        <v>64</v>
      </c>
    </row>
    <row r="116" spans="1:11" s="51" customFormat="1">
      <c r="A116" s="55"/>
      <c r="B116" s="284">
        <v>2013</v>
      </c>
      <c r="C116" s="29">
        <v>360</v>
      </c>
      <c r="D116" s="29">
        <v>155</v>
      </c>
      <c r="E116" s="29">
        <v>1</v>
      </c>
      <c r="F116" s="29">
        <v>204</v>
      </c>
      <c r="G116" s="29">
        <v>281</v>
      </c>
      <c r="H116" s="29">
        <v>79</v>
      </c>
      <c r="I116" s="29">
        <v>2</v>
      </c>
      <c r="J116" s="29">
        <v>200</v>
      </c>
      <c r="K116" s="29">
        <v>79</v>
      </c>
    </row>
    <row r="117" spans="1:11" s="51" customFormat="1">
      <c r="A117" s="55"/>
      <c r="B117" s="284">
        <v>2014</v>
      </c>
      <c r="C117" s="29">
        <v>414</v>
      </c>
      <c r="D117" s="29">
        <v>175</v>
      </c>
      <c r="E117" s="29">
        <v>2</v>
      </c>
      <c r="F117" s="29">
        <v>237</v>
      </c>
      <c r="G117" s="29">
        <v>332</v>
      </c>
      <c r="H117" s="29">
        <v>61</v>
      </c>
      <c r="I117" s="29" t="s">
        <v>77</v>
      </c>
      <c r="J117" s="29">
        <v>271</v>
      </c>
      <c r="K117" s="29">
        <v>82</v>
      </c>
    </row>
    <row r="118" spans="1:11" s="51" customFormat="1">
      <c r="A118" s="55"/>
      <c r="B118" s="284">
        <v>2015</v>
      </c>
      <c r="C118" s="29">
        <v>300</v>
      </c>
      <c r="D118" s="29">
        <v>106</v>
      </c>
      <c r="E118" s="29">
        <v>4</v>
      </c>
      <c r="F118" s="29">
        <v>190</v>
      </c>
      <c r="G118" s="29">
        <v>263</v>
      </c>
      <c r="H118" s="29">
        <v>60</v>
      </c>
      <c r="I118" s="29">
        <v>3</v>
      </c>
      <c r="J118" s="29">
        <v>200</v>
      </c>
      <c r="K118" s="29">
        <v>37</v>
      </c>
    </row>
    <row r="119" spans="1:11" s="51" customFormat="1">
      <c r="A119" s="55"/>
      <c r="B119" s="284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 s="51" customFormat="1">
      <c r="A120" s="55" t="s">
        <v>29</v>
      </c>
      <c r="B120" s="284">
        <v>2011</v>
      </c>
      <c r="C120" s="29">
        <v>21</v>
      </c>
      <c r="D120" s="29">
        <v>3</v>
      </c>
      <c r="E120" s="29">
        <v>1</v>
      </c>
      <c r="F120" s="29">
        <v>17</v>
      </c>
      <c r="G120" s="29">
        <v>25</v>
      </c>
      <c r="H120" s="29">
        <v>3</v>
      </c>
      <c r="I120" s="29" t="s">
        <v>77</v>
      </c>
      <c r="J120" s="29">
        <v>22</v>
      </c>
      <c r="K120" s="29">
        <v>-4</v>
      </c>
    </row>
    <row r="121" spans="1:11" s="51" customFormat="1">
      <c r="A121" s="55"/>
      <c r="B121" s="284">
        <v>2012</v>
      </c>
      <c r="C121" s="29">
        <v>83</v>
      </c>
      <c r="D121" s="29">
        <v>9</v>
      </c>
      <c r="E121" s="29">
        <v>1</v>
      </c>
      <c r="F121" s="29">
        <v>73</v>
      </c>
      <c r="G121" s="29">
        <v>27</v>
      </c>
      <c r="H121" s="29">
        <v>1</v>
      </c>
      <c r="I121" s="29" t="s">
        <v>77</v>
      </c>
      <c r="J121" s="29">
        <v>26</v>
      </c>
      <c r="K121" s="29">
        <v>56</v>
      </c>
    </row>
    <row r="122" spans="1:11" s="51" customFormat="1">
      <c r="A122" s="55"/>
      <c r="B122" s="284">
        <v>2013</v>
      </c>
      <c r="C122" s="29">
        <v>18</v>
      </c>
      <c r="D122" s="29">
        <v>8</v>
      </c>
      <c r="E122" s="29" t="s">
        <v>77</v>
      </c>
      <c r="F122" s="29">
        <v>10</v>
      </c>
      <c r="G122" s="29">
        <v>31</v>
      </c>
      <c r="H122" s="29">
        <v>3</v>
      </c>
      <c r="I122" s="29" t="s">
        <v>77</v>
      </c>
      <c r="J122" s="29">
        <v>28</v>
      </c>
      <c r="K122" s="29">
        <v>-13</v>
      </c>
    </row>
    <row r="123" spans="1:11" s="51" customFormat="1">
      <c r="A123" s="55"/>
      <c r="B123" s="284">
        <v>2014</v>
      </c>
      <c r="C123" s="29">
        <v>29</v>
      </c>
      <c r="D123" s="29">
        <v>9</v>
      </c>
      <c r="E123" s="29" t="s">
        <v>77</v>
      </c>
      <c r="F123" s="29">
        <v>20</v>
      </c>
      <c r="G123" s="29">
        <v>20</v>
      </c>
      <c r="H123" s="29">
        <v>9</v>
      </c>
      <c r="I123" s="29" t="s">
        <v>77</v>
      </c>
      <c r="J123" s="29">
        <v>11</v>
      </c>
      <c r="K123" s="29">
        <v>9</v>
      </c>
    </row>
    <row r="124" spans="1:11" s="51" customFormat="1">
      <c r="A124" s="55"/>
      <c r="B124" s="284">
        <v>2015</v>
      </c>
      <c r="C124" s="29">
        <v>25</v>
      </c>
      <c r="D124" s="29">
        <v>6</v>
      </c>
      <c r="E124" s="29" t="s">
        <v>77</v>
      </c>
      <c r="F124" s="29">
        <v>19</v>
      </c>
      <c r="G124" s="29">
        <v>40</v>
      </c>
      <c r="H124" s="29">
        <v>7</v>
      </c>
      <c r="I124" s="29" t="s">
        <v>77</v>
      </c>
      <c r="J124" s="29">
        <v>33</v>
      </c>
      <c r="K124" s="29">
        <v>-15</v>
      </c>
    </row>
    <row r="125" spans="1:11" s="51" customFormat="1">
      <c r="A125" s="55"/>
      <c r="B125" s="284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 s="51" customFormat="1">
      <c r="A126" s="55" t="s">
        <v>30</v>
      </c>
      <c r="B126" s="284">
        <v>2011</v>
      </c>
      <c r="C126" s="29">
        <v>374</v>
      </c>
      <c r="D126" s="29">
        <v>132</v>
      </c>
      <c r="E126" s="29">
        <v>1</v>
      </c>
      <c r="F126" s="29">
        <v>241</v>
      </c>
      <c r="G126" s="29">
        <v>177</v>
      </c>
      <c r="H126" s="29">
        <v>64</v>
      </c>
      <c r="I126" s="29" t="s">
        <v>77</v>
      </c>
      <c r="J126" s="29">
        <v>113</v>
      </c>
      <c r="K126" s="29">
        <v>197</v>
      </c>
    </row>
    <row r="127" spans="1:11" s="51" customFormat="1">
      <c r="A127" s="55"/>
      <c r="B127" s="284">
        <v>2012</v>
      </c>
      <c r="C127" s="29">
        <v>393</v>
      </c>
      <c r="D127" s="29">
        <v>130</v>
      </c>
      <c r="E127" s="29" t="s">
        <v>77</v>
      </c>
      <c r="F127" s="29">
        <v>263</v>
      </c>
      <c r="G127" s="29">
        <v>185</v>
      </c>
      <c r="H127" s="29">
        <v>46</v>
      </c>
      <c r="I127" s="29">
        <v>6</v>
      </c>
      <c r="J127" s="29">
        <v>133</v>
      </c>
      <c r="K127" s="29">
        <v>208</v>
      </c>
    </row>
    <row r="128" spans="1:11" s="51" customFormat="1">
      <c r="A128" s="55"/>
      <c r="B128" s="284">
        <v>2013</v>
      </c>
      <c r="C128" s="29">
        <v>459</v>
      </c>
      <c r="D128" s="29">
        <v>148</v>
      </c>
      <c r="E128" s="29">
        <v>1</v>
      </c>
      <c r="F128" s="29">
        <v>310</v>
      </c>
      <c r="G128" s="29">
        <v>172</v>
      </c>
      <c r="H128" s="29">
        <v>44</v>
      </c>
      <c r="I128" s="29">
        <v>1</v>
      </c>
      <c r="J128" s="29">
        <v>127</v>
      </c>
      <c r="K128" s="29">
        <v>287</v>
      </c>
    </row>
    <row r="129" spans="1:11" s="51" customFormat="1">
      <c r="A129" s="55"/>
      <c r="B129" s="284">
        <v>2014</v>
      </c>
      <c r="C129" s="29">
        <v>513</v>
      </c>
      <c r="D129" s="29">
        <v>147</v>
      </c>
      <c r="E129" s="29">
        <v>1</v>
      </c>
      <c r="F129" s="29">
        <v>365</v>
      </c>
      <c r="G129" s="29">
        <v>210</v>
      </c>
      <c r="H129" s="29">
        <v>40</v>
      </c>
      <c r="I129" s="29">
        <v>2</v>
      </c>
      <c r="J129" s="29">
        <v>168</v>
      </c>
      <c r="K129" s="29">
        <v>303</v>
      </c>
    </row>
    <row r="130" spans="1:11" s="51" customFormat="1">
      <c r="A130" s="55"/>
      <c r="B130" s="284">
        <v>2015</v>
      </c>
      <c r="C130" s="29">
        <v>380</v>
      </c>
      <c r="D130" s="29">
        <v>111</v>
      </c>
      <c r="E130" s="29">
        <v>2</v>
      </c>
      <c r="F130" s="29">
        <v>267</v>
      </c>
      <c r="G130" s="29">
        <v>153</v>
      </c>
      <c r="H130" s="29">
        <v>43</v>
      </c>
      <c r="I130" s="29" t="s">
        <v>77</v>
      </c>
      <c r="J130" s="29">
        <v>110</v>
      </c>
      <c r="K130" s="29">
        <v>227</v>
      </c>
    </row>
    <row r="131" spans="1:11" s="51" customFormat="1">
      <c r="A131" s="55"/>
      <c r="B131" s="284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 s="51" customFormat="1">
      <c r="A132" s="285" t="s">
        <v>31</v>
      </c>
      <c r="B132" s="284">
        <v>2011</v>
      </c>
      <c r="C132" s="29">
        <v>266</v>
      </c>
      <c r="D132" s="29">
        <v>95</v>
      </c>
      <c r="E132" s="29">
        <v>1</v>
      </c>
      <c r="F132" s="29">
        <v>170</v>
      </c>
      <c r="G132" s="29">
        <v>210</v>
      </c>
      <c r="H132" s="29">
        <v>76</v>
      </c>
      <c r="I132" s="29">
        <v>2</v>
      </c>
      <c r="J132" s="29">
        <v>132</v>
      </c>
      <c r="K132" s="29">
        <v>56</v>
      </c>
    </row>
    <row r="133" spans="1:11" s="51" customFormat="1">
      <c r="A133" s="285"/>
      <c r="B133" s="284">
        <v>2012</v>
      </c>
      <c r="C133" s="29">
        <v>207</v>
      </c>
      <c r="D133" s="29">
        <v>83</v>
      </c>
      <c r="E133" s="29">
        <v>6</v>
      </c>
      <c r="F133" s="29">
        <v>118</v>
      </c>
      <c r="G133" s="29">
        <v>249</v>
      </c>
      <c r="H133" s="29">
        <v>64</v>
      </c>
      <c r="I133" s="29">
        <v>3</v>
      </c>
      <c r="J133" s="29">
        <v>182</v>
      </c>
      <c r="K133" s="29">
        <v>-42</v>
      </c>
    </row>
    <row r="134" spans="1:11" s="51" customFormat="1">
      <c r="A134" s="285"/>
      <c r="B134" s="284">
        <v>2013</v>
      </c>
      <c r="C134" s="29">
        <v>258</v>
      </c>
      <c r="D134" s="29">
        <v>106</v>
      </c>
      <c r="E134" s="29">
        <v>4</v>
      </c>
      <c r="F134" s="29">
        <v>148</v>
      </c>
      <c r="G134" s="29">
        <v>194</v>
      </c>
      <c r="H134" s="29">
        <v>55</v>
      </c>
      <c r="I134" s="29">
        <v>1</v>
      </c>
      <c r="J134" s="29">
        <v>138</v>
      </c>
      <c r="K134" s="29">
        <v>64</v>
      </c>
    </row>
    <row r="135" spans="1:11" s="51" customFormat="1">
      <c r="A135" s="285"/>
      <c r="B135" s="284">
        <v>2014</v>
      </c>
      <c r="C135" s="29">
        <v>206</v>
      </c>
      <c r="D135" s="29">
        <v>73</v>
      </c>
      <c r="E135" s="29" t="s">
        <v>77</v>
      </c>
      <c r="F135" s="29">
        <v>133</v>
      </c>
      <c r="G135" s="29">
        <v>181</v>
      </c>
      <c r="H135" s="29">
        <v>36</v>
      </c>
      <c r="I135" s="29" t="s">
        <v>77</v>
      </c>
      <c r="J135" s="29">
        <v>145</v>
      </c>
      <c r="K135" s="29">
        <v>25</v>
      </c>
    </row>
    <row r="136" spans="1:11" s="51" customFormat="1">
      <c r="A136" s="285"/>
      <c r="B136" s="284">
        <v>2015</v>
      </c>
      <c r="C136" s="29">
        <v>197</v>
      </c>
      <c r="D136" s="29">
        <v>74</v>
      </c>
      <c r="E136" s="29">
        <v>1</v>
      </c>
      <c r="F136" s="29">
        <v>122</v>
      </c>
      <c r="G136" s="29">
        <v>168</v>
      </c>
      <c r="H136" s="29">
        <v>40</v>
      </c>
      <c r="I136" s="29" t="s">
        <v>77</v>
      </c>
      <c r="J136" s="29">
        <v>128</v>
      </c>
      <c r="K136" s="29">
        <v>29</v>
      </c>
    </row>
    <row r="137" spans="1:11" s="51" customFormat="1">
      <c r="A137" s="285"/>
      <c r="B137" s="284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 s="51" customFormat="1">
      <c r="A138" s="285" t="s">
        <v>32</v>
      </c>
      <c r="B138" s="284">
        <v>2011</v>
      </c>
      <c r="C138" s="29">
        <v>97</v>
      </c>
      <c r="D138" s="29">
        <v>43</v>
      </c>
      <c r="E138" s="29" t="s">
        <v>77</v>
      </c>
      <c r="F138" s="29">
        <v>54</v>
      </c>
      <c r="G138" s="29">
        <v>149</v>
      </c>
      <c r="H138" s="29">
        <v>54</v>
      </c>
      <c r="I138" s="29" t="s">
        <v>77</v>
      </c>
      <c r="J138" s="29">
        <v>95</v>
      </c>
      <c r="K138" s="29">
        <v>-52</v>
      </c>
    </row>
    <row r="139" spans="1:11" s="51" customFormat="1">
      <c r="A139" s="285"/>
      <c r="B139" s="284">
        <v>2012</v>
      </c>
      <c r="C139" s="29">
        <v>123</v>
      </c>
      <c r="D139" s="29">
        <v>82</v>
      </c>
      <c r="E139" s="29" t="s">
        <v>77</v>
      </c>
      <c r="F139" s="29">
        <v>41</v>
      </c>
      <c r="G139" s="29">
        <v>133</v>
      </c>
      <c r="H139" s="29">
        <v>36</v>
      </c>
      <c r="I139" s="29">
        <v>2</v>
      </c>
      <c r="J139" s="29">
        <v>95</v>
      </c>
      <c r="K139" s="29">
        <v>-10</v>
      </c>
    </row>
    <row r="140" spans="1:11" s="51" customFormat="1">
      <c r="A140" s="285"/>
      <c r="B140" s="284">
        <v>2013</v>
      </c>
      <c r="C140" s="29">
        <v>98</v>
      </c>
      <c r="D140" s="29">
        <v>43</v>
      </c>
      <c r="E140" s="29" t="s">
        <v>77</v>
      </c>
      <c r="F140" s="29">
        <v>55</v>
      </c>
      <c r="G140" s="29">
        <v>107</v>
      </c>
      <c r="H140" s="29">
        <v>37</v>
      </c>
      <c r="I140" s="29" t="s">
        <v>77</v>
      </c>
      <c r="J140" s="29">
        <v>70</v>
      </c>
      <c r="K140" s="29">
        <v>-9</v>
      </c>
    </row>
    <row r="141" spans="1:11" s="51" customFormat="1">
      <c r="A141" s="285"/>
      <c r="B141" s="284">
        <v>2014</v>
      </c>
      <c r="C141" s="29">
        <v>110</v>
      </c>
      <c r="D141" s="29">
        <v>62</v>
      </c>
      <c r="E141" s="29" t="s">
        <v>77</v>
      </c>
      <c r="F141" s="29">
        <v>48</v>
      </c>
      <c r="G141" s="29">
        <v>132</v>
      </c>
      <c r="H141" s="29">
        <v>27</v>
      </c>
      <c r="I141" s="29">
        <v>1</v>
      </c>
      <c r="J141" s="29">
        <v>104</v>
      </c>
      <c r="K141" s="29">
        <v>-22</v>
      </c>
    </row>
    <row r="142" spans="1:11" s="51" customFormat="1">
      <c r="A142" s="285"/>
      <c r="B142" s="284">
        <v>2015</v>
      </c>
      <c r="C142" s="29">
        <v>60</v>
      </c>
      <c r="D142" s="29">
        <v>22</v>
      </c>
      <c r="E142" s="29">
        <v>1</v>
      </c>
      <c r="F142" s="29">
        <v>37</v>
      </c>
      <c r="G142" s="29">
        <v>83</v>
      </c>
      <c r="H142" s="29">
        <v>25</v>
      </c>
      <c r="I142" s="29" t="s">
        <v>77</v>
      </c>
      <c r="J142" s="29">
        <v>58</v>
      </c>
      <c r="K142" s="29">
        <v>-23</v>
      </c>
    </row>
    <row r="143" spans="1:11" s="51" customFormat="1">
      <c r="A143" s="285"/>
      <c r="B143" s="284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 s="51" customFormat="1">
      <c r="A144" s="285" t="s">
        <v>33</v>
      </c>
      <c r="B144" s="284">
        <v>2011</v>
      </c>
      <c r="C144" s="29">
        <v>42</v>
      </c>
      <c r="D144" s="29">
        <v>25</v>
      </c>
      <c r="E144" s="29" t="s">
        <v>77</v>
      </c>
      <c r="F144" s="29">
        <v>17</v>
      </c>
      <c r="G144" s="29">
        <v>35</v>
      </c>
      <c r="H144" s="29">
        <v>17</v>
      </c>
      <c r="I144" s="29" t="s">
        <v>77</v>
      </c>
      <c r="J144" s="29">
        <v>18</v>
      </c>
      <c r="K144" s="29">
        <v>7</v>
      </c>
    </row>
    <row r="145" spans="1:11" s="51" customFormat="1">
      <c r="A145" s="286"/>
      <c r="B145" s="284">
        <v>2012</v>
      </c>
      <c r="C145" s="29">
        <v>134</v>
      </c>
      <c r="D145" s="29">
        <v>58</v>
      </c>
      <c r="E145" s="29" t="s">
        <v>77</v>
      </c>
      <c r="F145" s="29">
        <v>76</v>
      </c>
      <c r="G145" s="29">
        <v>92</v>
      </c>
      <c r="H145" s="29">
        <v>51</v>
      </c>
      <c r="I145" s="29" t="s">
        <v>77</v>
      </c>
      <c r="J145" s="29">
        <v>41</v>
      </c>
      <c r="K145" s="29">
        <v>42</v>
      </c>
    </row>
    <row r="146" spans="1:11" s="51" customFormat="1">
      <c r="A146" s="286"/>
      <c r="B146" s="284">
        <v>2013</v>
      </c>
      <c r="C146" s="29">
        <v>18</v>
      </c>
      <c r="D146" s="29">
        <v>6</v>
      </c>
      <c r="E146" s="29" t="s">
        <v>77</v>
      </c>
      <c r="F146" s="29">
        <v>12</v>
      </c>
      <c r="G146" s="29">
        <v>34</v>
      </c>
      <c r="H146" s="29">
        <v>13</v>
      </c>
      <c r="I146" s="29" t="s">
        <v>77</v>
      </c>
      <c r="J146" s="29">
        <v>21</v>
      </c>
      <c r="K146" s="29">
        <v>-16</v>
      </c>
    </row>
    <row r="147" spans="1:11" s="51" customFormat="1">
      <c r="A147" s="286"/>
      <c r="B147" s="284">
        <v>2014</v>
      </c>
      <c r="C147" s="29">
        <v>20</v>
      </c>
      <c r="D147" s="29">
        <v>13</v>
      </c>
      <c r="E147" s="29" t="s">
        <v>77</v>
      </c>
      <c r="F147" s="29">
        <v>7</v>
      </c>
      <c r="G147" s="29">
        <v>32</v>
      </c>
      <c r="H147" s="29">
        <v>9</v>
      </c>
      <c r="I147" s="29" t="s">
        <v>77</v>
      </c>
      <c r="J147" s="29">
        <v>23</v>
      </c>
      <c r="K147" s="29">
        <v>-12</v>
      </c>
    </row>
    <row r="148" spans="1:11" s="51" customFormat="1">
      <c r="A148" s="286"/>
      <c r="B148" s="284">
        <v>2015</v>
      </c>
      <c r="C148" s="29">
        <v>13</v>
      </c>
      <c r="D148" s="29">
        <v>3</v>
      </c>
      <c r="E148" s="29" t="s">
        <v>77</v>
      </c>
      <c r="F148" s="29">
        <v>10</v>
      </c>
      <c r="G148" s="29">
        <v>27</v>
      </c>
      <c r="H148" s="29">
        <v>5</v>
      </c>
      <c r="I148" s="29" t="s">
        <v>77</v>
      </c>
      <c r="J148" s="29">
        <v>22</v>
      </c>
      <c r="K148" s="29">
        <v>-14</v>
      </c>
    </row>
    <row r="149" spans="1:11" s="51" customFormat="1">
      <c r="A149" s="286"/>
      <c r="B149" s="284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 s="51" customFormat="1">
      <c r="A150" s="38" t="s">
        <v>34</v>
      </c>
      <c r="B150" s="284">
        <v>2011</v>
      </c>
      <c r="C150" s="29">
        <v>19</v>
      </c>
      <c r="D150" s="29">
        <v>8</v>
      </c>
      <c r="E150" s="29" t="s">
        <v>77</v>
      </c>
      <c r="F150" s="29">
        <v>11</v>
      </c>
      <c r="G150" s="29">
        <v>25</v>
      </c>
      <c r="H150" s="29">
        <v>17</v>
      </c>
      <c r="I150" s="29" t="s">
        <v>77</v>
      </c>
      <c r="J150" s="29">
        <v>8</v>
      </c>
      <c r="K150" s="29">
        <v>-6</v>
      </c>
    </row>
    <row r="151" spans="1:11" s="51" customFormat="1">
      <c r="A151" s="38"/>
      <c r="B151" s="284">
        <v>2012</v>
      </c>
      <c r="C151" s="29">
        <v>74</v>
      </c>
      <c r="D151" s="29">
        <v>12</v>
      </c>
      <c r="E151" s="29" t="s">
        <v>77</v>
      </c>
      <c r="F151" s="29">
        <v>62</v>
      </c>
      <c r="G151" s="29">
        <v>38</v>
      </c>
      <c r="H151" s="29">
        <v>12</v>
      </c>
      <c r="I151" s="29">
        <v>2</v>
      </c>
      <c r="J151" s="29">
        <v>24</v>
      </c>
      <c r="K151" s="29">
        <v>36</v>
      </c>
    </row>
    <row r="152" spans="1:11" s="51" customFormat="1">
      <c r="A152" s="38"/>
      <c r="B152" s="284">
        <v>2013</v>
      </c>
      <c r="C152" s="29">
        <v>22</v>
      </c>
      <c r="D152" s="29">
        <v>6</v>
      </c>
      <c r="E152" s="29">
        <v>1</v>
      </c>
      <c r="F152" s="29">
        <v>15</v>
      </c>
      <c r="G152" s="29">
        <v>22</v>
      </c>
      <c r="H152" s="29">
        <v>5</v>
      </c>
      <c r="I152" s="29">
        <v>1</v>
      </c>
      <c r="J152" s="29">
        <v>16</v>
      </c>
      <c r="K152" s="29">
        <v>0</v>
      </c>
    </row>
    <row r="153" spans="1:11" s="51" customFormat="1">
      <c r="A153" s="38"/>
      <c r="B153" s="284">
        <v>2014</v>
      </c>
      <c r="C153" s="29">
        <v>19</v>
      </c>
      <c r="D153" s="29">
        <v>11</v>
      </c>
      <c r="E153" s="29" t="s">
        <v>77</v>
      </c>
      <c r="F153" s="29">
        <v>8</v>
      </c>
      <c r="G153" s="29">
        <v>28</v>
      </c>
      <c r="H153" s="29">
        <v>10</v>
      </c>
      <c r="I153" s="29">
        <v>1</v>
      </c>
      <c r="J153" s="29">
        <v>17</v>
      </c>
      <c r="K153" s="29">
        <v>-9</v>
      </c>
    </row>
    <row r="154" spans="1:11" s="51" customFormat="1">
      <c r="A154" s="38"/>
      <c r="B154" s="284">
        <v>2015</v>
      </c>
      <c r="C154" s="29">
        <v>14</v>
      </c>
      <c r="D154" s="29">
        <v>2</v>
      </c>
      <c r="E154" s="29" t="s">
        <v>77</v>
      </c>
      <c r="F154" s="29">
        <v>12</v>
      </c>
      <c r="G154" s="29">
        <v>26</v>
      </c>
      <c r="H154" s="29">
        <v>7</v>
      </c>
      <c r="I154" s="29">
        <v>3</v>
      </c>
      <c r="J154" s="29">
        <v>16</v>
      </c>
      <c r="K154" s="29">
        <v>-12</v>
      </c>
    </row>
    <row r="155" spans="1:11" s="51" customFormat="1">
      <c r="A155" s="38"/>
      <c r="B155" s="284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 s="51" customFormat="1">
      <c r="A156" s="38" t="s">
        <v>35</v>
      </c>
      <c r="B156" s="284">
        <v>2011</v>
      </c>
      <c r="C156" s="29">
        <v>31</v>
      </c>
      <c r="D156" s="29">
        <v>7</v>
      </c>
      <c r="E156" s="29" t="s">
        <v>77</v>
      </c>
      <c r="F156" s="29">
        <v>24</v>
      </c>
      <c r="G156" s="29">
        <v>43</v>
      </c>
      <c r="H156" s="29">
        <v>5</v>
      </c>
      <c r="I156" s="29" t="s">
        <v>77</v>
      </c>
      <c r="J156" s="29">
        <v>38</v>
      </c>
      <c r="K156" s="29">
        <v>-12</v>
      </c>
    </row>
    <row r="157" spans="1:11" s="51" customFormat="1">
      <c r="A157" s="38"/>
      <c r="B157" s="284">
        <v>2012</v>
      </c>
      <c r="C157" s="29">
        <v>53</v>
      </c>
      <c r="D157" s="29">
        <v>18</v>
      </c>
      <c r="E157" s="29" t="s">
        <v>77</v>
      </c>
      <c r="F157" s="29">
        <v>35</v>
      </c>
      <c r="G157" s="29">
        <v>49</v>
      </c>
      <c r="H157" s="29">
        <v>9</v>
      </c>
      <c r="I157" s="29" t="s">
        <v>77</v>
      </c>
      <c r="J157" s="29">
        <v>40</v>
      </c>
      <c r="K157" s="29">
        <v>4</v>
      </c>
    </row>
    <row r="158" spans="1:11" s="51" customFormat="1">
      <c r="A158" s="38"/>
      <c r="B158" s="284">
        <v>2013</v>
      </c>
      <c r="C158" s="29">
        <v>34</v>
      </c>
      <c r="D158" s="29">
        <v>13</v>
      </c>
      <c r="E158" s="29" t="s">
        <v>77</v>
      </c>
      <c r="F158" s="29">
        <v>21</v>
      </c>
      <c r="G158" s="29">
        <v>38</v>
      </c>
      <c r="H158" s="29">
        <v>5</v>
      </c>
      <c r="I158" s="29" t="s">
        <v>77</v>
      </c>
      <c r="J158" s="29">
        <v>33</v>
      </c>
      <c r="K158" s="29">
        <v>-4</v>
      </c>
    </row>
    <row r="159" spans="1:11" s="51" customFormat="1">
      <c r="A159" s="38"/>
      <c r="B159" s="284">
        <v>2014</v>
      </c>
      <c r="C159" s="29">
        <v>33</v>
      </c>
      <c r="D159" s="29">
        <v>9</v>
      </c>
      <c r="E159" s="29" t="s">
        <v>77</v>
      </c>
      <c r="F159" s="29">
        <v>24</v>
      </c>
      <c r="G159" s="29">
        <v>41</v>
      </c>
      <c r="H159" s="29">
        <v>2</v>
      </c>
      <c r="I159" s="29" t="s">
        <v>77</v>
      </c>
      <c r="J159" s="29">
        <v>39</v>
      </c>
      <c r="K159" s="29">
        <v>-8</v>
      </c>
    </row>
    <row r="160" spans="1:11" s="51" customFormat="1">
      <c r="A160" s="38"/>
      <c r="B160" s="284">
        <v>2015</v>
      </c>
      <c r="C160" s="29">
        <v>33</v>
      </c>
      <c r="D160" s="29">
        <v>8</v>
      </c>
      <c r="E160" s="29" t="s">
        <v>77</v>
      </c>
      <c r="F160" s="29">
        <v>25</v>
      </c>
      <c r="G160" s="29">
        <v>33</v>
      </c>
      <c r="H160" s="29">
        <v>1</v>
      </c>
      <c r="I160" s="29" t="s">
        <v>77</v>
      </c>
      <c r="J160" s="29">
        <v>32</v>
      </c>
      <c r="K160" s="29">
        <v>0</v>
      </c>
    </row>
    <row r="161" spans="1:11" s="51" customFormat="1">
      <c r="A161" s="38"/>
      <c r="B161" s="284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 s="51" customFormat="1">
      <c r="A162" s="38" t="s">
        <v>36</v>
      </c>
      <c r="B162" s="284">
        <v>2011</v>
      </c>
      <c r="C162" s="29">
        <v>52</v>
      </c>
      <c r="D162" s="29">
        <v>12</v>
      </c>
      <c r="E162" s="29">
        <v>1</v>
      </c>
      <c r="F162" s="29">
        <v>39</v>
      </c>
      <c r="G162" s="29">
        <v>202</v>
      </c>
      <c r="H162" s="29">
        <v>7</v>
      </c>
      <c r="I162" s="29" t="s">
        <v>77</v>
      </c>
      <c r="J162" s="29">
        <v>195</v>
      </c>
      <c r="K162" s="29">
        <v>-150</v>
      </c>
    </row>
    <row r="163" spans="1:11" s="51" customFormat="1">
      <c r="A163" s="38"/>
      <c r="B163" s="284">
        <v>2012</v>
      </c>
      <c r="C163" s="29">
        <v>42</v>
      </c>
      <c r="D163" s="29">
        <v>6</v>
      </c>
      <c r="E163" s="29" t="s">
        <v>77</v>
      </c>
      <c r="F163" s="29">
        <v>36</v>
      </c>
      <c r="G163" s="29">
        <v>145</v>
      </c>
      <c r="H163" s="29">
        <v>8</v>
      </c>
      <c r="I163" s="29">
        <v>1</v>
      </c>
      <c r="J163" s="29">
        <v>136</v>
      </c>
      <c r="K163" s="29">
        <v>-103</v>
      </c>
    </row>
    <row r="164" spans="1:11" s="51" customFormat="1">
      <c r="A164" s="38"/>
      <c r="B164" s="284">
        <v>2013</v>
      </c>
      <c r="C164" s="29">
        <v>33</v>
      </c>
      <c r="D164" s="29">
        <v>10</v>
      </c>
      <c r="E164" s="29" t="s">
        <v>77</v>
      </c>
      <c r="F164" s="29">
        <v>23</v>
      </c>
      <c r="G164" s="29">
        <v>173</v>
      </c>
      <c r="H164" s="29">
        <v>7</v>
      </c>
      <c r="I164" s="29" t="s">
        <v>77</v>
      </c>
      <c r="J164" s="29">
        <v>166</v>
      </c>
      <c r="K164" s="29">
        <v>-140</v>
      </c>
    </row>
    <row r="165" spans="1:11" s="51" customFormat="1">
      <c r="A165" s="38"/>
      <c r="B165" s="284">
        <v>2014</v>
      </c>
      <c r="C165" s="29">
        <v>38</v>
      </c>
      <c r="D165" s="29">
        <v>12</v>
      </c>
      <c r="E165" s="29" t="s">
        <v>77</v>
      </c>
      <c r="F165" s="29">
        <v>26</v>
      </c>
      <c r="G165" s="29">
        <v>181</v>
      </c>
      <c r="H165" s="29">
        <v>14</v>
      </c>
      <c r="I165" s="29" t="s">
        <v>77</v>
      </c>
      <c r="J165" s="29">
        <v>167</v>
      </c>
      <c r="K165" s="29">
        <v>-143</v>
      </c>
    </row>
    <row r="166" spans="1:11" s="51" customFormat="1">
      <c r="A166" s="38"/>
      <c r="B166" s="284">
        <v>2015</v>
      </c>
      <c r="C166" s="29">
        <v>35</v>
      </c>
      <c r="D166" s="29">
        <v>8</v>
      </c>
      <c r="E166" s="29" t="s">
        <v>77</v>
      </c>
      <c r="F166" s="29">
        <v>27</v>
      </c>
      <c r="G166" s="29">
        <v>206</v>
      </c>
      <c r="H166" s="29">
        <v>11</v>
      </c>
      <c r="I166" s="29" t="s">
        <v>77</v>
      </c>
      <c r="J166" s="29">
        <v>195</v>
      </c>
      <c r="K166" s="29">
        <v>-171</v>
      </c>
    </row>
    <row r="167" spans="1:11" s="51" customFormat="1">
      <c r="A167" s="38"/>
      <c r="B167" s="284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51" customFormat="1">
      <c r="A168" s="38" t="s">
        <v>37</v>
      </c>
      <c r="B168" s="284">
        <v>2011</v>
      </c>
      <c r="C168" s="29">
        <v>75</v>
      </c>
      <c r="D168" s="29">
        <v>28</v>
      </c>
      <c r="E168" s="29" t="s">
        <v>77</v>
      </c>
      <c r="F168" s="29">
        <v>47</v>
      </c>
      <c r="G168" s="29">
        <v>172</v>
      </c>
      <c r="H168" s="29">
        <v>38</v>
      </c>
      <c r="I168" s="29" t="s">
        <v>77</v>
      </c>
      <c r="J168" s="29">
        <v>134</v>
      </c>
      <c r="K168" s="29">
        <v>-97</v>
      </c>
    </row>
    <row r="169" spans="1:11" s="51" customFormat="1">
      <c r="A169" s="38"/>
      <c r="B169" s="284">
        <v>2012</v>
      </c>
      <c r="C169" s="29">
        <v>96</v>
      </c>
      <c r="D169" s="29">
        <v>36</v>
      </c>
      <c r="E169" s="29">
        <v>1</v>
      </c>
      <c r="F169" s="29">
        <v>59</v>
      </c>
      <c r="G169" s="29">
        <v>140</v>
      </c>
      <c r="H169" s="29">
        <v>36</v>
      </c>
      <c r="I169" s="29" t="s">
        <v>77</v>
      </c>
      <c r="J169" s="29">
        <v>104</v>
      </c>
      <c r="K169" s="29">
        <v>-44</v>
      </c>
    </row>
    <row r="170" spans="1:11" s="51" customFormat="1">
      <c r="A170" s="38"/>
      <c r="B170" s="284">
        <v>2013</v>
      </c>
      <c r="C170" s="29">
        <v>101</v>
      </c>
      <c r="D170" s="29">
        <v>31</v>
      </c>
      <c r="E170" s="29">
        <v>1</v>
      </c>
      <c r="F170" s="29">
        <v>69</v>
      </c>
      <c r="G170" s="29">
        <v>149</v>
      </c>
      <c r="H170" s="29">
        <v>30</v>
      </c>
      <c r="I170" s="29" t="s">
        <v>77</v>
      </c>
      <c r="J170" s="29">
        <v>119</v>
      </c>
      <c r="K170" s="29">
        <v>-48</v>
      </c>
    </row>
    <row r="171" spans="1:11" s="51" customFormat="1">
      <c r="A171" s="38"/>
      <c r="B171" s="284">
        <v>2014</v>
      </c>
      <c r="C171" s="29">
        <v>101</v>
      </c>
      <c r="D171" s="29">
        <v>37</v>
      </c>
      <c r="E171" s="29" t="s">
        <v>77</v>
      </c>
      <c r="F171" s="29">
        <v>64</v>
      </c>
      <c r="G171" s="29">
        <v>133</v>
      </c>
      <c r="H171" s="29">
        <v>25</v>
      </c>
      <c r="I171" s="29">
        <v>2</v>
      </c>
      <c r="J171" s="29">
        <v>106</v>
      </c>
      <c r="K171" s="29">
        <v>-32</v>
      </c>
    </row>
    <row r="172" spans="1:11" s="51" customFormat="1">
      <c r="A172" s="38"/>
      <c r="B172" s="284">
        <v>2015</v>
      </c>
      <c r="C172" s="29">
        <v>79</v>
      </c>
      <c r="D172" s="29">
        <v>22</v>
      </c>
      <c r="E172" s="29">
        <v>1</v>
      </c>
      <c r="F172" s="29">
        <v>56</v>
      </c>
      <c r="G172" s="29">
        <v>126</v>
      </c>
      <c r="H172" s="29">
        <v>22</v>
      </c>
      <c r="I172" s="29" t="s">
        <v>77</v>
      </c>
      <c r="J172" s="29">
        <v>104</v>
      </c>
      <c r="K172" s="29">
        <v>-47</v>
      </c>
    </row>
    <row r="173" spans="1:11" s="51" customFormat="1">
      <c r="A173" s="38"/>
      <c r="B173" s="284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51" customFormat="1">
      <c r="A174" s="38" t="s">
        <v>38</v>
      </c>
      <c r="B174" s="284">
        <v>2011</v>
      </c>
      <c r="C174" s="29">
        <v>40</v>
      </c>
      <c r="D174" s="29">
        <v>15</v>
      </c>
      <c r="E174" s="29" t="s">
        <v>77</v>
      </c>
      <c r="F174" s="29">
        <v>25</v>
      </c>
      <c r="G174" s="29">
        <v>37</v>
      </c>
      <c r="H174" s="29">
        <v>10</v>
      </c>
      <c r="I174" s="29" t="s">
        <v>77</v>
      </c>
      <c r="J174" s="29">
        <v>27</v>
      </c>
      <c r="K174" s="29">
        <v>3</v>
      </c>
    </row>
    <row r="175" spans="1:11" s="51" customFormat="1">
      <c r="A175" s="38"/>
      <c r="B175" s="284">
        <v>2012</v>
      </c>
      <c r="C175" s="29">
        <v>25</v>
      </c>
      <c r="D175" s="29">
        <v>10</v>
      </c>
      <c r="E175" s="29" t="s">
        <v>77</v>
      </c>
      <c r="F175" s="29">
        <v>15</v>
      </c>
      <c r="G175" s="29">
        <v>42</v>
      </c>
      <c r="H175" s="29">
        <v>10</v>
      </c>
      <c r="I175" s="29" t="s">
        <v>77</v>
      </c>
      <c r="J175" s="29">
        <v>32</v>
      </c>
      <c r="K175" s="29">
        <v>-17</v>
      </c>
    </row>
    <row r="176" spans="1:11" s="51" customFormat="1">
      <c r="A176" s="38"/>
      <c r="B176" s="284">
        <v>2013</v>
      </c>
      <c r="C176" s="29">
        <v>36</v>
      </c>
      <c r="D176" s="29">
        <v>3</v>
      </c>
      <c r="E176" s="29" t="s">
        <v>77</v>
      </c>
      <c r="F176" s="29">
        <v>33</v>
      </c>
      <c r="G176" s="29">
        <v>30</v>
      </c>
      <c r="H176" s="29">
        <v>3</v>
      </c>
      <c r="I176" s="29" t="s">
        <v>77</v>
      </c>
      <c r="J176" s="29">
        <v>27</v>
      </c>
      <c r="K176" s="29">
        <v>6</v>
      </c>
    </row>
    <row r="177" spans="1:11" s="51" customFormat="1">
      <c r="A177" s="38"/>
      <c r="B177" s="284">
        <v>2014</v>
      </c>
      <c r="C177" s="29">
        <v>42</v>
      </c>
      <c r="D177" s="29">
        <v>9</v>
      </c>
      <c r="E177" s="29" t="s">
        <v>77</v>
      </c>
      <c r="F177" s="29">
        <v>33</v>
      </c>
      <c r="G177" s="29">
        <v>34</v>
      </c>
      <c r="H177" s="29">
        <v>6</v>
      </c>
      <c r="I177" s="29" t="s">
        <v>77</v>
      </c>
      <c r="J177" s="29">
        <v>28</v>
      </c>
      <c r="K177" s="29">
        <v>8</v>
      </c>
    </row>
    <row r="178" spans="1:11" s="51" customFormat="1">
      <c r="A178" s="38"/>
      <c r="B178" s="284">
        <v>2015</v>
      </c>
      <c r="C178" s="29">
        <v>34</v>
      </c>
      <c r="D178" s="29">
        <v>6</v>
      </c>
      <c r="E178" s="29" t="s">
        <v>77</v>
      </c>
      <c r="F178" s="29">
        <v>28</v>
      </c>
      <c r="G178" s="29">
        <v>30</v>
      </c>
      <c r="H178" s="29">
        <v>4</v>
      </c>
      <c r="I178" s="29" t="s">
        <v>77</v>
      </c>
      <c r="J178" s="29">
        <v>26</v>
      </c>
      <c r="K178" s="29">
        <v>4</v>
      </c>
    </row>
    <row r="179" spans="1:11" s="51" customFormat="1">
      <c r="A179" s="38"/>
      <c r="B179" s="284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 s="51" customFormat="1">
      <c r="A180" s="38" t="s">
        <v>39</v>
      </c>
      <c r="B180" s="284">
        <v>2011</v>
      </c>
      <c r="C180" s="29">
        <v>87</v>
      </c>
      <c r="D180" s="29">
        <v>32</v>
      </c>
      <c r="E180" s="29">
        <v>1</v>
      </c>
      <c r="F180" s="29">
        <v>54</v>
      </c>
      <c r="G180" s="29">
        <v>138</v>
      </c>
      <c r="H180" s="29">
        <v>40</v>
      </c>
      <c r="I180" s="29" t="s">
        <v>77</v>
      </c>
      <c r="J180" s="29">
        <v>98</v>
      </c>
      <c r="K180" s="29">
        <v>-51</v>
      </c>
    </row>
    <row r="181" spans="1:11" s="51" customFormat="1">
      <c r="A181" s="38"/>
      <c r="B181" s="284">
        <v>2012</v>
      </c>
      <c r="C181" s="29">
        <v>78</v>
      </c>
      <c r="D181" s="29">
        <v>38</v>
      </c>
      <c r="E181" s="29" t="s">
        <v>77</v>
      </c>
      <c r="F181" s="29">
        <v>40</v>
      </c>
      <c r="G181" s="29">
        <v>126</v>
      </c>
      <c r="H181" s="29">
        <v>47</v>
      </c>
      <c r="I181" s="29">
        <v>1</v>
      </c>
      <c r="J181" s="29">
        <v>78</v>
      </c>
      <c r="K181" s="29">
        <v>-48</v>
      </c>
    </row>
    <row r="182" spans="1:11" s="51" customFormat="1">
      <c r="A182" s="38"/>
      <c r="B182" s="284">
        <v>2013</v>
      </c>
      <c r="C182" s="29">
        <v>92</v>
      </c>
      <c r="D182" s="29">
        <v>38</v>
      </c>
      <c r="E182" s="29">
        <v>1</v>
      </c>
      <c r="F182" s="29">
        <v>53</v>
      </c>
      <c r="G182" s="29">
        <v>127</v>
      </c>
      <c r="H182" s="29">
        <v>46</v>
      </c>
      <c r="I182" s="29">
        <v>2</v>
      </c>
      <c r="J182" s="29">
        <v>79</v>
      </c>
      <c r="K182" s="29">
        <v>-35</v>
      </c>
    </row>
    <row r="183" spans="1:11" s="51" customFormat="1">
      <c r="A183" s="38"/>
      <c r="B183" s="284">
        <v>2014</v>
      </c>
      <c r="C183" s="29">
        <v>103</v>
      </c>
      <c r="D183" s="29">
        <v>35</v>
      </c>
      <c r="E183" s="29">
        <v>4</v>
      </c>
      <c r="F183" s="29">
        <v>64</v>
      </c>
      <c r="G183" s="29">
        <v>142</v>
      </c>
      <c r="H183" s="29">
        <v>41</v>
      </c>
      <c r="I183" s="29">
        <v>2</v>
      </c>
      <c r="J183" s="29">
        <v>99</v>
      </c>
      <c r="K183" s="29">
        <v>-39</v>
      </c>
    </row>
    <row r="184" spans="1:11" s="51" customFormat="1">
      <c r="A184" s="38"/>
      <c r="B184" s="284">
        <v>2015</v>
      </c>
      <c r="C184" s="29">
        <v>82</v>
      </c>
      <c r="D184" s="29">
        <v>19</v>
      </c>
      <c r="E184" s="29" t="s">
        <v>77</v>
      </c>
      <c r="F184" s="29">
        <v>63</v>
      </c>
      <c r="G184" s="29">
        <v>162</v>
      </c>
      <c r="H184" s="29">
        <v>53</v>
      </c>
      <c r="I184" s="29">
        <v>1</v>
      </c>
      <c r="J184" s="29">
        <v>108</v>
      </c>
      <c r="K184" s="29">
        <v>-80</v>
      </c>
    </row>
    <row r="185" spans="1:11" s="51" customFormat="1">
      <c r="A185" s="38"/>
      <c r="B185" s="284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 s="51" customFormat="1">
      <c r="A186" s="38" t="s">
        <v>40</v>
      </c>
      <c r="B186" s="284">
        <v>2011</v>
      </c>
      <c r="C186" s="29">
        <v>9</v>
      </c>
      <c r="D186" s="29">
        <v>2</v>
      </c>
      <c r="E186" s="29" t="s">
        <v>77</v>
      </c>
      <c r="F186" s="29">
        <v>7</v>
      </c>
      <c r="G186" s="29">
        <v>9</v>
      </c>
      <c r="H186" s="29">
        <v>2</v>
      </c>
      <c r="I186" s="29" t="s">
        <v>77</v>
      </c>
      <c r="J186" s="29">
        <v>7</v>
      </c>
      <c r="K186" s="29">
        <v>0</v>
      </c>
    </row>
    <row r="187" spans="1:11" s="51" customFormat="1">
      <c r="A187" s="38"/>
      <c r="B187" s="284">
        <v>2012</v>
      </c>
      <c r="C187" s="29">
        <v>20</v>
      </c>
      <c r="D187" s="29">
        <v>2</v>
      </c>
      <c r="E187" s="29" t="s">
        <v>77</v>
      </c>
      <c r="F187" s="29">
        <v>18</v>
      </c>
      <c r="G187" s="29">
        <v>14</v>
      </c>
      <c r="H187" s="29" t="s">
        <v>77</v>
      </c>
      <c r="I187" s="29" t="s">
        <v>77</v>
      </c>
      <c r="J187" s="29">
        <v>14</v>
      </c>
      <c r="K187" s="29">
        <v>6</v>
      </c>
    </row>
    <row r="188" spans="1:11" s="51" customFormat="1">
      <c r="A188" s="38"/>
      <c r="B188" s="284">
        <v>2013</v>
      </c>
      <c r="C188" s="29">
        <v>19</v>
      </c>
      <c r="D188" s="29">
        <v>5</v>
      </c>
      <c r="E188" s="29" t="s">
        <v>77</v>
      </c>
      <c r="F188" s="29">
        <v>14</v>
      </c>
      <c r="G188" s="29">
        <v>14</v>
      </c>
      <c r="H188" s="29">
        <v>1</v>
      </c>
      <c r="I188" s="29" t="s">
        <v>77</v>
      </c>
      <c r="J188" s="29">
        <v>13</v>
      </c>
      <c r="K188" s="29">
        <v>5</v>
      </c>
    </row>
    <row r="189" spans="1:11" s="51" customFormat="1">
      <c r="A189" s="38"/>
      <c r="B189" s="284">
        <v>2014</v>
      </c>
      <c r="C189" s="29">
        <v>27</v>
      </c>
      <c r="D189" s="29">
        <v>5</v>
      </c>
      <c r="E189" s="29" t="s">
        <v>77</v>
      </c>
      <c r="F189" s="29">
        <v>22</v>
      </c>
      <c r="G189" s="29">
        <v>28</v>
      </c>
      <c r="H189" s="29" t="s">
        <v>77</v>
      </c>
      <c r="I189" s="29" t="s">
        <v>77</v>
      </c>
      <c r="J189" s="29">
        <v>28</v>
      </c>
      <c r="K189" s="29">
        <v>-1</v>
      </c>
    </row>
    <row r="190" spans="1:11" s="51" customFormat="1">
      <c r="A190" s="38"/>
      <c r="B190" s="284">
        <v>2015</v>
      </c>
      <c r="C190" s="29">
        <v>11</v>
      </c>
      <c r="D190" s="29">
        <v>2</v>
      </c>
      <c r="E190" s="29" t="s">
        <v>77</v>
      </c>
      <c r="F190" s="29">
        <v>9</v>
      </c>
      <c r="G190" s="29">
        <v>24</v>
      </c>
      <c r="H190" s="29">
        <v>1</v>
      </c>
      <c r="I190" s="29" t="s">
        <v>77</v>
      </c>
      <c r="J190" s="29">
        <v>23</v>
      </c>
      <c r="K190" s="29">
        <v>-13</v>
      </c>
    </row>
    <row r="191" spans="1:11" s="51" customFormat="1">
      <c r="A191" s="38"/>
      <c r="B191" s="284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s="51" customFormat="1">
      <c r="A192" s="38" t="s">
        <v>41</v>
      </c>
      <c r="B192" s="284">
        <v>2011</v>
      </c>
      <c r="C192" s="29">
        <v>3</v>
      </c>
      <c r="D192" s="29">
        <v>2</v>
      </c>
      <c r="E192" s="29" t="s">
        <v>77</v>
      </c>
      <c r="F192" s="29">
        <v>1</v>
      </c>
      <c r="G192" s="29">
        <v>7</v>
      </c>
      <c r="H192" s="29">
        <v>2</v>
      </c>
      <c r="I192" s="29" t="s">
        <v>77</v>
      </c>
      <c r="J192" s="29">
        <v>5</v>
      </c>
      <c r="K192" s="29">
        <v>-4</v>
      </c>
    </row>
    <row r="193" spans="1:11" s="51" customFormat="1">
      <c r="A193" s="38"/>
      <c r="B193" s="284">
        <v>2012</v>
      </c>
      <c r="C193" s="29">
        <v>15</v>
      </c>
      <c r="D193" s="29">
        <v>4</v>
      </c>
      <c r="E193" s="29" t="s">
        <v>77</v>
      </c>
      <c r="F193" s="29">
        <v>11</v>
      </c>
      <c r="G193" s="29">
        <v>9</v>
      </c>
      <c r="H193" s="29">
        <v>1</v>
      </c>
      <c r="I193" s="29" t="s">
        <v>77</v>
      </c>
      <c r="J193" s="29">
        <v>8</v>
      </c>
      <c r="K193" s="29">
        <v>6</v>
      </c>
    </row>
    <row r="194" spans="1:11" s="51" customFormat="1">
      <c r="A194" s="38"/>
      <c r="B194" s="284">
        <v>2013</v>
      </c>
      <c r="C194" s="29">
        <v>7</v>
      </c>
      <c r="D194" s="29">
        <v>2</v>
      </c>
      <c r="E194" s="29" t="s">
        <v>77</v>
      </c>
      <c r="F194" s="29">
        <v>5</v>
      </c>
      <c r="G194" s="29">
        <v>12</v>
      </c>
      <c r="H194" s="29">
        <v>1</v>
      </c>
      <c r="I194" s="29" t="s">
        <v>77</v>
      </c>
      <c r="J194" s="29">
        <v>11</v>
      </c>
      <c r="K194" s="29">
        <v>-5</v>
      </c>
    </row>
    <row r="195" spans="1:11" s="51" customFormat="1">
      <c r="A195" s="38"/>
      <c r="B195" s="284">
        <v>2014</v>
      </c>
      <c r="C195" s="29">
        <v>4</v>
      </c>
      <c r="D195" s="29">
        <v>3</v>
      </c>
      <c r="E195" s="29" t="s">
        <v>77</v>
      </c>
      <c r="F195" s="29">
        <v>1</v>
      </c>
      <c r="G195" s="29">
        <v>11</v>
      </c>
      <c r="H195" s="29">
        <v>1</v>
      </c>
      <c r="I195" s="29" t="s">
        <v>77</v>
      </c>
      <c r="J195" s="29">
        <v>10</v>
      </c>
      <c r="K195" s="29">
        <v>-7</v>
      </c>
    </row>
    <row r="196" spans="1:11" s="51" customFormat="1">
      <c r="A196" s="38"/>
      <c r="B196" s="284">
        <v>2015</v>
      </c>
      <c r="C196" s="29">
        <v>6</v>
      </c>
      <c r="D196" s="29">
        <v>1</v>
      </c>
      <c r="E196" s="29" t="s">
        <v>77</v>
      </c>
      <c r="F196" s="29">
        <v>5</v>
      </c>
      <c r="G196" s="29">
        <v>2</v>
      </c>
      <c r="H196" s="29">
        <v>2</v>
      </c>
      <c r="I196" s="29" t="s">
        <v>77</v>
      </c>
      <c r="J196" s="29" t="s">
        <v>77</v>
      </c>
      <c r="K196" s="29">
        <v>4</v>
      </c>
    </row>
    <row r="197" spans="1:11" s="51" customFormat="1">
      <c r="A197" s="38"/>
      <c r="B197" s="284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51" customFormat="1">
      <c r="A198" s="38" t="s">
        <v>42</v>
      </c>
      <c r="B198" s="284">
        <v>2011</v>
      </c>
      <c r="C198" s="29">
        <v>568</v>
      </c>
      <c r="D198" s="29">
        <v>45</v>
      </c>
      <c r="E198" s="29" t="s">
        <v>77</v>
      </c>
      <c r="F198" s="29">
        <v>523</v>
      </c>
      <c r="G198" s="29">
        <v>253</v>
      </c>
      <c r="H198" s="29">
        <v>11</v>
      </c>
      <c r="I198" s="29">
        <v>1</v>
      </c>
      <c r="J198" s="29">
        <v>241</v>
      </c>
      <c r="K198" s="29">
        <v>315</v>
      </c>
    </row>
    <row r="199" spans="1:11" s="51" customFormat="1">
      <c r="A199" s="38"/>
      <c r="B199" s="284">
        <v>2012</v>
      </c>
      <c r="C199" s="29">
        <v>426</v>
      </c>
      <c r="D199" s="29">
        <v>39</v>
      </c>
      <c r="E199" s="29" t="s">
        <v>77</v>
      </c>
      <c r="F199" s="29">
        <v>387</v>
      </c>
      <c r="G199" s="29">
        <v>287</v>
      </c>
      <c r="H199" s="29">
        <v>14</v>
      </c>
      <c r="I199" s="29">
        <v>1</v>
      </c>
      <c r="J199" s="29">
        <v>272</v>
      </c>
      <c r="K199" s="29">
        <v>139</v>
      </c>
    </row>
    <row r="200" spans="1:11" s="51" customFormat="1">
      <c r="A200" s="38"/>
      <c r="B200" s="284">
        <v>2013</v>
      </c>
      <c r="C200" s="29">
        <v>505</v>
      </c>
      <c r="D200" s="29">
        <v>44</v>
      </c>
      <c r="E200" s="29">
        <v>1</v>
      </c>
      <c r="F200" s="29">
        <v>460</v>
      </c>
      <c r="G200" s="29">
        <v>253</v>
      </c>
      <c r="H200" s="29">
        <v>11</v>
      </c>
      <c r="I200" s="29">
        <v>2</v>
      </c>
      <c r="J200" s="29">
        <v>240</v>
      </c>
      <c r="K200" s="29">
        <v>252</v>
      </c>
    </row>
    <row r="201" spans="1:11" s="51" customFormat="1">
      <c r="A201" s="38"/>
      <c r="B201" s="284">
        <v>2014</v>
      </c>
      <c r="C201" s="29">
        <v>584</v>
      </c>
      <c r="D201" s="29">
        <v>30</v>
      </c>
      <c r="E201" s="29">
        <v>2</v>
      </c>
      <c r="F201" s="29">
        <v>552</v>
      </c>
      <c r="G201" s="29">
        <v>277</v>
      </c>
      <c r="H201" s="29">
        <v>18</v>
      </c>
      <c r="I201" s="29">
        <v>2</v>
      </c>
      <c r="J201" s="29">
        <v>257</v>
      </c>
      <c r="K201" s="29">
        <v>307</v>
      </c>
    </row>
    <row r="202" spans="1:11" s="51" customFormat="1">
      <c r="A202" s="38"/>
      <c r="B202" s="284">
        <v>2015</v>
      </c>
      <c r="C202" s="29">
        <v>461</v>
      </c>
      <c r="D202" s="29">
        <v>29</v>
      </c>
      <c r="E202" s="29">
        <v>1</v>
      </c>
      <c r="F202" s="29">
        <v>431</v>
      </c>
      <c r="G202" s="29">
        <v>286</v>
      </c>
      <c r="H202" s="29">
        <v>22</v>
      </c>
      <c r="I202" s="29">
        <v>2</v>
      </c>
      <c r="J202" s="29">
        <v>262</v>
      </c>
      <c r="K202" s="29">
        <v>175</v>
      </c>
    </row>
    <row r="203" spans="1:11" s="51" customFormat="1">
      <c r="A203" s="38"/>
      <c r="B203" s="284"/>
      <c r="C203" s="29"/>
      <c r="D203" s="29"/>
      <c r="E203" s="29"/>
      <c r="F203" s="29"/>
      <c r="G203" s="29"/>
      <c r="H203" s="29"/>
      <c r="I203" s="29"/>
      <c r="J203" s="29"/>
      <c r="K203" s="29"/>
    </row>
    <row r="204" spans="1:11" s="51" customFormat="1">
      <c r="A204" s="38" t="s">
        <v>43</v>
      </c>
      <c r="B204" s="284">
        <v>2011</v>
      </c>
      <c r="C204" s="29">
        <v>109</v>
      </c>
      <c r="D204" s="29">
        <v>28</v>
      </c>
      <c r="E204" s="29">
        <v>41</v>
      </c>
      <c r="F204" s="29">
        <v>40</v>
      </c>
      <c r="G204" s="29">
        <v>163</v>
      </c>
      <c r="H204" s="29">
        <v>19</v>
      </c>
      <c r="I204" s="29">
        <v>30</v>
      </c>
      <c r="J204" s="29">
        <v>114</v>
      </c>
      <c r="K204" s="29">
        <v>-54</v>
      </c>
    </row>
    <row r="205" spans="1:11" s="51" customFormat="1">
      <c r="A205" s="38"/>
      <c r="B205" s="284">
        <v>2012</v>
      </c>
      <c r="C205" s="29">
        <v>98</v>
      </c>
      <c r="D205" s="29">
        <v>21</v>
      </c>
      <c r="E205" s="29">
        <v>39</v>
      </c>
      <c r="F205" s="29">
        <v>38</v>
      </c>
      <c r="G205" s="29">
        <v>170</v>
      </c>
      <c r="H205" s="29">
        <v>18</v>
      </c>
      <c r="I205" s="29">
        <v>27</v>
      </c>
      <c r="J205" s="29">
        <v>125</v>
      </c>
      <c r="K205" s="29">
        <v>-72</v>
      </c>
    </row>
    <row r="206" spans="1:11" s="51" customFormat="1">
      <c r="A206" s="38"/>
      <c r="B206" s="284">
        <v>2013</v>
      </c>
      <c r="C206" s="29">
        <v>116</v>
      </c>
      <c r="D206" s="29">
        <v>37</v>
      </c>
      <c r="E206" s="29">
        <v>49</v>
      </c>
      <c r="F206" s="29">
        <v>30</v>
      </c>
      <c r="G206" s="29">
        <v>142</v>
      </c>
      <c r="H206" s="29">
        <v>19</v>
      </c>
      <c r="I206" s="29">
        <v>25</v>
      </c>
      <c r="J206" s="29">
        <v>98</v>
      </c>
      <c r="K206" s="29">
        <v>-26</v>
      </c>
    </row>
    <row r="207" spans="1:11" s="51" customFormat="1">
      <c r="A207" s="38"/>
      <c r="B207" s="284">
        <v>2014</v>
      </c>
      <c r="C207" s="29">
        <v>87</v>
      </c>
      <c r="D207" s="29">
        <v>35</v>
      </c>
      <c r="E207" s="29">
        <v>19</v>
      </c>
      <c r="F207" s="29">
        <v>33</v>
      </c>
      <c r="G207" s="29">
        <v>136</v>
      </c>
      <c r="H207" s="29">
        <v>27</v>
      </c>
      <c r="I207" s="29">
        <v>17</v>
      </c>
      <c r="J207" s="29">
        <v>92</v>
      </c>
      <c r="K207" s="29">
        <v>-49</v>
      </c>
    </row>
    <row r="208" spans="1:11" s="51" customFormat="1">
      <c r="A208" s="38"/>
      <c r="B208" s="284">
        <v>2015</v>
      </c>
      <c r="C208" s="29">
        <v>65</v>
      </c>
      <c r="D208" s="29">
        <v>18</v>
      </c>
      <c r="E208" s="29">
        <v>21</v>
      </c>
      <c r="F208" s="29">
        <v>26</v>
      </c>
      <c r="G208" s="29">
        <v>198</v>
      </c>
      <c r="H208" s="29">
        <v>20</v>
      </c>
      <c r="I208" s="29">
        <v>57</v>
      </c>
      <c r="J208" s="29">
        <v>121</v>
      </c>
      <c r="K208" s="29">
        <v>-133</v>
      </c>
    </row>
    <row r="209" spans="1:11" s="51" customFormat="1">
      <c r="A209" s="38"/>
      <c r="B209" s="284"/>
      <c r="C209" s="29"/>
      <c r="D209" s="29"/>
      <c r="E209" s="29"/>
      <c r="F209" s="29"/>
      <c r="G209" s="29"/>
      <c r="H209" s="29"/>
      <c r="I209" s="29"/>
      <c r="J209" s="29"/>
      <c r="K209" s="29"/>
    </row>
    <row r="210" spans="1:11" s="51" customFormat="1">
      <c r="A210" s="38" t="s">
        <v>44</v>
      </c>
      <c r="B210" s="284">
        <v>2011</v>
      </c>
      <c r="C210" s="29">
        <v>13</v>
      </c>
      <c r="D210" s="29">
        <v>6</v>
      </c>
      <c r="E210" s="29" t="s">
        <v>77</v>
      </c>
      <c r="F210" s="29">
        <v>7</v>
      </c>
      <c r="G210" s="29">
        <v>36</v>
      </c>
      <c r="H210" s="29">
        <v>9</v>
      </c>
      <c r="I210" s="29" t="s">
        <v>77</v>
      </c>
      <c r="J210" s="29">
        <v>27</v>
      </c>
      <c r="K210" s="29">
        <v>-23</v>
      </c>
    </row>
    <row r="211" spans="1:11" s="51" customFormat="1">
      <c r="A211" s="38"/>
      <c r="B211" s="284">
        <v>2012</v>
      </c>
      <c r="C211" s="29">
        <v>18</v>
      </c>
      <c r="D211" s="29">
        <v>7</v>
      </c>
      <c r="E211" s="29" t="s">
        <v>77</v>
      </c>
      <c r="F211" s="29">
        <v>11</v>
      </c>
      <c r="G211" s="29">
        <v>28</v>
      </c>
      <c r="H211" s="29">
        <v>11</v>
      </c>
      <c r="I211" s="29" t="s">
        <v>77</v>
      </c>
      <c r="J211" s="29">
        <v>17</v>
      </c>
      <c r="K211" s="29">
        <v>-10</v>
      </c>
    </row>
    <row r="212" spans="1:11" s="51" customFormat="1">
      <c r="A212" s="38"/>
      <c r="B212" s="284">
        <v>2013</v>
      </c>
      <c r="C212" s="29">
        <v>8</v>
      </c>
      <c r="D212" s="29">
        <v>3</v>
      </c>
      <c r="E212" s="29" t="s">
        <v>77</v>
      </c>
      <c r="F212" s="29">
        <v>5</v>
      </c>
      <c r="G212" s="29">
        <v>21</v>
      </c>
      <c r="H212" s="29">
        <v>3</v>
      </c>
      <c r="I212" s="29" t="s">
        <v>77</v>
      </c>
      <c r="J212" s="29">
        <v>18</v>
      </c>
      <c r="K212" s="29">
        <v>-13</v>
      </c>
    </row>
    <row r="213" spans="1:11" s="51" customFormat="1">
      <c r="A213" s="38"/>
      <c r="B213" s="284">
        <v>2014</v>
      </c>
      <c r="C213" s="29">
        <v>17</v>
      </c>
      <c r="D213" s="29">
        <v>9</v>
      </c>
      <c r="E213" s="29" t="s">
        <v>77</v>
      </c>
      <c r="F213" s="29">
        <v>8</v>
      </c>
      <c r="G213" s="29">
        <v>32</v>
      </c>
      <c r="H213" s="29">
        <v>5</v>
      </c>
      <c r="I213" s="29" t="s">
        <v>77</v>
      </c>
      <c r="J213" s="29">
        <v>27</v>
      </c>
      <c r="K213" s="29">
        <v>-15</v>
      </c>
    </row>
    <row r="214" spans="1:11" s="51" customFormat="1">
      <c r="A214" s="38"/>
      <c r="B214" s="284">
        <v>2015</v>
      </c>
      <c r="C214" s="29">
        <v>22</v>
      </c>
      <c r="D214" s="29">
        <v>7</v>
      </c>
      <c r="E214" s="29" t="s">
        <v>77</v>
      </c>
      <c r="F214" s="29">
        <v>15</v>
      </c>
      <c r="G214" s="29">
        <v>29</v>
      </c>
      <c r="H214" s="29">
        <v>9</v>
      </c>
      <c r="I214" s="29" t="s">
        <v>77</v>
      </c>
      <c r="J214" s="29">
        <v>20</v>
      </c>
      <c r="K214" s="29">
        <v>-7</v>
      </c>
    </row>
    <row r="215" spans="1:11" s="51" customFormat="1">
      <c r="A215" s="38"/>
      <c r="B215" s="284"/>
      <c r="C215" s="29"/>
      <c r="D215" s="29"/>
      <c r="E215" s="29"/>
      <c r="F215" s="29"/>
      <c r="G215" s="29"/>
      <c r="H215" s="29"/>
      <c r="I215" s="29"/>
      <c r="J215" s="29"/>
      <c r="K215" s="29"/>
    </row>
    <row r="216" spans="1:11" s="51" customFormat="1">
      <c r="A216" s="38" t="s">
        <v>45</v>
      </c>
      <c r="B216" s="284">
        <v>2011</v>
      </c>
      <c r="C216" s="29">
        <v>78</v>
      </c>
      <c r="D216" s="29">
        <v>35</v>
      </c>
      <c r="E216" s="29">
        <v>1</v>
      </c>
      <c r="F216" s="29">
        <v>42</v>
      </c>
      <c r="G216" s="29">
        <v>82</v>
      </c>
      <c r="H216" s="29">
        <v>29</v>
      </c>
      <c r="I216" s="29" t="s">
        <v>77</v>
      </c>
      <c r="J216" s="29">
        <v>53</v>
      </c>
      <c r="K216" s="29">
        <v>-4</v>
      </c>
    </row>
    <row r="217" spans="1:11" s="51" customFormat="1">
      <c r="A217" s="38"/>
      <c r="B217" s="284">
        <v>2012</v>
      </c>
      <c r="C217" s="29">
        <v>172</v>
      </c>
      <c r="D217" s="29">
        <v>126</v>
      </c>
      <c r="E217" s="29">
        <v>2</v>
      </c>
      <c r="F217" s="29">
        <v>44</v>
      </c>
      <c r="G217" s="29">
        <v>120</v>
      </c>
      <c r="H217" s="29">
        <v>33</v>
      </c>
      <c r="I217" s="29">
        <v>2</v>
      </c>
      <c r="J217" s="29">
        <v>85</v>
      </c>
      <c r="K217" s="29">
        <v>52</v>
      </c>
    </row>
    <row r="218" spans="1:11" s="51" customFormat="1">
      <c r="A218" s="38"/>
      <c r="B218" s="284">
        <v>2013</v>
      </c>
      <c r="C218" s="29">
        <v>74</v>
      </c>
      <c r="D218" s="29">
        <v>43</v>
      </c>
      <c r="E218" s="29">
        <v>1</v>
      </c>
      <c r="F218" s="29">
        <v>30</v>
      </c>
      <c r="G218" s="29">
        <v>82</v>
      </c>
      <c r="H218" s="29">
        <v>37</v>
      </c>
      <c r="I218" s="29" t="s">
        <v>77</v>
      </c>
      <c r="J218" s="29">
        <v>45</v>
      </c>
      <c r="K218" s="29">
        <v>-8</v>
      </c>
    </row>
    <row r="219" spans="1:11" s="51" customFormat="1">
      <c r="A219" s="38"/>
      <c r="B219" s="284">
        <v>2014</v>
      </c>
      <c r="C219" s="29">
        <v>64</v>
      </c>
      <c r="D219" s="29">
        <v>30</v>
      </c>
      <c r="E219" s="29">
        <v>2</v>
      </c>
      <c r="F219" s="29">
        <v>32</v>
      </c>
      <c r="G219" s="29">
        <v>95</v>
      </c>
      <c r="H219" s="29">
        <v>36</v>
      </c>
      <c r="I219" s="29">
        <v>2</v>
      </c>
      <c r="J219" s="29">
        <v>57</v>
      </c>
      <c r="K219" s="29">
        <v>-31</v>
      </c>
    </row>
    <row r="220" spans="1:11" s="51" customFormat="1">
      <c r="A220" s="38"/>
      <c r="B220" s="284">
        <v>2015</v>
      </c>
      <c r="C220" s="29">
        <v>57</v>
      </c>
      <c r="D220" s="29">
        <v>22</v>
      </c>
      <c r="E220" s="29" t="s">
        <v>77</v>
      </c>
      <c r="F220" s="29">
        <v>35</v>
      </c>
      <c r="G220" s="29">
        <v>98</v>
      </c>
      <c r="H220" s="29">
        <v>45</v>
      </c>
      <c r="I220" s="29">
        <v>2</v>
      </c>
      <c r="J220" s="29">
        <v>51</v>
      </c>
      <c r="K220" s="29">
        <v>-41</v>
      </c>
    </row>
    <row r="221" spans="1:11" s="51" customFormat="1">
      <c r="A221" s="38"/>
      <c r="B221" s="284"/>
      <c r="C221" s="29"/>
      <c r="D221" s="29"/>
      <c r="E221" s="29"/>
      <c r="F221" s="29"/>
      <c r="G221" s="29"/>
      <c r="H221" s="29"/>
      <c r="I221" s="29"/>
      <c r="J221" s="29"/>
      <c r="K221" s="29"/>
    </row>
    <row r="222" spans="1:11" s="51" customFormat="1">
      <c r="A222" s="38" t="s">
        <v>46</v>
      </c>
      <c r="B222" s="284">
        <v>2011</v>
      </c>
      <c r="C222" s="29">
        <v>186</v>
      </c>
      <c r="D222" s="29">
        <v>77</v>
      </c>
      <c r="E222" s="29">
        <v>6</v>
      </c>
      <c r="F222" s="29">
        <v>103</v>
      </c>
      <c r="G222" s="29">
        <v>191</v>
      </c>
      <c r="H222" s="29">
        <v>58</v>
      </c>
      <c r="I222" s="29">
        <v>12</v>
      </c>
      <c r="J222" s="29">
        <v>121</v>
      </c>
      <c r="K222" s="29">
        <v>-5</v>
      </c>
    </row>
    <row r="223" spans="1:11" s="51" customFormat="1">
      <c r="A223" s="38"/>
      <c r="B223" s="284">
        <v>2012</v>
      </c>
      <c r="C223" s="29">
        <v>194</v>
      </c>
      <c r="D223" s="29">
        <v>74</v>
      </c>
      <c r="E223" s="29">
        <v>12</v>
      </c>
      <c r="F223" s="29">
        <v>108</v>
      </c>
      <c r="G223" s="29">
        <v>164</v>
      </c>
      <c r="H223" s="29">
        <v>48</v>
      </c>
      <c r="I223" s="29">
        <v>12</v>
      </c>
      <c r="J223" s="29">
        <v>104</v>
      </c>
      <c r="K223" s="29">
        <v>30</v>
      </c>
    </row>
    <row r="224" spans="1:11" s="51" customFormat="1">
      <c r="A224" s="38"/>
      <c r="B224" s="284">
        <v>2013</v>
      </c>
      <c r="C224" s="29">
        <v>216</v>
      </c>
      <c r="D224" s="29">
        <v>74</v>
      </c>
      <c r="E224" s="29">
        <v>12</v>
      </c>
      <c r="F224" s="29">
        <v>130</v>
      </c>
      <c r="G224" s="29">
        <v>150</v>
      </c>
      <c r="H224" s="29">
        <v>44</v>
      </c>
      <c r="I224" s="29">
        <v>9</v>
      </c>
      <c r="J224" s="29">
        <v>97</v>
      </c>
      <c r="K224" s="29">
        <v>66</v>
      </c>
    </row>
    <row r="225" spans="1:11" s="51" customFormat="1">
      <c r="A225" s="38"/>
      <c r="B225" s="284">
        <v>2014</v>
      </c>
      <c r="C225" s="29">
        <v>187</v>
      </c>
      <c r="D225" s="29">
        <v>56</v>
      </c>
      <c r="E225" s="29">
        <v>7</v>
      </c>
      <c r="F225" s="29">
        <v>124</v>
      </c>
      <c r="G225" s="29">
        <v>180</v>
      </c>
      <c r="H225" s="29">
        <v>50</v>
      </c>
      <c r="I225" s="29">
        <v>4</v>
      </c>
      <c r="J225" s="29">
        <v>126</v>
      </c>
      <c r="K225" s="29">
        <v>7</v>
      </c>
    </row>
    <row r="226" spans="1:11" s="51" customFormat="1">
      <c r="A226" s="38"/>
      <c r="B226" s="284">
        <v>2015</v>
      </c>
      <c r="C226" s="29">
        <v>202</v>
      </c>
      <c r="D226" s="29">
        <v>72</v>
      </c>
      <c r="E226" s="29">
        <v>7</v>
      </c>
      <c r="F226" s="29">
        <v>123</v>
      </c>
      <c r="G226" s="29">
        <v>167</v>
      </c>
      <c r="H226" s="29">
        <v>46</v>
      </c>
      <c r="I226" s="29">
        <v>21</v>
      </c>
      <c r="J226" s="29">
        <v>100</v>
      </c>
      <c r="K226" s="29">
        <v>35</v>
      </c>
    </row>
    <row r="227" spans="1:11" s="51" customFormat="1">
      <c r="A227" s="38"/>
      <c r="B227" s="284"/>
      <c r="C227" s="29"/>
      <c r="D227" s="29"/>
      <c r="E227" s="29"/>
      <c r="F227" s="29"/>
      <c r="G227" s="29"/>
      <c r="H227" s="29"/>
      <c r="I227" s="29"/>
      <c r="J227" s="29"/>
      <c r="K227" s="29"/>
    </row>
    <row r="228" spans="1:11" s="51" customFormat="1">
      <c r="A228" s="38" t="s">
        <v>47</v>
      </c>
      <c r="B228" s="284">
        <v>2011</v>
      </c>
      <c r="C228" s="29">
        <v>74</v>
      </c>
      <c r="D228" s="29">
        <v>15</v>
      </c>
      <c r="E228" s="29">
        <v>5</v>
      </c>
      <c r="F228" s="29">
        <v>54</v>
      </c>
      <c r="G228" s="29">
        <v>151</v>
      </c>
      <c r="H228" s="29">
        <v>14</v>
      </c>
      <c r="I228" s="29">
        <v>3</v>
      </c>
      <c r="J228" s="29">
        <v>134</v>
      </c>
      <c r="K228" s="29">
        <v>-77</v>
      </c>
    </row>
    <row r="229" spans="1:11" s="51" customFormat="1">
      <c r="A229" s="38"/>
      <c r="B229" s="284">
        <v>2012</v>
      </c>
      <c r="C229" s="29">
        <v>100</v>
      </c>
      <c r="D229" s="29">
        <v>31</v>
      </c>
      <c r="E229" s="29">
        <v>2</v>
      </c>
      <c r="F229" s="29">
        <v>67</v>
      </c>
      <c r="G229" s="29">
        <v>172</v>
      </c>
      <c r="H229" s="29">
        <v>27</v>
      </c>
      <c r="I229" s="29" t="s">
        <v>77</v>
      </c>
      <c r="J229" s="29">
        <v>145</v>
      </c>
      <c r="K229" s="29">
        <v>-72</v>
      </c>
    </row>
    <row r="230" spans="1:11" s="51" customFormat="1">
      <c r="A230" s="38"/>
      <c r="B230" s="284">
        <v>2013</v>
      </c>
      <c r="C230" s="29">
        <v>73</v>
      </c>
      <c r="D230" s="29">
        <v>14</v>
      </c>
      <c r="E230" s="29" t="s">
        <v>77</v>
      </c>
      <c r="F230" s="29">
        <v>59</v>
      </c>
      <c r="G230" s="29">
        <v>197</v>
      </c>
      <c r="H230" s="29">
        <v>27</v>
      </c>
      <c r="I230" s="29" t="s">
        <v>77</v>
      </c>
      <c r="J230" s="29">
        <v>170</v>
      </c>
      <c r="K230" s="29">
        <v>-124</v>
      </c>
    </row>
    <row r="231" spans="1:11" s="51" customFormat="1">
      <c r="A231" s="38"/>
      <c r="B231" s="284">
        <v>2014</v>
      </c>
      <c r="C231" s="29">
        <v>73</v>
      </c>
      <c r="D231" s="29">
        <v>18</v>
      </c>
      <c r="E231" s="29" t="s">
        <v>77</v>
      </c>
      <c r="F231" s="29">
        <v>55</v>
      </c>
      <c r="G231" s="29">
        <v>168</v>
      </c>
      <c r="H231" s="29">
        <v>19</v>
      </c>
      <c r="I231" s="29">
        <v>3</v>
      </c>
      <c r="J231" s="29">
        <v>146</v>
      </c>
      <c r="K231" s="29">
        <v>-95</v>
      </c>
    </row>
    <row r="232" spans="1:11" s="51" customFormat="1">
      <c r="A232" s="38"/>
      <c r="B232" s="284">
        <v>2015</v>
      </c>
      <c r="C232" s="29">
        <v>84</v>
      </c>
      <c r="D232" s="29">
        <v>19</v>
      </c>
      <c r="E232" s="29" t="s">
        <v>77</v>
      </c>
      <c r="F232" s="29">
        <v>65</v>
      </c>
      <c r="G232" s="29">
        <v>120</v>
      </c>
      <c r="H232" s="29">
        <v>17</v>
      </c>
      <c r="I232" s="29">
        <v>1</v>
      </c>
      <c r="J232" s="29">
        <v>102</v>
      </c>
      <c r="K232" s="29">
        <v>-36</v>
      </c>
    </row>
    <row r="233" spans="1:11" s="51" customFormat="1">
      <c r="A233" s="38"/>
      <c r="B233" s="284"/>
      <c r="C233" s="29"/>
      <c r="D233" s="29"/>
      <c r="E233" s="29"/>
      <c r="F233" s="29"/>
      <c r="G233" s="29"/>
      <c r="H233" s="29"/>
      <c r="I233" s="29"/>
      <c r="J233" s="29"/>
      <c r="K233" s="29"/>
    </row>
    <row r="234" spans="1:11" s="51" customFormat="1">
      <c r="A234" s="38" t="s">
        <v>48</v>
      </c>
      <c r="B234" s="284">
        <v>2011</v>
      </c>
      <c r="C234" s="29">
        <v>116</v>
      </c>
      <c r="D234" s="29">
        <v>76</v>
      </c>
      <c r="E234" s="29" t="s">
        <v>77</v>
      </c>
      <c r="F234" s="29">
        <v>40</v>
      </c>
      <c r="G234" s="29">
        <v>120</v>
      </c>
      <c r="H234" s="29">
        <v>82</v>
      </c>
      <c r="I234" s="29" t="s">
        <v>77</v>
      </c>
      <c r="J234" s="29">
        <v>38</v>
      </c>
      <c r="K234" s="29">
        <v>-4</v>
      </c>
    </row>
    <row r="235" spans="1:11" s="51" customFormat="1">
      <c r="A235" s="38"/>
      <c r="B235" s="284">
        <v>2012</v>
      </c>
      <c r="C235" s="29">
        <v>119</v>
      </c>
      <c r="D235" s="29">
        <v>87</v>
      </c>
      <c r="E235" s="29" t="s">
        <v>77</v>
      </c>
      <c r="F235" s="29">
        <v>32</v>
      </c>
      <c r="G235" s="29">
        <v>171</v>
      </c>
      <c r="H235" s="29">
        <v>63</v>
      </c>
      <c r="I235" s="29">
        <v>1</v>
      </c>
      <c r="J235" s="29">
        <v>107</v>
      </c>
      <c r="K235" s="29">
        <v>-52</v>
      </c>
    </row>
    <row r="236" spans="1:11" s="51" customFormat="1">
      <c r="A236" s="38"/>
      <c r="B236" s="284">
        <v>2013</v>
      </c>
      <c r="C236" s="29">
        <v>92</v>
      </c>
      <c r="D236" s="29">
        <v>59</v>
      </c>
      <c r="E236" s="29" t="s">
        <v>77</v>
      </c>
      <c r="F236" s="29">
        <v>33</v>
      </c>
      <c r="G236" s="29">
        <v>127</v>
      </c>
      <c r="H236" s="29">
        <v>81</v>
      </c>
      <c r="I236" s="29">
        <v>1</v>
      </c>
      <c r="J236" s="29">
        <v>45</v>
      </c>
      <c r="K236" s="29">
        <v>-35</v>
      </c>
    </row>
    <row r="237" spans="1:11" s="51" customFormat="1">
      <c r="A237" s="38"/>
      <c r="B237" s="284">
        <v>2014</v>
      </c>
      <c r="C237" s="29">
        <v>88</v>
      </c>
      <c r="D237" s="29">
        <v>52</v>
      </c>
      <c r="E237" s="29">
        <v>4</v>
      </c>
      <c r="F237" s="29">
        <v>32</v>
      </c>
      <c r="G237" s="29">
        <v>151</v>
      </c>
      <c r="H237" s="29">
        <v>59</v>
      </c>
      <c r="I237" s="29">
        <v>2</v>
      </c>
      <c r="J237" s="29">
        <v>90</v>
      </c>
      <c r="K237" s="29">
        <v>-63</v>
      </c>
    </row>
    <row r="238" spans="1:11" s="51" customFormat="1">
      <c r="A238" s="38"/>
      <c r="B238" s="284">
        <v>2015</v>
      </c>
      <c r="C238" s="29">
        <v>63</v>
      </c>
      <c r="D238" s="29">
        <v>37</v>
      </c>
      <c r="E238" s="29" t="s">
        <v>77</v>
      </c>
      <c r="F238" s="29">
        <v>26</v>
      </c>
      <c r="G238" s="29">
        <v>79</v>
      </c>
      <c r="H238" s="29">
        <v>36</v>
      </c>
      <c r="I238" s="29">
        <v>1</v>
      </c>
      <c r="J238" s="29">
        <v>42</v>
      </c>
      <c r="K238" s="29">
        <v>-16</v>
      </c>
    </row>
    <row r="239" spans="1:11" s="51" customFormat="1">
      <c r="A239" s="38"/>
      <c r="B239" s="284"/>
      <c r="C239" s="29"/>
      <c r="D239" s="29"/>
      <c r="E239" s="29"/>
      <c r="F239" s="29"/>
      <c r="G239" s="29"/>
      <c r="H239" s="29"/>
      <c r="I239" s="29"/>
      <c r="J239" s="29"/>
      <c r="K239" s="29"/>
    </row>
    <row r="240" spans="1:11" s="51" customFormat="1">
      <c r="A240" s="38" t="s">
        <v>49</v>
      </c>
      <c r="B240" s="284">
        <v>2011</v>
      </c>
      <c r="C240" s="29">
        <v>125</v>
      </c>
      <c r="D240" s="29">
        <v>58</v>
      </c>
      <c r="E240" s="29">
        <v>1</v>
      </c>
      <c r="F240" s="29">
        <v>66</v>
      </c>
      <c r="G240" s="29">
        <v>255</v>
      </c>
      <c r="H240" s="29">
        <v>99</v>
      </c>
      <c r="I240" s="29">
        <v>5</v>
      </c>
      <c r="J240" s="29">
        <v>151</v>
      </c>
      <c r="K240" s="29">
        <v>-130</v>
      </c>
    </row>
    <row r="241" spans="1:11" s="51" customFormat="1">
      <c r="A241" s="38"/>
      <c r="B241" s="284">
        <v>2012</v>
      </c>
      <c r="C241" s="29">
        <v>139</v>
      </c>
      <c r="D241" s="29">
        <v>78</v>
      </c>
      <c r="E241" s="29">
        <v>4</v>
      </c>
      <c r="F241" s="29">
        <v>57</v>
      </c>
      <c r="G241" s="29">
        <v>223</v>
      </c>
      <c r="H241" s="29">
        <v>71</v>
      </c>
      <c r="I241" s="29" t="s">
        <v>77</v>
      </c>
      <c r="J241" s="29">
        <v>152</v>
      </c>
      <c r="K241" s="29">
        <v>-84</v>
      </c>
    </row>
    <row r="242" spans="1:11" s="51" customFormat="1">
      <c r="A242" s="38"/>
      <c r="B242" s="284">
        <v>2013</v>
      </c>
      <c r="C242" s="29">
        <v>123</v>
      </c>
      <c r="D242" s="29">
        <v>62</v>
      </c>
      <c r="E242" s="29">
        <v>1</v>
      </c>
      <c r="F242" s="29">
        <v>60</v>
      </c>
      <c r="G242" s="29">
        <v>234</v>
      </c>
      <c r="H242" s="29">
        <v>76</v>
      </c>
      <c r="I242" s="29">
        <v>2</v>
      </c>
      <c r="J242" s="29">
        <v>156</v>
      </c>
      <c r="K242" s="29">
        <v>-111</v>
      </c>
    </row>
    <row r="243" spans="1:11" s="51" customFormat="1">
      <c r="A243" s="38"/>
      <c r="B243" s="284">
        <v>2014</v>
      </c>
      <c r="C243" s="29">
        <v>103</v>
      </c>
      <c r="D243" s="29">
        <v>47</v>
      </c>
      <c r="E243" s="29" t="s">
        <v>77</v>
      </c>
      <c r="F243" s="29">
        <v>56</v>
      </c>
      <c r="G243" s="29">
        <v>238</v>
      </c>
      <c r="H243" s="29">
        <v>57</v>
      </c>
      <c r="I243" s="29" t="s">
        <v>77</v>
      </c>
      <c r="J243" s="29">
        <v>181</v>
      </c>
      <c r="K243" s="29">
        <v>-135</v>
      </c>
    </row>
    <row r="244" spans="1:11" s="51" customFormat="1">
      <c r="A244" s="38"/>
      <c r="B244" s="284">
        <v>2015</v>
      </c>
      <c r="C244" s="29">
        <v>101</v>
      </c>
      <c r="D244" s="29">
        <v>38</v>
      </c>
      <c r="E244" s="29" t="s">
        <v>77</v>
      </c>
      <c r="F244" s="29">
        <v>63</v>
      </c>
      <c r="G244" s="29">
        <v>200</v>
      </c>
      <c r="H244" s="29">
        <v>56</v>
      </c>
      <c r="I244" s="29">
        <v>2</v>
      </c>
      <c r="J244" s="29">
        <v>142</v>
      </c>
      <c r="K244" s="29">
        <v>-99</v>
      </c>
    </row>
    <row r="245" spans="1:11" s="51" customFormat="1">
      <c r="A245" s="38"/>
      <c r="B245" s="284"/>
      <c r="C245" s="29"/>
      <c r="D245" s="29"/>
      <c r="E245" s="29"/>
      <c r="F245" s="29"/>
      <c r="G245" s="29"/>
      <c r="H245" s="29"/>
      <c r="I245" s="29"/>
      <c r="J245" s="29"/>
      <c r="K245" s="29"/>
    </row>
    <row r="246" spans="1:11" s="51" customFormat="1">
      <c r="A246" s="38" t="s">
        <v>50</v>
      </c>
      <c r="B246" s="284">
        <v>2011</v>
      </c>
      <c r="C246" s="29">
        <v>74</v>
      </c>
      <c r="D246" s="29">
        <v>42</v>
      </c>
      <c r="E246" s="29">
        <v>1</v>
      </c>
      <c r="F246" s="29">
        <v>31</v>
      </c>
      <c r="G246" s="29">
        <v>93</v>
      </c>
      <c r="H246" s="29">
        <v>62</v>
      </c>
      <c r="I246" s="29" t="s">
        <v>77</v>
      </c>
      <c r="J246" s="29">
        <v>31</v>
      </c>
      <c r="K246" s="29">
        <v>-19</v>
      </c>
    </row>
    <row r="247" spans="1:11" s="51" customFormat="1">
      <c r="A247" s="38"/>
      <c r="B247" s="284">
        <v>2012</v>
      </c>
      <c r="C247" s="29">
        <v>432</v>
      </c>
      <c r="D247" s="29">
        <v>317</v>
      </c>
      <c r="E247" s="29" t="s">
        <v>77</v>
      </c>
      <c r="F247" s="29">
        <v>115</v>
      </c>
      <c r="G247" s="29">
        <v>114</v>
      </c>
      <c r="H247" s="29">
        <v>77</v>
      </c>
      <c r="I247" s="29" t="s">
        <v>77</v>
      </c>
      <c r="J247" s="29">
        <v>37</v>
      </c>
      <c r="K247" s="29">
        <v>318</v>
      </c>
    </row>
    <row r="248" spans="1:11" s="51" customFormat="1">
      <c r="A248" s="38"/>
      <c r="B248" s="284">
        <v>2013</v>
      </c>
      <c r="C248" s="29">
        <v>80</v>
      </c>
      <c r="D248" s="29">
        <v>58</v>
      </c>
      <c r="E248" s="29" t="s">
        <v>77</v>
      </c>
      <c r="F248" s="29">
        <v>22</v>
      </c>
      <c r="G248" s="29">
        <v>160</v>
      </c>
      <c r="H248" s="29">
        <v>132</v>
      </c>
      <c r="I248" s="29" t="s">
        <v>77</v>
      </c>
      <c r="J248" s="29">
        <v>28</v>
      </c>
      <c r="K248" s="29">
        <v>-80</v>
      </c>
    </row>
    <row r="249" spans="1:11" s="51" customFormat="1">
      <c r="A249" s="38"/>
      <c r="B249" s="284">
        <v>2014</v>
      </c>
      <c r="C249" s="29">
        <v>52</v>
      </c>
      <c r="D249" s="29">
        <v>40</v>
      </c>
      <c r="E249" s="29" t="s">
        <v>77</v>
      </c>
      <c r="F249" s="29">
        <v>12</v>
      </c>
      <c r="G249" s="29">
        <v>156</v>
      </c>
      <c r="H249" s="29">
        <v>108</v>
      </c>
      <c r="I249" s="29">
        <v>1</v>
      </c>
      <c r="J249" s="29">
        <v>47</v>
      </c>
      <c r="K249" s="29">
        <v>-104</v>
      </c>
    </row>
    <row r="250" spans="1:11" s="51" customFormat="1">
      <c r="A250" s="38"/>
      <c r="B250" s="284">
        <v>2015</v>
      </c>
      <c r="C250" s="29">
        <v>48</v>
      </c>
      <c r="D250" s="29">
        <v>40</v>
      </c>
      <c r="E250" s="29" t="s">
        <v>77</v>
      </c>
      <c r="F250" s="29">
        <v>8</v>
      </c>
      <c r="G250" s="29">
        <v>118</v>
      </c>
      <c r="H250" s="29">
        <v>90</v>
      </c>
      <c r="I250" s="29" t="s">
        <v>77</v>
      </c>
      <c r="J250" s="29">
        <v>28</v>
      </c>
      <c r="K250" s="29">
        <v>-70</v>
      </c>
    </row>
    <row r="251" spans="1:11" s="51" customFormat="1">
      <c r="A251" s="38"/>
      <c r="B251" s="284"/>
      <c r="C251" s="29"/>
      <c r="D251" s="29"/>
      <c r="E251" s="29"/>
      <c r="F251" s="29"/>
      <c r="G251" s="29"/>
      <c r="H251" s="29"/>
      <c r="I251" s="29"/>
      <c r="J251" s="29"/>
      <c r="K251" s="29"/>
    </row>
    <row r="252" spans="1:11" s="51" customFormat="1">
      <c r="A252" s="38" t="s">
        <v>51</v>
      </c>
      <c r="B252" s="284">
        <v>2011</v>
      </c>
      <c r="C252" s="29">
        <v>71</v>
      </c>
      <c r="D252" s="29">
        <v>41</v>
      </c>
      <c r="E252" s="29">
        <v>1</v>
      </c>
      <c r="F252" s="29">
        <v>29</v>
      </c>
      <c r="G252" s="29">
        <v>62</v>
      </c>
      <c r="H252" s="29">
        <v>24</v>
      </c>
      <c r="I252" s="29">
        <v>1</v>
      </c>
      <c r="J252" s="29">
        <v>37</v>
      </c>
      <c r="K252" s="29">
        <v>9</v>
      </c>
    </row>
    <row r="253" spans="1:11" s="51" customFormat="1">
      <c r="A253" s="38"/>
      <c r="B253" s="284">
        <v>2012</v>
      </c>
      <c r="C253" s="29">
        <v>266</v>
      </c>
      <c r="D253" s="29">
        <v>198</v>
      </c>
      <c r="E253" s="29" t="s">
        <v>77</v>
      </c>
      <c r="F253" s="29">
        <v>68</v>
      </c>
      <c r="G253" s="29">
        <v>105</v>
      </c>
      <c r="H253" s="29">
        <v>31</v>
      </c>
      <c r="I253" s="29">
        <v>6</v>
      </c>
      <c r="J253" s="29">
        <v>68</v>
      </c>
      <c r="K253" s="29">
        <v>161</v>
      </c>
    </row>
    <row r="254" spans="1:11" s="51" customFormat="1">
      <c r="A254" s="38"/>
      <c r="B254" s="284">
        <v>2013</v>
      </c>
      <c r="C254" s="29">
        <v>82</v>
      </c>
      <c r="D254" s="29">
        <v>54</v>
      </c>
      <c r="E254" s="29" t="s">
        <v>77</v>
      </c>
      <c r="F254" s="29">
        <v>28</v>
      </c>
      <c r="G254" s="29">
        <v>93</v>
      </c>
      <c r="H254" s="29">
        <v>45</v>
      </c>
      <c r="I254" s="29">
        <v>1</v>
      </c>
      <c r="J254" s="29">
        <v>47</v>
      </c>
      <c r="K254" s="29">
        <v>-11</v>
      </c>
    </row>
    <row r="255" spans="1:11" s="51" customFormat="1">
      <c r="A255" s="38"/>
      <c r="B255" s="284">
        <v>2014</v>
      </c>
      <c r="C255" s="29">
        <v>58</v>
      </c>
      <c r="D255" s="29">
        <v>39</v>
      </c>
      <c r="E255" s="29" t="s">
        <v>77</v>
      </c>
      <c r="F255" s="29">
        <v>19</v>
      </c>
      <c r="G255" s="29">
        <v>105</v>
      </c>
      <c r="H255" s="29">
        <v>51</v>
      </c>
      <c r="I255" s="29" t="s">
        <v>77</v>
      </c>
      <c r="J255" s="29">
        <v>54</v>
      </c>
      <c r="K255" s="29">
        <v>-47</v>
      </c>
    </row>
    <row r="256" spans="1:11" s="51" customFormat="1">
      <c r="A256" s="38"/>
      <c r="B256" s="284">
        <v>2015</v>
      </c>
      <c r="C256" s="29">
        <v>91</v>
      </c>
      <c r="D256" s="29">
        <v>67</v>
      </c>
      <c r="E256" s="29">
        <v>1</v>
      </c>
      <c r="F256" s="29">
        <v>23</v>
      </c>
      <c r="G256" s="29">
        <v>88</v>
      </c>
      <c r="H256" s="29">
        <v>42</v>
      </c>
      <c r="I256" s="29" t="s">
        <v>77</v>
      </c>
      <c r="J256" s="29">
        <v>46</v>
      </c>
      <c r="K256" s="29">
        <v>3</v>
      </c>
    </row>
    <row r="257" spans="1:11" s="51" customFormat="1">
      <c r="A257" s="38"/>
      <c r="B257" s="284"/>
      <c r="C257" s="29"/>
      <c r="D257" s="29"/>
      <c r="E257" s="29"/>
      <c r="F257" s="29"/>
      <c r="G257" s="29"/>
      <c r="H257" s="29"/>
      <c r="I257" s="29"/>
      <c r="J257" s="29"/>
      <c r="K257" s="29"/>
    </row>
    <row r="258" spans="1:11" s="51" customFormat="1">
      <c r="A258" s="38" t="s">
        <v>52</v>
      </c>
      <c r="B258" s="284">
        <v>2011</v>
      </c>
      <c r="C258" s="29">
        <v>80</v>
      </c>
      <c r="D258" s="29">
        <v>56</v>
      </c>
      <c r="E258" s="29" t="s">
        <v>77</v>
      </c>
      <c r="F258" s="29">
        <v>24</v>
      </c>
      <c r="G258" s="29">
        <v>77</v>
      </c>
      <c r="H258" s="29">
        <v>15</v>
      </c>
      <c r="I258" s="29" t="s">
        <v>77</v>
      </c>
      <c r="J258" s="29">
        <v>62</v>
      </c>
      <c r="K258" s="29">
        <v>3</v>
      </c>
    </row>
    <row r="259" spans="1:11" s="51" customFormat="1">
      <c r="A259" s="38"/>
      <c r="B259" s="284">
        <v>2012</v>
      </c>
      <c r="C259" s="29">
        <v>120</v>
      </c>
      <c r="D259" s="29">
        <v>64</v>
      </c>
      <c r="E259" s="29" t="s">
        <v>77</v>
      </c>
      <c r="F259" s="29">
        <v>56</v>
      </c>
      <c r="G259" s="29">
        <v>72</v>
      </c>
      <c r="H259" s="29">
        <v>17</v>
      </c>
      <c r="I259" s="29" t="s">
        <v>77</v>
      </c>
      <c r="J259" s="29">
        <v>55</v>
      </c>
      <c r="K259" s="29">
        <v>48</v>
      </c>
    </row>
    <row r="260" spans="1:11" s="51" customFormat="1">
      <c r="A260" s="38"/>
      <c r="B260" s="284">
        <v>2013</v>
      </c>
      <c r="C260" s="29">
        <v>49</v>
      </c>
      <c r="D260" s="29">
        <v>32</v>
      </c>
      <c r="E260" s="29" t="s">
        <v>77</v>
      </c>
      <c r="F260" s="29">
        <v>17</v>
      </c>
      <c r="G260" s="29">
        <v>86</v>
      </c>
      <c r="H260" s="29">
        <v>18</v>
      </c>
      <c r="I260" s="29">
        <v>1</v>
      </c>
      <c r="J260" s="29">
        <v>67</v>
      </c>
      <c r="K260" s="29">
        <v>-37</v>
      </c>
    </row>
    <row r="261" spans="1:11" s="51" customFormat="1">
      <c r="A261" s="38"/>
      <c r="B261" s="284">
        <v>2014</v>
      </c>
      <c r="C261" s="29">
        <v>42</v>
      </c>
      <c r="D261" s="29">
        <v>26</v>
      </c>
      <c r="E261" s="29" t="s">
        <v>77</v>
      </c>
      <c r="F261" s="29">
        <v>16</v>
      </c>
      <c r="G261" s="29">
        <v>102</v>
      </c>
      <c r="H261" s="29">
        <v>12</v>
      </c>
      <c r="I261" s="29" t="s">
        <v>77</v>
      </c>
      <c r="J261" s="29">
        <v>90</v>
      </c>
      <c r="K261" s="29">
        <v>-60</v>
      </c>
    </row>
    <row r="262" spans="1:11" s="51" customFormat="1">
      <c r="A262" s="38"/>
      <c r="B262" s="284">
        <v>2015</v>
      </c>
      <c r="C262" s="29">
        <v>54</v>
      </c>
      <c r="D262" s="29">
        <v>31</v>
      </c>
      <c r="E262" s="29" t="s">
        <v>77</v>
      </c>
      <c r="F262" s="29">
        <v>23</v>
      </c>
      <c r="G262" s="29">
        <v>97</v>
      </c>
      <c r="H262" s="29">
        <v>18</v>
      </c>
      <c r="I262" s="29" t="s">
        <v>77</v>
      </c>
      <c r="J262" s="29">
        <v>79</v>
      </c>
      <c r="K262" s="29">
        <v>-43</v>
      </c>
    </row>
    <row r="263" spans="1:11" s="51" customFormat="1">
      <c r="A263" s="38"/>
      <c r="B263" s="284"/>
      <c r="C263" s="29"/>
      <c r="D263" s="29"/>
      <c r="E263" s="29"/>
      <c r="F263" s="29"/>
      <c r="G263" s="29"/>
      <c r="H263" s="29"/>
      <c r="I263" s="29"/>
      <c r="J263" s="29"/>
      <c r="K263" s="29"/>
    </row>
    <row r="264" spans="1:11" s="51" customFormat="1">
      <c r="A264" s="38" t="s">
        <v>53</v>
      </c>
      <c r="B264" s="284">
        <v>2011</v>
      </c>
      <c r="C264" s="29">
        <v>78</v>
      </c>
      <c r="D264" s="29">
        <v>19</v>
      </c>
      <c r="E264" s="29">
        <v>49</v>
      </c>
      <c r="F264" s="29">
        <v>10</v>
      </c>
      <c r="G264" s="29">
        <v>54</v>
      </c>
      <c r="H264" s="29">
        <v>4</v>
      </c>
      <c r="I264" s="29">
        <v>38</v>
      </c>
      <c r="J264" s="29">
        <v>12</v>
      </c>
      <c r="K264" s="29">
        <v>24</v>
      </c>
    </row>
    <row r="265" spans="1:11" s="51" customFormat="1">
      <c r="A265" s="38"/>
      <c r="B265" s="284">
        <v>2012</v>
      </c>
      <c r="C265" s="29">
        <v>123</v>
      </c>
      <c r="D265" s="29">
        <v>38</v>
      </c>
      <c r="E265" s="29">
        <v>65</v>
      </c>
      <c r="F265" s="29">
        <v>20</v>
      </c>
      <c r="G265" s="29">
        <v>91</v>
      </c>
      <c r="H265" s="29">
        <v>15</v>
      </c>
      <c r="I265" s="29">
        <v>54</v>
      </c>
      <c r="J265" s="29">
        <v>22</v>
      </c>
      <c r="K265" s="29">
        <v>32</v>
      </c>
    </row>
    <row r="266" spans="1:11" s="51" customFormat="1">
      <c r="A266" s="38"/>
      <c r="B266" s="284">
        <v>2013</v>
      </c>
      <c r="C266" s="29">
        <v>67</v>
      </c>
      <c r="D266" s="29">
        <v>11</v>
      </c>
      <c r="E266" s="29">
        <v>50</v>
      </c>
      <c r="F266" s="29">
        <v>6</v>
      </c>
      <c r="G266" s="29">
        <v>76</v>
      </c>
      <c r="H266" s="29">
        <v>15</v>
      </c>
      <c r="I266" s="29">
        <v>45</v>
      </c>
      <c r="J266" s="29">
        <v>16</v>
      </c>
      <c r="K266" s="29">
        <v>-9</v>
      </c>
    </row>
    <row r="267" spans="1:11" s="51" customFormat="1">
      <c r="A267" s="38"/>
      <c r="B267" s="284">
        <v>2014</v>
      </c>
      <c r="C267" s="29">
        <v>56</v>
      </c>
      <c r="D267" s="29">
        <v>11</v>
      </c>
      <c r="E267" s="29">
        <v>32</v>
      </c>
      <c r="F267" s="29">
        <v>13</v>
      </c>
      <c r="G267" s="29">
        <v>66</v>
      </c>
      <c r="H267" s="29">
        <v>3</v>
      </c>
      <c r="I267" s="29">
        <v>50</v>
      </c>
      <c r="J267" s="29">
        <v>13</v>
      </c>
      <c r="K267" s="29">
        <v>-10</v>
      </c>
    </row>
    <row r="268" spans="1:11" s="51" customFormat="1">
      <c r="A268" s="38"/>
      <c r="B268" s="284">
        <v>2015</v>
      </c>
      <c r="C268" s="29">
        <v>53</v>
      </c>
      <c r="D268" s="29">
        <v>18</v>
      </c>
      <c r="E268" s="29">
        <v>24</v>
      </c>
      <c r="F268" s="29">
        <v>11</v>
      </c>
      <c r="G268" s="29">
        <v>93</v>
      </c>
      <c r="H268" s="29">
        <v>18</v>
      </c>
      <c r="I268" s="29">
        <v>65</v>
      </c>
      <c r="J268" s="29">
        <v>10</v>
      </c>
      <c r="K268" s="29">
        <v>-40</v>
      </c>
    </row>
    <row r="269" spans="1:11" s="51" customFormat="1">
      <c r="A269" s="38"/>
      <c r="B269" s="284"/>
      <c r="C269" s="29"/>
      <c r="D269" s="29"/>
      <c r="E269" s="29"/>
      <c r="F269" s="29"/>
      <c r="G269" s="29"/>
      <c r="H269" s="29"/>
      <c r="I269" s="29"/>
      <c r="J269" s="29"/>
      <c r="K269" s="29"/>
    </row>
    <row r="270" spans="1:11" s="51" customFormat="1">
      <c r="A270" s="38" t="s">
        <v>54</v>
      </c>
      <c r="B270" s="284">
        <v>2011</v>
      </c>
      <c r="C270" s="29">
        <v>145</v>
      </c>
      <c r="D270" s="29">
        <v>124</v>
      </c>
      <c r="E270" s="29" t="s">
        <v>77</v>
      </c>
      <c r="F270" s="29">
        <v>21</v>
      </c>
      <c r="G270" s="29">
        <v>65</v>
      </c>
      <c r="H270" s="29">
        <v>53</v>
      </c>
      <c r="I270" s="29" t="s">
        <v>77</v>
      </c>
      <c r="J270" s="29">
        <v>12</v>
      </c>
      <c r="K270" s="29">
        <v>80</v>
      </c>
    </row>
    <row r="271" spans="1:11" s="51" customFormat="1">
      <c r="A271" s="38"/>
      <c r="B271" s="284">
        <v>2012</v>
      </c>
      <c r="C271" s="29">
        <v>109</v>
      </c>
      <c r="D271" s="29">
        <v>90</v>
      </c>
      <c r="E271" s="29" t="s">
        <v>77</v>
      </c>
      <c r="F271" s="29">
        <v>19</v>
      </c>
      <c r="G271" s="29">
        <v>54</v>
      </c>
      <c r="H271" s="29">
        <v>46</v>
      </c>
      <c r="I271" s="29" t="s">
        <v>77</v>
      </c>
      <c r="J271" s="29">
        <v>8</v>
      </c>
      <c r="K271" s="29">
        <v>55</v>
      </c>
    </row>
    <row r="272" spans="1:11" s="51" customFormat="1">
      <c r="A272" s="38"/>
      <c r="B272" s="284">
        <v>2013</v>
      </c>
      <c r="C272" s="29">
        <v>56</v>
      </c>
      <c r="D272" s="29">
        <v>48</v>
      </c>
      <c r="E272" s="29" t="s">
        <v>77</v>
      </c>
      <c r="F272" s="29">
        <v>8</v>
      </c>
      <c r="G272" s="29">
        <v>57</v>
      </c>
      <c r="H272" s="29">
        <v>46</v>
      </c>
      <c r="I272" s="29" t="s">
        <v>77</v>
      </c>
      <c r="J272" s="29">
        <v>11</v>
      </c>
      <c r="K272" s="29">
        <v>-1</v>
      </c>
    </row>
    <row r="273" spans="1:11" s="51" customFormat="1">
      <c r="A273" s="38"/>
      <c r="B273" s="284">
        <v>2014</v>
      </c>
      <c r="C273" s="29">
        <v>78</v>
      </c>
      <c r="D273" s="29">
        <v>66</v>
      </c>
      <c r="E273" s="29" t="s">
        <v>77</v>
      </c>
      <c r="F273" s="29">
        <v>12</v>
      </c>
      <c r="G273" s="29">
        <v>48</v>
      </c>
      <c r="H273" s="29">
        <v>38</v>
      </c>
      <c r="I273" s="29" t="s">
        <v>77</v>
      </c>
      <c r="J273" s="29">
        <v>10</v>
      </c>
      <c r="K273" s="29">
        <v>30</v>
      </c>
    </row>
    <row r="274" spans="1:11" s="51" customFormat="1">
      <c r="A274" s="38"/>
      <c r="B274" s="284">
        <v>2015</v>
      </c>
      <c r="C274" s="29">
        <v>73</v>
      </c>
      <c r="D274" s="29">
        <v>62</v>
      </c>
      <c r="E274" s="29" t="s">
        <v>77</v>
      </c>
      <c r="F274" s="29">
        <v>11</v>
      </c>
      <c r="G274" s="29">
        <v>33</v>
      </c>
      <c r="H274" s="29">
        <v>29</v>
      </c>
      <c r="I274" s="29" t="s">
        <v>77</v>
      </c>
      <c r="J274" s="29">
        <v>4</v>
      </c>
      <c r="K274" s="29">
        <v>40</v>
      </c>
    </row>
    <row r="275" spans="1:11" s="51" customFormat="1">
      <c r="A275" s="38"/>
      <c r="B275" s="284"/>
      <c r="C275" s="29"/>
      <c r="D275" s="29"/>
      <c r="E275" s="29"/>
      <c r="F275" s="29"/>
      <c r="G275" s="29"/>
      <c r="H275" s="29"/>
      <c r="I275" s="29"/>
      <c r="J275" s="29"/>
      <c r="K275" s="29"/>
    </row>
    <row r="276" spans="1:11" s="51" customFormat="1">
      <c r="A276" s="38" t="s">
        <v>55</v>
      </c>
      <c r="B276" s="284">
        <v>2011</v>
      </c>
      <c r="C276" s="29">
        <v>53</v>
      </c>
      <c r="D276" s="29">
        <v>15</v>
      </c>
      <c r="E276" s="29">
        <v>5</v>
      </c>
      <c r="F276" s="29">
        <v>33</v>
      </c>
      <c r="G276" s="29">
        <v>75</v>
      </c>
      <c r="H276" s="29">
        <v>14</v>
      </c>
      <c r="I276" s="29">
        <v>1</v>
      </c>
      <c r="J276" s="29">
        <v>60</v>
      </c>
      <c r="K276" s="29">
        <v>-22</v>
      </c>
    </row>
    <row r="277" spans="1:11" s="51" customFormat="1">
      <c r="A277" s="38"/>
      <c r="B277" s="284">
        <v>2012</v>
      </c>
      <c r="C277" s="29">
        <v>64</v>
      </c>
      <c r="D277" s="29">
        <v>17</v>
      </c>
      <c r="E277" s="29">
        <v>5</v>
      </c>
      <c r="F277" s="29">
        <v>42</v>
      </c>
      <c r="G277" s="29">
        <v>72</v>
      </c>
      <c r="H277" s="29">
        <v>12</v>
      </c>
      <c r="I277" s="29">
        <v>3</v>
      </c>
      <c r="J277" s="29">
        <v>57</v>
      </c>
      <c r="K277" s="29">
        <v>-8</v>
      </c>
    </row>
    <row r="278" spans="1:11" s="51" customFormat="1">
      <c r="A278" s="38"/>
      <c r="B278" s="284">
        <v>2013</v>
      </c>
      <c r="C278" s="29">
        <v>47</v>
      </c>
      <c r="D278" s="29">
        <v>12</v>
      </c>
      <c r="E278" s="29">
        <v>5</v>
      </c>
      <c r="F278" s="29">
        <v>30</v>
      </c>
      <c r="G278" s="29">
        <v>78</v>
      </c>
      <c r="H278" s="29">
        <v>16</v>
      </c>
      <c r="I278" s="29">
        <v>2</v>
      </c>
      <c r="J278" s="29">
        <v>60</v>
      </c>
      <c r="K278" s="29">
        <v>-31</v>
      </c>
    </row>
    <row r="279" spans="1:11" s="51" customFormat="1">
      <c r="A279" s="38"/>
      <c r="B279" s="284">
        <v>2014</v>
      </c>
      <c r="C279" s="29">
        <v>39</v>
      </c>
      <c r="D279" s="29">
        <v>13</v>
      </c>
      <c r="E279" s="29">
        <v>1</v>
      </c>
      <c r="F279" s="29">
        <v>25</v>
      </c>
      <c r="G279" s="29">
        <v>67</v>
      </c>
      <c r="H279" s="29">
        <v>7</v>
      </c>
      <c r="I279" s="29">
        <v>4</v>
      </c>
      <c r="J279" s="29">
        <v>56</v>
      </c>
      <c r="K279" s="29">
        <v>-28</v>
      </c>
    </row>
    <row r="280" spans="1:11" s="51" customFormat="1">
      <c r="A280" s="38"/>
      <c r="B280" s="284">
        <v>2015</v>
      </c>
      <c r="C280" s="29">
        <v>49</v>
      </c>
      <c r="D280" s="29">
        <v>12</v>
      </c>
      <c r="E280" s="29">
        <v>5</v>
      </c>
      <c r="F280" s="29">
        <v>32</v>
      </c>
      <c r="G280" s="29">
        <v>60</v>
      </c>
      <c r="H280" s="29">
        <v>3</v>
      </c>
      <c r="I280" s="29">
        <v>1</v>
      </c>
      <c r="J280" s="29">
        <v>56</v>
      </c>
      <c r="K280" s="29">
        <v>-11</v>
      </c>
    </row>
    <row r="281" spans="1:11" s="51" customFormat="1">
      <c r="A281" s="38"/>
      <c r="B281" s="284"/>
      <c r="C281" s="29"/>
      <c r="D281" s="29"/>
      <c r="E281" s="29"/>
      <c r="F281" s="29"/>
      <c r="G281" s="29"/>
      <c r="H281" s="29"/>
      <c r="I281" s="29"/>
      <c r="J281" s="29"/>
      <c r="K281" s="29"/>
    </row>
    <row r="282" spans="1:11" s="51" customFormat="1">
      <c r="A282" s="283" t="s">
        <v>56</v>
      </c>
      <c r="B282" s="284">
        <v>2011</v>
      </c>
      <c r="C282" s="29">
        <v>430</v>
      </c>
      <c r="D282" s="29">
        <v>228</v>
      </c>
      <c r="E282" s="29">
        <v>9</v>
      </c>
      <c r="F282" s="29">
        <v>193</v>
      </c>
      <c r="G282" s="29">
        <v>452</v>
      </c>
      <c r="H282" s="29">
        <v>186</v>
      </c>
      <c r="I282" s="29">
        <v>3</v>
      </c>
      <c r="J282" s="29">
        <v>263</v>
      </c>
      <c r="K282" s="29">
        <v>-22</v>
      </c>
    </row>
    <row r="283" spans="1:11" s="51" customFormat="1">
      <c r="A283" s="38"/>
      <c r="B283" s="284">
        <v>2012</v>
      </c>
      <c r="C283" s="29">
        <v>476</v>
      </c>
      <c r="D283" s="29">
        <v>268</v>
      </c>
      <c r="E283" s="29">
        <v>2</v>
      </c>
      <c r="F283" s="29">
        <v>206</v>
      </c>
      <c r="G283" s="29">
        <v>466</v>
      </c>
      <c r="H283" s="29">
        <v>185</v>
      </c>
      <c r="I283" s="29">
        <v>6</v>
      </c>
      <c r="J283" s="29">
        <v>275</v>
      </c>
      <c r="K283" s="29">
        <v>10</v>
      </c>
    </row>
    <row r="284" spans="1:11" s="51" customFormat="1">
      <c r="A284" s="38"/>
      <c r="B284" s="284">
        <v>2013</v>
      </c>
      <c r="C284" s="29">
        <v>494</v>
      </c>
      <c r="D284" s="29">
        <v>258</v>
      </c>
      <c r="E284" s="29">
        <v>1</v>
      </c>
      <c r="F284" s="29">
        <v>235</v>
      </c>
      <c r="G284" s="29">
        <v>431</v>
      </c>
      <c r="H284" s="29">
        <v>172</v>
      </c>
      <c r="I284" s="29">
        <v>1</v>
      </c>
      <c r="J284" s="29">
        <v>258</v>
      </c>
      <c r="K284" s="29">
        <v>63</v>
      </c>
    </row>
    <row r="285" spans="1:11" s="51" customFormat="1">
      <c r="A285" s="38"/>
      <c r="B285" s="284">
        <v>2014</v>
      </c>
      <c r="C285" s="29">
        <v>501</v>
      </c>
      <c r="D285" s="29">
        <v>255</v>
      </c>
      <c r="E285" s="29">
        <v>6</v>
      </c>
      <c r="F285" s="29">
        <v>240</v>
      </c>
      <c r="G285" s="29">
        <v>434</v>
      </c>
      <c r="H285" s="29">
        <v>136</v>
      </c>
      <c r="I285" s="29">
        <v>3</v>
      </c>
      <c r="J285" s="29">
        <v>295</v>
      </c>
      <c r="K285" s="29">
        <v>67</v>
      </c>
    </row>
    <row r="286" spans="1:11" s="51" customFormat="1">
      <c r="A286" s="38"/>
      <c r="B286" s="284">
        <v>2015</v>
      </c>
      <c r="C286" s="29">
        <v>452</v>
      </c>
      <c r="D286" s="29">
        <v>229</v>
      </c>
      <c r="E286" s="29">
        <v>5</v>
      </c>
      <c r="F286" s="29">
        <v>218</v>
      </c>
      <c r="G286" s="29">
        <v>401</v>
      </c>
      <c r="H286" s="29">
        <v>160</v>
      </c>
      <c r="I286" s="29">
        <v>5</v>
      </c>
      <c r="J286" s="29">
        <v>236</v>
      </c>
      <c r="K286" s="29">
        <v>51</v>
      </c>
    </row>
    <row r="287" spans="1:11" s="51" customFormat="1">
      <c r="A287" s="38"/>
      <c r="B287" s="284"/>
      <c r="C287" s="29"/>
      <c r="D287" s="29"/>
      <c r="E287" s="29"/>
      <c r="F287" s="29"/>
      <c r="G287" s="29"/>
      <c r="H287" s="29"/>
      <c r="I287" s="29"/>
      <c r="J287" s="29"/>
      <c r="K287" s="29"/>
    </row>
    <row r="288" spans="1:11" s="51" customFormat="1">
      <c r="A288" s="38" t="s">
        <v>57</v>
      </c>
      <c r="B288" s="284">
        <v>2011</v>
      </c>
      <c r="C288" s="29">
        <v>151</v>
      </c>
      <c r="D288" s="29">
        <v>28</v>
      </c>
      <c r="E288" s="29" t="s">
        <v>77</v>
      </c>
      <c r="F288" s="29">
        <v>123</v>
      </c>
      <c r="G288" s="29">
        <v>207</v>
      </c>
      <c r="H288" s="29">
        <v>32</v>
      </c>
      <c r="I288" s="29" t="s">
        <v>77</v>
      </c>
      <c r="J288" s="29">
        <v>175</v>
      </c>
      <c r="K288" s="29">
        <v>-56</v>
      </c>
    </row>
    <row r="289" spans="1:11" s="51" customFormat="1">
      <c r="A289" s="38"/>
      <c r="B289" s="284">
        <v>2012</v>
      </c>
      <c r="C289" s="29">
        <v>185</v>
      </c>
      <c r="D289" s="29">
        <v>34</v>
      </c>
      <c r="E289" s="29">
        <v>3</v>
      </c>
      <c r="F289" s="29">
        <v>148</v>
      </c>
      <c r="G289" s="29">
        <v>209</v>
      </c>
      <c r="H289" s="29">
        <v>24</v>
      </c>
      <c r="I289" s="29">
        <v>1</v>
      </c>
      <c r="J289" s="29">
        <v>184</v>
      </c>
      <c r="K289" s="29">
        <v>-24</v>
      </c>
    </row>
    <row r="290" spans="1:11" s="51" customFormat="1">
      <c r="A290" s="38"/>
      <c r="B290" s="284">
        <v>2013</v>
      </c>
      <c r="C290" s="29">
        <v>194</v>
      </c>
      <c r="D290" s="29">
        <v>43</v>
      </c>
      <c r="E290" s="29" t="s">
        <v>77</v>
      </c>
      <c r="F290" s="29">
        <v>151</v>
      </c>
      <c r="G290" s="29">
        <v>192</v>
      </c>
      <c r="H290" s="29">
        <v>28</v>
      </c>
      <c r="I290" s="29" t="s">
        <v>77</v>
      </c>
      <c r="J290" s="29">
        <v>164</v>
      </c>
      <c r="K290" s="29">
        <v>2</v>
      </c>
    </row>
    <row r="291" spans="1:11" s="51" customFormat="1">
      <c r="A291" s="38"/>
      <c r="B291" s="284">
        <v>2014</v>
      </c>
      <c r="C291" s="29">
        <v>155</v>
      </c>
      <c r="D291" s="29">
        <v>35</v>
      </c>
      <c r="E291" s="29" t="s">
        <v>77</v>
      </c>
      <c r="F291" s="29">
        <v>120</v>
      </c>
      <c r="G291" s="29">
        <v>209</v>
      </c>
      <c r="H291" s="29">
        <v>31</v>
      </c>
      <c r="I291" s="29">
        <v>1</v>
      </c>
      <c r="J291" s="29">
        <v>177</v>
      </c>
      <c r="K291" s="29">
        <v>-54</v>
      </c>
    </row>
    <row r="292" spans="1:11" s="51" customFormat="1">
      <c r="A292" s="38"/>
      <c r="B292" s="284">
        <v>2015</v>
      </c>
      <c r="C292" s="29">
        <v>175</v>
      </c>
      <c r="D292" s="29">
        <v>41</v>
      </c>
      <c r="E292" s="29">
        <v>1</v>
      </c>
      <c r="F292" s="29">
        <v>133</v>
      </c>
      <c r="G292" s="29">
        <v>188</v>
      </c>
      <c r="H292" s="29">
        <v>29</v>
      </c>
      <c r="I292" s="29">
        <v>2</v>
      </c>
      <c r="J292" s="29">
        <v>157</v>
      </c>
      <c r="K292" s="29">
        <v>-13</v>
      </c>
    </row>
    <row r="293" spans="1:11" s="51" customFormat="1">
      <c r="A293" s="38"/>
      <c r="B293" s="284"/>
      <c r="C293" s="29"/>
      <c r="D293" s="29"/>
      <c r="E293" s="29"/>
      <c r="F293" s="29"/>
      <c r="G293" s="29"/>
      <c r="H293" s="29"/>
      <c r="I293" s="29"/>
      <c r="J293" s="29"/>
      <c r="K293" s="29"/>
    </row>
    <row r="294" spans="1:11" s="51" customFormat="1">
      <c r="A294" s="38" t="s">
        <v>58</v>
      </c>
      <c r="B294" s="284">
        <v>2011</v>
      </c>
      <c r="C294" s="29">
        <v>49</v>
      </c>
      <c r="D294" s="29">
        <v>10</v>
      </c>
      <c r="E294" s="29" t="s">
        <v>77</v>
      </c>
      <c r="F294" s="29">
        <v>39</v>
      </c>
      <c r="G294" s="29">
        <v>91</v>
      </c>
      <c r="H294" s="29">
        <v>7</v>
      </c>
      <c r="I294" s="29" t="s">
        <v>77</v>
      </c>
      <c r="J294" s="29">
        <v>84</v>
      </c>
      <c r="K294" s="29">
        <v>-42</v>
      </c>
    </row>
    <row r="295" spans="1:11" s="51" customFormat="1">
      <c r="A295" s="38"/>
      <c r="B295" s="284">
        <v>2012</v>
      </c>
      <c r="C295" s="29">
        <v>73</v>
      </c>
      <c r="D295" s="29">
        <v>19</v>
      </c>
      <c r="E295" s="29">
        <v>2</v>
      </c>
      <c r="F295" s="29">
        <v>52</v>
      </c>
      <c r="G295" s="29">
        <v>107</v>
      </c>
      <c r="H295" s="29">
        <v>10</v>
      </c>
      <c r="I295" s="29">
        <v>1</v>
      </c>
      <c r="J295" s="29">
        <v>96</v>
      </c>
      <c r="K295" s="29">
        <v>-34</v>
      </c>
    </row>
    <row r="296" spans="1:11" s="51" customFormat="1">
      <c r="A296" s="38"/>
      <c r="B296" s="284">
        <v>2013</v>
      </c>
      <c r="C296" s="29">
        <v>59</v>
      </c>
      <c r="D296" s="29">
        <v>17</v>
      </c>
      <c r="E296" s="29" t="s">
        <v>77</v>
      </c>
      <c r="F296" s="29">
        <v>42</v>
      </c>
      <c r="G296" s="29">
        <v>74</v>
      </c>
      <c r="H296" s="29">
        <v>17</v>
      </c>
      <c r="I296" s="29">
        <v>1</v>
      </c>
      <c r="J296" s="29">
        <v>56</v>
      </c>
      <c r="K296" s="29">
        <v>-15</v>
      </c>
    </row>
    <row r="297" spans="1:11" s="51" customFormat="1">
      <c r="A297" s="38"/>
      <c r="B297" s="284">
        <v>2014</v>
      </c>
      <c r="C297" s="29">
        <v>62</v>
      </c>
      <c r="D297" s="29">
        <v>25</v>
      </c>
      <c r="E297" s="29" t="s">
        <v>77</v>
      </c>
      <c r="F297" s="29">
        <v>37</v>
      </c>
      <c r="G297" s="29">
        <v>85</v>
      </c>
      <c r="H297" s="29">
        <v>21</v>
      </c>
      <c r="I297" s="29" t="s">
        <v>77</v>
      </c>
      <c r="J297" s="29">
        <v>64</v>
      </c>
      <c r="K297" s="29">
        <v>-23</v>
      </c>
    </row>
    <row r="298" spans="1:11" s="51" customFormat="1">
      <c r="A298" s="38"/>
      <c r="B298" s="284">
        <v>2015</v>
      </c>
      <c r="C298" s="29">
        <v>60</v>
      </c>
      <c r="D298" s="29">
        <v>28</v>
      </c>
      <c r="E298" s="29" t="s">
        <v>77</v>
      </c>
      <c r="F298" s="29">
        <v>32</v>
      </c>
      <c r="G298" s="29">
        <v>116</v>
      </c>
      <c r="H298" s="29">
        <v>29</v>
      </c>
      <c r="I298" s="29" t="s">
        <v>77</v>
      </c>
      <c r="J298" s="29">
        <v>87</v>
      </c>
      <c r="K298" s="29">
        <v>-56</v>
      </c>
    </row>
    <row r="299" spans="1:11" s="51" customFormat="1">
      <c r="A299" s="38"/>
      <c r="B299" s="284"/>
      <c r="C299" s="29"/>
      <c r="D299" s="29"/>
      <c r="E299" s="29"/>
      <c r="F299" s="29"/>
      <c r="G299" s="29"/>
      <c r="H299" s="29"/>
      <c r="I299" s="29"/>
      <c r="J299" s="29"/>
      <c r="K299" s="29"/>
    </row>
    <row r="300" spans="1:11" s="51" customFormat="1">
      <c r="A300" s="38" t="s">
        <v>59</v>
      </c>
      <c r="B300" s="284">
        <v>2011</v>
      </c>
      <c r="C300" s="29">
        <v>108</v>
      </c>
      <c r="D300" s="29">
        <v>61</v>
      </c>
      <c r="E300" s="29" t="s">
        <v>77</v>
      </c>
      <c r="F300" s="29">
        <v>47</v>
      </c>
      <c r="G300" s="29">
        <v>123</v>
      </c>
      <c r="H300" s="29">
        <v>57</v>
      </c>
      <c r="I300" s="29" t="s">
        <v>77</v>
      </c>
      <c r="J300" s="29">
        <v>66</v>
      </c>
      <c r="K300" s="29">
        <v>-15</v>
      </c>
    </row>
    <row r="301" spans="1:11" s="51" customFormat="1">
      <c r="A301" s="38"/>
      <c r="B301" s="284">
        <v>2012</v>
      </c>
      <c r="C301" s="29">
        <v>232</v>
      </c>
      <c r="D301" s="29">
        <v>185</v>
      </c>
      <c r="E301" s="29" t="s">
        <v>77</v>
      </c>
      <c r="F301" s="29">
        <v>47</v>
      </c>
      <c r="G301" s="29">
        <v>176</v>
      </c>
      <c r="H301" s="29">
        <v>96</v>
      </c>
      <c r="I301" s="29" t="s">
        <v>77</v>
      </c>
      <c r="J301" s="29">
        <v>80</v>
      </c>
      <c r="K301" s="29">
        <v>56</v>
      </c>
    </row>
    <row r="302" spans="1:11" s="51" customFormat="1">
      <c r="A302" s="38"/>
      <c r="B302" s="284">
        <v>2013</v>
      </c>
      <c r="C302" s="29">
        <v>144</v>
      </c>
      <c r="D302" s="29">
        <v>103</v>
      </c>
      <c r="E302" s="29" t="s">
        <v>77</v>
      </c>
      <c r="F302" s="29">
        <v>41</v>
      </c>
      <c r="G302" s="29">
        <v>132</v>
      </c>
      <c r="H302" s="29">
        <v>63</v>
      </c>
      <c r="I302" s="29" t="s">
        <v>77</v>
      </c>
      <c r="J302" s="29">
        <v>69</v>
      </c>
      <c r="K302" s="29">
        <v>12</v>
      </c>
    </row>
    <row r="303" spans="1:11" s="51" customFormat="1">
      <c r="A303" s="38"/>
      <c r="B303" s="284">
        <v>2014</v>
      </c>
      <c r="C303" s="29">
        <v>122</v>
      </c>
      <c r="D303" s="29">
        <v>79</v>
      </c>
      <c r="E303" s="29" t="s">
        <v>77</v>
      </c>
      <c r="F303" s="29">
        <v>43</v>
      </c>
      <c r="G303" s="29">
        <v>136</v>
      </c>
      <c r="H303" s="29">
        <v>51</v>
      </c>
      <c r="I303" s="29" t="s">
        <v>77</v>
      </c>
      <c r="J303" s="29">
        <v>85</v>
      </c>
      <c r="K303" s="29">
        <v>-14</v>
      </c>
    </row>
    <row r="304" spans="1:11" s="51" customFormat="1">
      <c r="A304" s="38"/>
      <c r="B304" s="284">
        <v>2015</v>
      </c>
      <c r="C304" s="29">
        <v>84</v>
      </c>
      <c r="D304" s="29">
        <v>39</v>
      </c>
      <c r="E304" s="29" t="s">
        <v>77</v>
      </c>
      <c r="F304" s="29">
        <v>45</v>
      </c>
      <c r="G304" s="29">
        <v>111</v>
      </c>
      <c r="H304" s="29">
        <v>58</v>
      </c>
      <c r="I304" s="29">
        <v>1</v>
      </c>
      <c r="J304" s="29">
        <v>52</v>
      </c>
      <c r="K304" s="29">
        <v>-27</v>
      </c>
    </row>
    <row r="305" spans="1:11" s="51" customFormat="1">
      <c r="A305" s="38"/>
      <c r="B305" s="284"/>
      <c r="C305" s="29"/>
      <c r="D305" s="29"/>
      <c r="E305" s="29"/>
      <c r="F305" s="29"/>
      <c r="G305" s="29"/>
      <c r="H305" s="29"/>
      <c r="I305" s="29"/>
      <c r="J305" s="29"/>
      <c r="K305" s="29"/>
    </row>
    <row r="306" spans="1:11" s="51" customFormat="1">
      <c r="A306" s="38" t="s">
        <v>60</v>
      </c>
      <c r="B306" s="284">
        <v>2011</v>
      </c>
      <c r="C306" s="29">
        <v>40</v>
      </c>
      <c r="D306" s="29">
        <v>33</v>
      </c>
      <c r="E306" s="29">
        <v>1</v>
      </c>
      <c r="F306" s="29">
        <v>6</v>
      </c>
      <c r="G306" s="29">
        <v>56</v>
      </c>
      <c r="H306" s="29">
        <v>33</v>
      </c>
      <c r="I306" s="29" t="s">
        <v>77</v>
      </c>
      <c r="J306" s="29">
        <v>23</v>
      </c>
      <c r="K306" s="29">
        <v>-16</v>
      </c>
    </row>
    <row r="307" spans="1:11" s="51" customFormat="1">
      <c r="A307" s="38"/>
      <c r="B307" s="284">
        <v>2012</v>
      </c>
      <c r="C307" s="29">
        <v>34</v>
      </c>
      <c r="D307" s="29">
        <v>28</v>
      </c>
      <c r="E307" s="29" t="s">
        <v>77</v>
      </c>
      <c r="F307" s="29">
        <v>6</v>
      </c>
      <c r="G307" s="29">
        <v>51</v>
      </c>
      <c r="H307" s="29">
        <v>18</v>
      </c>
      <c r="I307" s="29" t="s">
        <v>77</v>
      </c>
      <c r="J307" s="29">
        <v>33</v>
      </c>
      <c r="K307" s="29">
        <v>-17</v>
      </c>
    </row>
    <row r="308" spans="1:11" s="51" customFormat="1">
      <c r="A308" s="38"/>
      <c r="B308" s="284">
        <v>2013</v>
      </c>
      <c r="C308" s="29">
        <v>38</v>
      </c>
      <c r="D308" s="29">
        <v>29</v>
      </c>
      <c r="E308" s="29" t="s">
        <v>77</v>
      </c>
      <c r="F308" s="29">
        <v>9</v>
      </c>
      <c r="G308" s="29">
        <v>51</v>
      </c>
      <c r="H308" s="29">
        <v>26</v>
      </c>
      <c r="I308" s="29" t="s">
        <v>77</v>
      </c>
      <c r="J308" s="29">
        <v>25</v>
      </c>
      <c r="K308" s="29">
        <v>-13</v>
      </c>
    </row>
    <row r="309" spans="1:11" s="51" customFormat="1">
      <c r="A309" s="38"/>
      <c r="B309" s="284">
        <v>2014</v>
      </c>
      <c r="C309" s="29">
        <v>42</v>
      </c>
      <c r="D309" s="29">
        <v>17</v>
      </c>
      <c r="E309" s="29" t="s">
        <v>77</v>
      </c>
      <c r="F309" s="29">
        <v>25</v>
      </c>
      <c r="G309" s="29">
        <v>48</v>
      </c>
      <c r="H309" s="29">
        <v>32</v>
      </c>
      <c r="I309" s="29" t="s">
        <v>77</v>
      </c>
      <c r="J309" s="29">
        <v>16</v>
      </c>
      <c r="K309" s="29">
        <v>-6</v>
      </c>
    </row>
    <row r="310" spans="1:11" s="51" customFormat="1">
      <c r="A310" s="38"/>
      <c r="B310" s="284">
        <v>2015</v>
      </c>
      <c r="C310" s="29">
        <v>26</v>
      </c>
      <c r="D310" s="29">
        <v>16</v>
      </c>
      <c r="E310" s="29" t="s">
        <v>77</v>
      </c>
      <c r="F310" s="29">
        <v>10</v>
      </c>
      <c r="G310" s="29">
        <v>45</v>
      </c>
      <c r="H310" s="29">
        <v>23</v>
      </c>
      <c r="I310" s="29" t="s">
        <v>77</v>
      </c>
      <c r="J310" s="29">
        <v>22</v>
      </c>
      <c r="K310" s="29">
        <v>-19</v>
      </c>
    </row>
    <row r="311" spans="1:11" s="51" customFormat="1">
      <c r="A311" s="38"/>
      <c r="B311" s="284"/>
      <c r="C311" s="29"/>
      <c r="D311" s="29"/>
      <c r="E311" s="29"/>
      <c r="F311" s="29"/>
      <c r="G311" s="29"/>
      <c r="H311" s="29"/>
      <c r="I311" s="29"/>
      <c r="J311" s="29"/>
      <c r="K311" s="29"/>
    </row>
    <row r="312" spans="1:11" s="51" customFormat="1">
      <c r="A312" s="38" t="s">
        <v>61</v>
      </c>
      <c r="B312" s="284">
        <v>2011</v>
      </c>
      <c r="C312" s="29">
        <v>83</v>
      </c>
      <c r="D312" s="29">
        <v>7</v>
      </c>
      <c r="E312" s="29">
        <v>1</v>
      </c>
      <c r="F312" s="29">
        <v>75</v>
      </c>
      <c r="G312" s="29">
        <v>114</v>
      </c>
      <c r="H312" s="29">
        <v>3</v>
      </c>
      <c r="I312" s="29" t="s">
        <v>77</v>
      </c>
      <c r="J312" s="29">
        <v>111</v>
      </c>
      <c r="K312" s="29">
        <v>-31</v>
      </c>
    </row>
    <row r="313" spans="1:11" s="51" customFormat="1">
      <c r="A313" s="38"/>
      <c r="B313" s="284">
        <v>2012</v>
      </c>
      <c r="C313" s="29">
        <v>78</v>
      </c>
      <c r="D313" s="29">
        <v>5</v>
      </c>
      <c r="E313" s="29" t="s">
        <v>77</v>
      </c>
      <c r="F313" s="29">
        <v>73</v>
      </c>
      <c r="G313" s="29">
        <v>126</v>
      </c>
      <c r="H313" s="29">
        <v>4</v>
      </c>
      <c r="I313" s="29" t="s">
        <v>77</v>
      </c>
      <c r="J313" s="29">
        <v>122</v>
      </c>
      <c r="K313" s="29">
        <v>-48</v>
      </c>
    </row>
    <row r="314" spans="1:11" s="51" customFormat="1">
      <c r="A314" s="38"/>
      <c r="B314" s="284">
        <v>2013</v>
      </c>
      <c r="C314" s="29">
        <v>92</v>
      </c>
      <c r="D314" s="29">
        <v>2</v>
      </c>
      <c r="E314" s="29" t="s">
        <v>77</v>
      </c>
      <c r="F314" s="29">
        <v>90</v>
      </c>
      <c r="G314" s="29">
        <v>110</v>
      </c>
      <c r="H314" s="29">
        <v>5</v>
      </c>
      <c r="I314" s="29" t="s">
        <v>77</v>
      </c>
      <c r="J314" s="29">
        <v>105</v>
      </c>
      <c r="K314" s="29">
        <v>-18</v>
      </c>
    </row>
    <row r="315" spans="1:11" s="51" customFormat="1">
      <c r="A315" s="38"/>
      <c r="B315" s="284">
        <v>2014</v>
      </c>
      <c r="C315" s="29">
        <v>112</v>
      </c>
      <c r="D315" s="29">
        <v>11</v>
      </c>
      <c r="E315" s="29">
        <v>3</v>
      </c>
      <c r="F315" s="29">
        <v>98</v>
      </c>
      <c r="G315" s="29">
        <v>145</v>
      </c>
      <c r="H315" s="29">
        <v>6</v>
      </c>
      <c r="I315" s="29">
        <v>1</v>
      </c>
      <c r="J315" s="29">
        <v>138</v>
      </c>
      <c r="K315" s="29">
        <v>-33</v>
      </c>
    </row>
    <row r="316" spans="1:11" s="51" customFormat="1">
      <c r="A316" s="38"/>
      <c r="B316" s="284">
        <v>2015</v>
      </c>
      <c r="C316" s="29">
        <v>77</v>
      </c>
      <c r="D316" s="29">
        <v>6</v>
      </c>
      <c r="E316" s="29" t="s">
        <v>77</v>
      </c>
      <c r="F316" s="29">
        <v>71</v>
      </c>
      <c r="G316" s="29">
        <v>116</v>
      </c>
      <c r="H316" s="29">
        <v>9</v>
      </c>
      <c r="I316" s="29">
        <v>1</v>
      </c>
      <c r="J316" s="29">
        <v>106</v>
      </c>
      <c r="K316" s="29">
        <v>-39</v>
      </c>
    </row>
    <row r="317" spans="1:11" s="51" customFormat="1">
      <c r="A317" s="38"/>
      <c r="B317" s="284"/>
      <c r="C317" s="29"/>
      <c r="D317" s="29"/>
      <c r="E317" s="29"/>
      <c r="F317" s="29"/>
      <c r="G317" s="29"/>
      <c r="H317" s="29"/>
      <c r="I317" s="29"/>
      <c r="J317" s="29"/>
      <c r="K317" s="29"/>
    </row>
    <row r="318" spans="1:11" s="51" customFormat="1">
      <c r="A318" s="38" t="s">
        <v>62</v>
      </c>
      <c r="B318" s="284">
        <v>2011</v>
      </c>
      <c r="C318" s="29">
        <v>166</v>
      </c>
      <c r="D318" s="29">
        <v>118</v>
      </c>
      <c r="E318" s="29">
        <v>2</v>
      </c>
      <c r="F318" s="29">
        <v>46</v>
      </c>
      <c r="G318" s="29">
        <v>232</v>
      </c>
      <c r="H318" s="29">
        <v>129</v>
      </c>
      <c r="I318" s="29" t="s">
        <v>77</v>
      </c>
      <c r="J318" s="29">
        <v>103</v>
      </c>
      <c r="K318" s="29">
        <v>-66</v>
      </c>
    </row>
    <row r="319" spans="1:11" s="51" customFormat="1">
      <c r="A319" s="38"/>
      <c r="B319" s="284">
        <v>2012</v>
      </c>
      <c r="C319" s="29">
        <v>1823</v>
      </c>
      <c r="D319" s="29">
        <v>1733</v>
      </c>
      <c r="E319" s="29">
        <v>8</v>
      </c>
      <c r="F319" s="29">
        <v>82</v>
      </c>
      <c r="G319" s="29">
        <v>884</v>
      </c>
      <c r="H319" s="29">
        <v>763</v>
      </c>
      <c r="I319" s="29">
        <v>2</v>
      </c>
      <c r="J319" s="29">
        <v>119</v>
      </c>
      <c r="K319" s="29">
        <v>939</v>
      </c>
    </row>
    <row r="320" spans="1:11" s="51" customFormat="1">
      <c r="A320" s="38"/>
      <c r="B320" s="284">
        <v>2013</v>
      </c>
      <c r="C320" s="29">
        <v>180</v>
      </c>
      <c r="D320" s="29">
        <v>142</v>
      </c>
      <c r="E320" s="29">
        <v>1</v>
      </c>
      <c r="F320" s="29">
        <v>37</v>
      </c>
      <c r="G320" s="29">
        <v>577</v>
      </c>
      <c r="H320" s="29">
        <v>472</v>
      </c>
      <c r="I320" s="29">
        <v>1</v>
      </c>
      <c r="J320" s="29">
        <v>104</v>
      </c>
      <c r="K320" s="29">
        <v>-397</v>
      </c>
    </row>
    <row r="321" spans="1:11" s="51" customFormat="1">
      <c r="A321" s="38"/>
      <c r="B321" s="284">
        <v>2014</v>
      </c>
      <c r="C321" s="29">
        <v>166</v>
      </c>
      <c r="D321" s="29">
        <v>136</v>
      </c>
      <c r="E321" s="29" t="s">
        <v>77</v>
      </c>
      <c r="F321" s="29">
        <v>30</v>
      </c>
      <c r="G321" s="29">
        <v>226</v>
      </c>
      <c r="H321" s="29">
        <v>169</v>
      </c>
      <c r="I321" s="29">
        <v>1</v>
      </c>
      <c r="J321" s="29">
        <v>56</v>
      </c>
      <c r="K321" s="29">
        <v>-60</v>
      </c>
    </row>
    <row r="322" spans="1:11" s="51" customFormat="1">
      <c r="A322" s="38"/>
      <c r="B322" s="284">
        <v>2015</v>
      </c>
      <c r="C322" s="29">
        <v>109</v>
      </c>
      <c r="D322" s="29">
        <v>81</v>
      </c>
      <c r="E322" s="29">
        <v>1</v>
      </c>
      <c r="F322" s="29">
        <v>27</v>
      </c>
      <c r="G322" s="29">
        <v>312</v>
      </c>
      <c r="H322" s="29">
        <v>170</v>
      </c>
      <c r="I322" s="29">
        <v>4</v>
      </c>
      <c r="J322" s="29">
        <v>138</v>
      </c>
      <c r="K322" s="29">
        <v>-203</v>
      </c>
    </row>
    <row r="323" spans="1:11" s="51" customFormat="1">
      <c r="A323" s="38"/>
      <c r="B323" s="284"/>
      <c r="C323" s="29"/>
      <c r="D323" s="29"/>
      <c r="E323" s="29"/>
      <c r="F323" s="29"/>
      <c r="G323" s="29"/>
      <c r="H323" s="29"/>
      <c r="I323" s="29"/>
      <c r="J323" s="29"/>
      <c r="K323" s="29"/>
    </row>
    <row r="324" spans="1:11" s="51" customFormat="1">
      <c r="A324" s="56" t="s">
        <v>63</v>
      </c>
      <c r="B324" s="284">
        <v>2011</v>
      </c>
      <c r="C324" s="29" t="s">
        <v>77</v>
      </c>
      <c r="D324" s="29" t="s">
        <v>77</v>
      </c>
      <c r="E324" s="29" t="s">
        <v>77</v>
      </c>
      <c r="F324" s="29" t="s">
        <v>77</v>
      </c>
      <c r="G324" s="29" t="s">
        <v>77</v>
      </c>
      <c r="H324" s="29" t="s">
        <v>77</v>
      </c>
      <c r="I324" s="29" t="s">
        <v>77</v>
      </c>
      <c r="J324" s="29" t="s">
        <v>77</v>
      </c>
      <c r="K324" s="29" t="s">
        <v>77</v>
      </c>
    </row>
    <row r="325" spans="1:11" s="51" customFormat="1">
      <c r="A325" s="38"/>
      <c r="B325" s="284">
        <v>2012</v>
      </c>
      <c r="C325" s="29" t="s">
        <v>77</v>
      </c>
      <c r="D325" s="29" t="s">
        <v>77</v>
      </c>
      <c r="E325" s="29" t="s">
        <v>77</v>
      </c>
      <c r="F325" s="29" t="s">
        <v>77</v>
      </c>
      <c r="G325" s="29" t="s">
        <v>77</v>
      </c>
      <c r="H325" s="29" t="s">
        <v>77</v>
      </c>
      <c r="I325" s="29" t="s">
        <v>77</v>
      </c>
      <c r="J325" s="29" t="s">
        <v>77</v>
      </c>
      <c r="K325" s="29" t="s">
        <v>77</v>
      </c>
    </row>
    <row r="326" spans="1:11" s="51" customFormat="1">
      <c r="A326" s="38"/>
      <c r="B326" s="284">
        <v>2013</v>
      </c>
      <c r="C326" s="29" t="s">
        <v>77</v>
      </c>
      <c r="D326" s="29" t="s">
        <v>77</v>
      </c>
      <c r="E326" s="29" t="s">
        <v>77</v>
      </c>
      <c r="F326" s="29" t="s">
        <v>77</v>
      </c>
      <c r="G326" s="29" t="s">
        <v>77</v>
      </c>
      <c r="H326" s="29" t="s">
        <v>77</v>
      </c>
      <c r="I326" s="29" t="s">
        <v>77</v>
      </c>
      <c r="J326" s="29" t="s">
        <v>77</v>
      </c>
      <c r="K326" s="29" t="s">
        <v>77</v>
      </c>
    </row>
    <row r="327" spans="1:11" s="51" customFormat="1">
      <c r="A327" s="38"/>
      <c r="B327" s="284">
        <v>2014</v>
      </c>
      <c r="C327" s="29" t="s">
        <v>77</v>
      </c>
      <c r="D327" s="29" t="s">
        <v>77</v>
      </c>
      <c r="E327" s="29" t="s">
        <v>77</v>
      </c>
      <c r="F327" s="29" t="s">
        <v>77</v>
      </c>
      <c r="G327" s="29" t="s">
        <v>77</v>
      </c>
      <c r="H327" s="29" t="s">
        <v>77</v>
      </c>
      <c r="I327" s="29" t="s">
        <v>77</v>
      </c>
      <c r="J327" s="29" t="s">
        <v>77</v>
      </c>
      <c r="K327" s="29" t="s">
        <v>77</v>
      </c>
    </row>
    <row r="328" spans="1:11" s="51" customFormat="1">
      <c r="A328" s="38"/>
      <c r="B328" s="284">
        <v>2015</v>
      </c>
      <c r="C328" s="29">
        <v>2641</v>
      </c>
      <c r="D328" s="29" t="s">
        <v>77</v>
      </c>
      <c r="E328" s="29" t="s">
        <v>77</v>
      </c>
      <c r="F328" s="29">
        <v>2641</v>
      </c>
      <c r="G328" s="29">
        <v>5</v>
      </c>
      <c r="H328" s="29" t="s">
        <v>77</v>
      </c>
      <c r="I328" s="29" t="s">
        <v>77</v>
      </c>
      <c r="J328" s="29">
        <v>5</v>
      </c>
      <c r="K328" s="29">
        <v>2636</v>
      </c>
    </row>
    <row r="329" spans="1:11" s="51" customFormat="1">
      <c r="A329" s="38"/>
      <c r="B329" s="284"/>
      <c r="C329" s="29"/>
      <c r="D329" s="29"/>
      <c r="E329" s="29"/>
      <c r="F329" s="29"/>
      <c r="G329" s="29"/>
      <c r="H329" s="29"/>
      <c r="I329" s="29"/>
      <c r="J329" s="29"/>
      <c r="K329" s="29"/>
    </row>
    <row r="330" spans="1:11" s="51" customFormat="1">
      <c r="A330" s="38" t="s">
        <v>64</v>
      </c>
      <c r="B330" s="284">
        <v>2011</v>
      </c>
      <c r="C330" s="29">
        <v>163</v>
      </c>
      <c r="D330" s="29">
        <v>96</v>
      </c>
      <c r="E330" s="29">
        <v>6</v>
      </c>
      <c r="F330" s="29">
        <v>61</v>
      </c>
      <c r="G330" s="29">
        <v>242</v>
      </c>
      <c r="H330" s="29">
        <v>85</v>
      </c>
      <c r="I330" s="29">
        <v>2</v>
      </c>
      <c r="J330" s="29">
        <v>155</v>
      </c>
      <c r="K330" s="29">
        <v>-79</v>
      </c>
    </row>
    <row r="331" spans="1:11" s="51" customFormat="1">
      <c r="A331" s="38"/>
      <c r="B331" s="284">
        <v>2012</v>
      </c>
      <c r="C331" s="29">
        <v>159</v>
      </c>
      <c r="D331" s="29">
        <v>89</v>
      </c>
      <c r="E331" s="29">
        <v>1</v>
      </c>
      <c r="F331" s="29">
        <v>69</v>
      </c>
      <c r="G331" s="29">
        <v>170</v>
      </c>
      <c r="H331" s="29">
        <v>58</v>
      </c>
      <c r="I331" s="29" t="s">
        <v>77</v>
      </c>
      <c r="J331" s="29">
        <v>112</v>
      </c>
      <c r="K331" s="29">
        <v>-11</v>
      </c>
    </row>
    <row r="332" spans="1:11" s="51" customFormat="1">
      <c r="A332" s="38"/>
      <c r="B332" s="284">
        <v>2013</v>
      </c>
      <c r="C332" s="29">
        <v>149</v>
      </c>
      <c r="D332" s="29">
        <v>89</v>
      </c>
      <c r="E332" s="29">
        <v>2</v>
      </c>
      <c r="F332" s="29">
        <v>58</v>
      </c>
      <c r="G332" s="29">
        <v>212</v>
      </c>
      <c r="H332" s="29">
        <v>72</v>
      </c>
      <c r="I332" s="29" t="s">
        <v>77</v>
      </c>
      <c r="J332" s="29">
        <v>140</v>
      </c>
      <c r="K332" s="29">
        <v>-63</v>
      </c>
    </row>
    <row r="333" spans="1:11" s="51" customFormat="1">
      <c r="A333" s="38"/>
      <c r="B333" s="284">
        <v>2014</v>
      </c>
      <c r="C333" s="29">
        <v>165</v>
      </c>
      <c r="D333" s="29">
        <v>94</v>
      </c>
      <c r="E333" s="29">
        <v>1</v>
      </c>
      <c r="F333" s="29">
        <v>70</v>
      </c>
      <c r="G333" s="29">
        <v>192</v>
      </c>
      <c r="H333" s="29">
        <v>65</v>
      </c>
      <c r="I333" s="29">
        <v>3</v>
      </c>
      <c r="J333" s="29">
        <v>124</v>
      </c>
      <c r="K333" s="29">
        <v>-27</v>
      </c>
    </row>
    <row r="334" spans="1:11" s="51" customFormat="1">
      <c r="A334" s="38"/>
      <c r="B334" s="284">
        <v>2015</v>
      </c>
      <c r="C334" s="29">
        <v>134</v>
      </c>
      <c r="D334" s="29">
        <v>69</v>
      </c>
      <c r="E334" s="29">
        <v>3</v>
      </c>
      <c r="F334" s="29">
        <v>62</v>
      </c>
      <c r="G334" s="29">
        <v>180</v>
      </c>
      <c r="H334" s="29">
        <v>68</v>
      </c>
      <c r="I334" s="29" t="s">
        <v>77</v>
      </c>
      <c r="J334" s="29">
        <v>112</v>
      </c>
      <c r="K334" s="29">
        <v>-46</v>
      </c>
    </row>
    <row r="335" spans="1:11" s="51" customFormat="1">
      <c r="A335" s="38"/>
      <c r="B335" s="284"/>
      <c r="C335" s="29"/>
      <c r="D335" s="29"/>
      <c r="E335" s="29"/>
      <c r="F335" s="29"/>
      <c r="G335" s="29"/>
      <c r="H335" s="29"/>
      <c r="I335" s="29"/>
      <c r="J335" s="29"/>
      <c r="K335" s="29"/>
    </row>
    <row r="336" spans="1:11" s="51" customFormat="1">
      <c r="A336" s="283" t="s">
        <v>65</v>
      </c>
      <c r="B336" s="284">
        <v>2011</v>
      </c>
      <c r="C336" s="29">
        <v>252</v>
      </c>
      <c r="D336" s="29">
        <v>136</v>
      </c>
      <c r="E336" s="29">
        <v>3</v>
      </c>
      <c r="F336" s="29">
        <v>113</v>
      </c>
      <c r="G336" s="29">
        <v>212</v>
      </c>
      <c r="H336" s="29">
        <v>88</v>
      </c>
      <c r="I336" s="29">
        <v>1</v>
      </c>
      <c r="J336" s="29">
        <v>123</v>
      </c>
      <c r="K336" s="29">
        <v>40</v>
      </c>
    </row>
    <row r="337" spans="1:11" s="51" customFormat="1">
      <c r="A337" s="38"/>
      <c r="B337" s="284">
        <v>2012</v>
      </c>
      <c r="C337" s="29">
        <v>215</v>
      </c>
      <c r="D337" s="29">
        <v>113</v>
      </c>
      <c r="E337" s="29">
        <v>1</v>
      </c>
      <c r="F337" s="29">
        <v>101</v>
      </c>
      <c r="G337" s="29">
        <v>264</v>
      </c>
      <c r="H337" s="29">
        <v>123</v>
      </c>
      <c r="I337" s="29">
        <v>1</v>
      </c>
      <c r="J337" s="29">
        <v>140</v>
      </c>
      <c r="K337" s="29">
        <v>-49</v>
      </c>
    </row>
    <row r="338" spans="1:11" s="51" customFormat="1">
      <c r="A338" s="38"/>
      <c r="B338" s="284">
        <v>2013</v>
      </c>
      <c r="C338" s="29">
        <v>244</v>
      </c>
      <c r="D338" s="29">
        <v>123</v>
      </c>
      <c r="E338" s="29" t="s">
        <v>77</v>
      </c>
      <c r="F338" s="29">
        <v>121</v>
      </c>
      <c r="G338" s="29">
        <v>145</v>
      </c>
      <c r="H338" s="29">
        <v>48</v>
      </c>
      <c r="I338" s="29">
        <v>2</v>
      </c>
      <c r="J338" s="29">
        <v>95</v>
      </c>
      <c r="K338" s="29">
        <v>99</v>
      </c>
    </row>
    <row r="339" spans="1:11" s="51" customFormat="1">
      <c r="A339" s="38"/>
      <c r="B339" s="284">
        <v>2014</v>
      </c>
      <c r="C339" s="29">
        <v>273</v>
      </c>
      <c r="D339" s="29">
        <v>112</v>
      </c>
      <c r="E339" s="29" t="s">
        <v>77</v>
      </c>
      <c r="F339" s="29">
        <v>161</v>
      </c>
      <c r="G339" s="29">
        <v>163</v>
      </c>
      <c r="H339" s="29">
        <v>49</v>
      </c>
      <c r="I339" s="29" t="s">
        <v>77</v>
      </c>
      <c r="J339" s="29">
        <v>114</v>
      </c>
      <c r="K339" s="29">
        <v>110</v>
      </c>
    </row>
    <row r="340" spans="1:11" s="51" customFormat="1">
      <c r="A340" s="38"/>
      <c r="B340" s="284">
        <v>2015</v>
      </c>
      <c r="C340" s="29">
        <v>241</v>
      </c>
      <c r="D340" s="29">
        <v>84</v>
      </c>
      <c r="E340" s="29">
        <v>3</v>
      </c>
      <c r="F340" s="29">
        <v>154</v>
      </c>
      <c r="G340" s="29">
        <v>131</v>
      </c>
      <c r="H340" s="29">
        <v>52</v>
      </c>
      <c r="I340" s="29">
        <v>2</v>
      </c>
      <c r="J340" s="29">
        <v>77</v>
      </c>
      <c r="K340" s="29">
        <v>110</v>
      </c>
    </row>
    <row r="341" spans="1:11" s="51" customFormat="1">
      <c r="A341" s="38"/>
      <c r="B341" s="284"/>
      <c r="C341" s="29"/>
      <c r="D341" s="29"/>
      <c r="E341" s="29"/>
      <c r="F341" s="29"/>
      <c r="G341" s="29"/>
      <c r="H341" s="29"/>
      <c r="I341" s="29"/>
      <c r="J341" s="29"/>
      <c r="K341" s="29"/>
    </row>
    <row r="342" spans="1:11" s="51" customFormat="1">
      <c r="A342" s="38" t="s">
        <v>66</v>
      </c>
      <c r="B342" s="284">
        <v>2011</v>
      </c>
      <c r="C342" s="29">
        <v>128</v>
      </c>
      <c r="D342" s="29">
        <v>21</v>
      </c>
      <c r="E342" s="29">
        <v>23</v>
      </c>
      <c r="F342" s="29">
        <v>84</v>
      </c>
      <c r="G342" s="29">
        <v>164</v>
      </c>
      <c r="H342" s="29">
        <v>42</v>
      </c>
      <c r="I342" s="29">
        <v>8</v>
      </c>
      <c r="J342" s="29">
        <v>114</v>
      </c>
      <c r="K342" s="29">
        <v>-36</v>
      </c>
    </row>
    <row r="343" spans="1:11" s="51" customFormat="1">
      <c r="A343" s="38"/>
      <c r="B343" s="284">
        <v>2012</v>
      </c>
      <c r="C343" s="29">
        <v>202</v>
      </c>
      <c r="D343" s="29">
        <v>80</v>
      </c>
      <c r="E343" s="29">
        <v>8</v>
      </c>
      <c r="F343" s="29">
        <v>114</v>
      </c>
      <c r="G343" s="29">
        <v>165</v>
      </c>
      <c r="H343" s="29">
        <v>49</v>
      </c>
      <c r="I343" s="29">
        <v>3</v>
      </c>
      <c r="J343" s="29">
        <v>113</v>
      </c>
      <c r="K343" s="29">
        <v>37</v>
      </c>
    </row>
    <row r="344" spans="1:11" s="51" customFormat="1">
      <c r="A344" s="38"/>
      <c r="B344" s="284">
        <v>2013</v>
      </c>
      <c r="C344" s="29">
        <v>96</v>
      </c>
      <c r="D344" s="29">
        <v>20</v>
      </c>
      <c r="E344" s="29">
        <v>3</v>
      </c>
      <c r="F344" s="29">
        <v>73</v>
      </c>
      <c r="G344" s="29">
        <v>162</v>
      </c>
      <c r="H344" s="29">
        <v>48</v>
      </c>
      <c r="I344" s="29">
        <v>3</v>
      </c>
      <c r="J344" s="29">
        <v>111</v>
      </c>
      <c r="K344" s="29">
        <v>-66</v>
      </c>
    </row>
    <row r="345" spans="1:11" s="51" customFormat="1">
      <c r="A345" s="38"/>
      <c r="B345" s="284">
        <v>2014</v>
      </c>
      <c r="C345" s="29">
        <v>85</v>
      </c>
      <c r="D345" s="29">
        <v>19</v>
      </c>
      <c r="E345" s="29">
        <v>3</v>
      </c>
      <c r="F345" s="29">
        <v>63</v>
      </c>
      <c r="G345" s="29">
        <v>182</v>
      </c>
      <c r="H345" s="29">
        <v>29</v>
      </c>
      <c r="I345" s="29">
        <v>3</v>
      </c>
      <c r="J345" s="29">
        <v>150</v>
      </c>
      <c r="K345" s="29">
        <v>-97</v>
      </c>
    </row>
    <row r="346" spans="1:11" s="51" customFormat="1">
      <c r="A346" s="38"/>
      <c r="B346" s="284">
        <v>2015</v>
      </c>
      <c r="C346" s="29">
        <v>90</v>
      </c>
      <c r="D346" s="29">
        <v>13</v>
      </c>
      <c r="E346" s="29">
        <v>1</v>
      </c>
      <c r="F346" s="29">
        <v>76</v>
      </c>
      <c r="G346" s="29">
        <v>142</v>
      </c>
      <c r="H346" s="29">
        <v>20</v>
      </c>
      <c r="I346" s="29">
        <v>8</v>
      </c>
      <c r="J346" s="29">
        <v>114</v>
      </c>
      <c r="K346" s="29">
        <v>-52</v>
      </c>
    </row>
    <row r="347" spans="1:11" s="51" customFormat="1">
      <c r="A347" s="38"/>
      <c r="B347" s="284"/>
      <c r="C347" s="29"/>
      <c r="D347" s="29"/>
      <c r="E347" s="29"/>
      <c r="F347" s="29"/>
      <c r="G347" s="29"/>
      <c r="H347" s="29"/>
      <c r="I347" s="29"/>
      <c r="J347" s="29"/>
      <c r="K347" s="29"/>
    </row>
    <row r="348" spans="1:11" s="51" customFormat="1">
      <c r="A348" s="38" t="s">
        <v>897</v>
      </c>
      <c r="B348" s="284">
        <v>2011</v>
      </c>
      <c r="C348" s="29">
        <v>142</v>
      </c>
      <c r="D348" s="29">
        <v>92</v>
      </c>
      <c r="E348" s="29">
        <v>1</v>
      </c>
      <c r="F348" s="29">
        <v>49</v>
      </c>
      <c r="G348" s="29">
        <v>184</v>
      </c>
      <c r="H348" s="29">
        <v>81</v>
      </c>
      <c r="I348" s="29">
        <v>3</v>
      </c>
      <c r="J348" s="29">
        <v>100</v>
      </c>
      <c r="K348" s="29">
        <v>-42</v>
      </c>
    </row>
    <row r="349" spans="1:11" s="51" customFormat="1">
      <c r="A349" s="38"/>
      <c r="B349" s="284">
        <v>2012</v>
      </c>
      <c r="C349" s="29">
        <v>456</v>
      </c>
      <c r="D349" s="29">
        <v>405</v>
      </c>
      <c r="E349" s="29">
        <v>1</v>
      </c>
      <c r="F349" s="29">
        <v>50</v>
      </c>
      <c r="G349" s="29">
        <v>326</v>
      </c>
      <c r="H349" s="29">
        <v>221</v>
      </c>
      <c r="I349" s="29" t="s">
        <v>77</v>
      </c>
      <c r="J349" s="29">
        <v>105</v>
      </c>
      <c r="K349" s="29">
        <v>130</v>
      </c>
    </row>
    <row r="350" spans="1:11" s="51" customFormat="1">
      <c r="A350" s="38"/>
      <c r="B350" s="284">
        <v>2013</v>
      </c>
      <c r="C350" s="29">
        <v>156</v>
      </c>
      <c r="D350" s="29">
        <v>117</v>
      </c>
      <c r="E350" s="29" t="s">
        <v>77</v>
      </c>
      <c r="F350" s="29">
        <v>39</v>
      </c>
      <c r="G350" s="29">
        <v>191</v>
      </c>
      <c r="H350" s="29">
        <v>108</v>
      </c>
      <c r="I350" s="29">
        <v>2</v>
      </c>
      <c r="J350" s="29">
        <v>81</v>
      </c>
      <c r="K350" s="29">
        <v>-35</v>
      </c>
    </row>
    <row r="351" spans="1:11" s="51" customFormat="1">
      <c r="A351" s="38"/>
      <c r="B351" s="284">
        <v>2014</v>
      </c>
      <c r="C351" s="29">
        <v>147</v>
      </c>
      <c r="D351" s="29">
        <v>79</v>
      </c>
      <c r="E351" s="29">
        <v>2</v>
      </c>
      <c r="F351" s="29">
        <v>66</v>
      </c>
      <c r="G351" s="29">
        <v>170</v>
      </c>
      <c r="H351" s="29">
        <v>73</v>
      </c>
      <c r="I351" s="29">
        <v>2</v>
      </c>
      <c r="J351" s="29">
        <v>95</v>
      </c>
      <c r="K351" s="29">
        <v>-23</v>
      </c>
    </row>
    <row r="352" spans="1:11" s="51" customFormat="1">
      <c r="A352" s="38"/>
      <c r="B352" s="284">
        <v>2015</v>
      </c>
      <c r="C352" s="29">
        <v>136</v>
      </c>
      <c r="D352" s="29">
        <v>97</v>
      </c>
      <c r="E352" s="29">
        <v>1</v>
      </c>
      <c r="F352" s="29">
        <v>38</v>
      </c>
      <c r="G352" s="29">
        <v>178</v>
      </c>
      <c r="H352" s="29">
        <v>95</v>
      </c>
      <c r="I352" s="29" t="s">
        <v>77</v>
      </c>
      <c r="J352" s="29">
        <v>83</v>
      </c>
      <c r="K352" s="29">
        <v>-42</v>
      </c>
    </row>
    <row r="353" spans="1:11" s="51" customFormat="1">
      <c r="A353" s="38"/>
      <c r="B353" s="284"/>
      <c r="C353" s="29"/>
      <c r="D353" s="29"/>
      <c r="E353" s="29"/>
      <c r="F353" s="29"/>
      <c r="G353" s="29"/>
      <c r="H353" s="29"/>
      <c r="I353" s="29"/>
      <c r="J353" s="29"/>
      <c r="K353" s="29"/>
    </row>
    <row r="354" spans="1:11" s="51" customFormat="1">
      <c r="A354" s="38" t="s">
        <v>68</v>
      </c>
      <c r="B354" s="284">
        <v>2011</v>
      </c>
      <c r="C354" s="29">
        <v>40</v>
      </c>
      <c r="D354" s="29">
        <v>17</v>
      </c>
      <c r="E354" s="29" t="s">
        <v>77</v>
      </c>
      <c r="F354" s="29">
        <v>23</v>
      </c>
      <c r="G354" s="29">
        <v>60</v>
      </c>
      <c r="H354" s="29">
        <v>13</v>
      </c>
      <c r="I354" s="29" t="s">
        <v>77</v>
      </c>
      <c r="J354" s="29">
        <v>47</v>
      </c>
      <c r="K354" s="29">
        <v>-20</v>
      </c>
    </row>
    <row r="355" spans="1:11" s="51" customFormat="1">
      <c r="A355" s="38"/>
      <c r="B355" s="284">
        <v>2012</v>
      </c>
      <c r="C355" s="29">
        <v>70</v>
      </c>
      <c r="D355" s="29">
        <v>39</v>
      </c>
      <c r="E355" s="29" t="s">
        <v>77</v>
      </c>
      <c r="F355" s="29">
        <v>31</v>
      </c>
      <c r="G355" s="29">
        <v>53</v>
      </c>
      <c r="H355" s="29">
        <v>14</v>
      </c>
      <c r="I355" s="29" t="s">
        <v>77</v>
      </c>
      <c r="J355" s="29">
        <v>39</v>
      </c>
      <c r="K355" s="29">
        <v>17</v>
      </c>
    </row>
    <row r="356" spans="1:11" s="51" customFormat="1">
      <c r="A356" s="38"/>
      <c r="B356" s="284">
        <v>2013</v>
      </c>
      <c r="C356" s="29">
        <v>31</v>
      </c>
      <c r="D356" s="29">
        <v>13</v>
      </c>
      <c r="E356" s="29" t="s">
        <v>77</v>
      </c>
      <c r="F356" s="29">
        <v>18</v>
      </c>
      <c r="G356" s="29">
        <v>48</v>
      </c>
      <c r="H356" s="29">
        <v>15</v>
      </c>
      <c r="I356" s="29">
        <v>1</v>
      </c>
      <c r="J356" s="29">
        <v>32</v>
      </c>
      <c r="K356" s="29">
        <v>-17</v>
      </c>
    </row>
    <row r="357" spans="1:11" s="51" customFormat="1">
      <c r="A357" s="38"/>
      <c r="B357" s="284">
        <v>2014</v>
      </c>
      <c r="C357" s="29">
        <v>43</v>
      </c>
      <c r="D357" s="29">
        <v>22</v>
      </c>
      <c r="E357" s="29">
        <v>1</v>
      </c>
      <c r="F357" s="29">
        <v>20</v>
      </c>
      <c r="G357" s="29">
        <v>31</v>
      </c>
      <c r="H357" s="29">
        <v>11</v>
      </c>
      <c r="I357" s="29" t="s">
        <v>77</v>
      </c>
      <c r="J357" s="29">
        <v>20</v>
      </c>
      <c r="K357" s="29">
        <v>12</v>
      </c>
    </row>
    <row r="358" spans="1:11" s="51" customFormat="1">
      <c r="A358" s="38"/>
      <c r="B358" s="284">
        <v>2015</v>
      </c>
      <c r="C358" s="29">
        <v>30</v>
      </c>
      <c r="D358" s="29">
        <v>8</v>
      </c>
      <c r="E358" s="29" t="s">
        <v>77</v>
      </c>
      <c r="F358" s="29">
        <v>22</v>
      </c>
      <c r="G358" s="29">
        <v>47</v>
      </c>
      <c r="H358" s="29">
        <v>14</v>
      </c>
      <c r="I358" s="29" t="s">
        <v>77</v>
      </c>
      <c r="J358" s="29">
        <v>33</v>
      </c>
      <c r="K358" s="29">
        <v>-17</v>
      </c>
    </row>
    <row r="359" spans="1:11" s="51" customFormat="1">
      <c r="A359" s="38"/>
      <c r="B359" s="284"/>
      <c r="C359" s="29"/>
      <c r="D359" s="29"/>
      <c r="E359" s="29"/>
      <c r="F359" s="29"/>
      <c r="G359" s="29"/>
      <c r="H359" s="29"/>
      <c r="I359" s="29"/>
      <c r="J359" s="29"/>
      <c r="K359" s="29"/>
    </row>
    <row r="360" spans="1:11" s="51" customFormat="1">
      <c r="A360" s="38" t="s">
        <v>69</v>
      </c>
      <c r="B360" s="284">
        <v>2011</v>
      </c>
      <c r="C360" s="29">
        <v>33</v>
      </c>
      <c r="D360" s="29">
        <v>23</v>
      </c>
      <c r="E360" s="29" t="s">
        <v>77</v>
      </c>
      <c r="F360" s="29">
        <v>10</v>
      </c>
      <c r="G360" s="29">
        <v>57</v>
      </c>
      <c r="H360" s="29">
        <v>29</v>
      </c>
      <c r="I360" s="29" t="s">
        <v>77</v>
      </c>
      <c r="J360" s="29">
        <v>28</v>
      </c>
      <c r="K360" s="29">
        <v>-24</v>
      </c>
    </row>
    <row r="361" spans="1:11" s="51" customFormat="1">
      <c r="A361" s="38"/>
      <c r="B361" s="284">
        <v>2012</v>
      </c>
      <c r="C361" s="29">
        <v>100</v>
      </c>
      <c r="D361" s="29">
        <v>90</v>
      </c>
      <c r="E361" s="29" t="s">
        <v>77</v>
      </c>
      <c r="F361" s="29">
        <v>10</v>
      </c>
      <c r="G361" s="29">
        <v>81</v>
      </c>
      <c r="H361" s="29">
        <v>44</v>
      </c>
      <c r="I361" s="29" t="s">
        <v>77</v>
      </c>
      <c r="J361" s="29">
        <v>37</v>
      </c>
      <c r="K361" s="29">
        <v>19</v>
      </c>
    </row>
    <row r="362" spans="1:11" s="51" customFormat="1">
      <c r="A362" s="38"/>
      <c r="B362" s="284">
        <v>2013</v>
      </c>
      <c r="C362" s="29">
        <v>57</v>
      </c>
      <c r="D362" s="29">
        <v>49</v>
      </c>
      <c r="E362" s="29" t="s">
        <v>77</v>
      </c>
      <c r="F362" s="29">
        <v>8</v>
      </c>
      <c r="G362" s="29">
        <v>68</v>
      </c>
      <c r="H362" s="29">
        <v>33</v>
      </c>
      <c r="I362" s="29" t="s">
        <v>77</v>
      </c>
      <c r="J362" s="29">
        <v>35</v>
      </c>
      <c r="K362" s="29">
        <v>-11</v>
      </c>
    </row>
    <row r="363" spans="1:11" s="51" customFormat="1">
      <c r="A363" s="38"/>
      <c r="B363" s="284">
        <v>2014</v>
      </c>
      <c r="C363" s="29">
        <v>46</v>
      </c>
      <c r="D363" s="29">
        <v>28</v>
      </c>
      <c r="E363" s="29" t="s">
        <v>77</v>
      </c>
      <c r="F363" s="29">
        <v>18</v>
      </c>
      <c r="G363" s="29">
        <v>55</v>
      </c>
      <c r="H363" s="29">
        <v>22</v>
      </c>
      <c r="I363" s="29" t="s">
        <v>77</v>
      </c>
      <c r="J363" s="29">
        <v>33</v>
      </c>
      <c r="K363" s="29">
        <v>-9</v>
      </c>
    </row>
    <row r="364" spans="1:11" s="51" customFormat="1">
      <c r="A364" s="38"/>
      <c r="B364" s="284">
        <v>2015</v>
      </c>
      <c r="C364" s="29">
        <v>34</v>
      </c>
      <c r="D364" s="29">
        <v>26</v>
      </c>
      <c r="E364" s="29" t="s">
        <v>77</v>
      </c>
      <c r="F364" s="29">
        <v>8</v>
      </c>
      <c r="G364" s="29">
        <v>66</v>
      </c>
      <c r="H364" s="29">
        <v>39</v>
      </c>
      <c r="I364" s="29" t="s">
        <v>77</v>
      </c>
      <c r="J364" s="29">
        <v>27</v>
      </c>
      <c r="K364" s="29">
        <v>-32</v>
      </c>
    </row>
    <row r="365" spans="1:11" s="51" customFormat="1">
      <c r="A365" s="38"/>
      <c r="B365" s="284"/>
      <c r="C365" s="29"/>
      <c r="D365" s="29"/>
      <c r="E365" s="29"/>
      <c r="F365" s="29"/>
      <c r="G365" s="29"/>
      <c r="H365" s="29"/>
      <c r="I365" s="29"/>
      <c r="J365" s="29"/>
      <c r="K365" s="29"/>
    </row>
    <row r="366" spans="1:11" s="51" customFormat="1">
      <c r="A366" s="38" t="s">
        <v>70</v>
      </c>
      <c r="B366" s="284">
        <v>2011</v>
      </c>
      <c r="C366" s="29">
        <v>69</v>
      </c>
      <c r="D366" s="29">
        <v>3</v>
      </c>
      <c r="E366" s="29">
        <v>1</v>
      </c>
      <c r="F366" s="29">
        <v>65</v>
      </c>
      <c r="G366" s="29">
        <v>139</v>
      </c>
      <c r="H366" s="29">
        <v>10</v>
      </c>
      <c r="I366" s="29" t="s">
        <v>77</v>
      </c>
      <c r="J366" s="29">
        <v>129</v>
      </c>
      <c r="K366" s="29">
        <v>-70</v>
      </c>
    </row>
    <row r="367" spans="1:11" s="51" customFormat="1">
      <c r="A367" s="38"/>
      <c r="B367" s="284">
        <v>2012</v>
      </c>
      <c r="C367" s="29">
        <v>90</v>
      </c>
      <c r="D367" s="29">
        <v>7</v>
      </c>
      <c r="E367" s="29" t="s">
        <v>77</v>
      </c>
      <c r="F367" s="29">
        <v>83</v>
      </c>
      <c r="G367" s="29">
        <v>129</v>
      </c>
      <c r="H367" s="29">
        <v>8</v>
      </c>
      <c r="I367" s="29" t="s">
        <v>77</v>
      </c>
      <c r="J367" s="29">
        <v>121</v>
      </c>
      <c r="K367" s="29">
        <v>-39</v>
      </c>
    </row>
    <row r="368" spans="1:11" s="51" customFormat="1">
      <c r="A368" s="38"/>
      <c r="B368" s="284">
        <v>2013</v>
      </c>
      <c r="C368" s="29">
        <v>83</v>
      </c>
      <c r="D368" s="29">
        <v>9</v>
      </c>
      <c r="E368" s="29" t="s">
        <v>77</v>
      </c>
      <c r="F368" s="29">
        <v>74</v>
      </c>
      <c r="G368" s="29">
        <v>137</v>
      </c>
      <c r="H368" s="29">
        <v>4</v>
      </c>
      <c r="I368" s="29">
        <v>1</v>
      </c>
      <c r="J368" s="29">
        <v>132</v>
      </c>
      <c r="K368" s="29">
        <v>-54</v>
      </c>
    </row>
    <row r="369" spans="1:11" s="51" customFormat="1">
      <c r="A369" s="38"/>
      <c r="B369" s="284">
        <v>2014</v>
      </c>
      <c r="C369" s="29">
        <v>104</v>
      </c>
      <c r="D369" s="29">
        <v>5</v>
      </c>
      <c r="E369" s="29" t="s">
        <v>77</v>
      </c>
      <c r="F369" s="29">
        <v>99</v>
      </c>
      <c r="G369" s="29">
        <v>145</v>
      </c>
      <c r="H369" s="29">
        <v>2</v>
      </c>
      <c r="I369" s="29" t="s">
        <v>77</v>
      </c>
      <c r="J369" s="29">
        <v>143</v>
      </c>
      <c r="K369" s="29">
        <v>-41</v>
      </c>
    </row>
    <row r="370" spans="1:11" s="51" customFormat="1">
      <c r="A370" s="38"/>
      <c r="B370" s="284">
        <v>2015</v>
      </c>
      <c r="C370" s="29">
        <v>94</v>
      </c>
      <c r="D370" s="29">
        <v>11</v>
      </c>
      <c r="E370" s="29" t="s">
        <v>77</v>
      </c>
      <c r="F370" s="29">
        <v>83</v>
      </c>
      <c r="G370" s="29">
        <v>132</v>
      </c>
      <c r="H370" s="29">
        <v>11</v>
      </c>
      <c r="I370" s="29">
        <v>1</v>
      </c>
      <c r="J370" s="29">
        <v>120</v>
      </c>
      <c r="K370" s="29">
        <v>-38</v>
      </c>
    </row>
    <row r="371" spans="1:11" s="51" customFormat="1">
      <c r="A371" s="38"/>
      <c r="B371" s="284"/>
      <c r="C371" s="29"/>
      <c r="D371" s="29"/>
      <c r="E371" s="29"/>
      <c r="F371" s="29"/>
      <c r="G371" s="29"/>
      <c r="H371" s="29"/>
      <c r="I371" s="29"/>
      <c r="J371" s="29"/>
      <c r="K371" s="29"/>
    </row>
    <row r="372" spans="1:11" s="51" customFormat="1">
      <c r="A372" s="38" t="s">
        <v>71</v>
      </c>
      <c r="B372" s="284">
        <v>2011</v>
      </c>
      <c r="C372" s="29">
        <v>118</v>
      </c>
      <c r="D372" s="29">
        <v>34</v>
      </c>
      <c r="E372" s="29">
        <v>42</v>
      </c>
      <c r="F372" s="29">
        <v>42</v>
      </c>
      <c r="G372" s="29">
        <v>113</v>
      </c>
      <c r="H372" s="29">
        <v>31</v>
      </c>
      <c r="I372" s="29">
        <v>31</v>
      </c>
      <c r="J372" s="29">
        <v>51</v>
      </c>
      <c r="K372" s="29">
        <v>5</v>
      </c>
    </row>
    <row r="373" spans="1:11" s="51" customFormat="1">
      <c r="A373" s="38"/>
      <c r="B373" s="284">
        <v>2012</v>
      </c>
      <c r="C373" s="29">
        <v>135</v>
      </c>
      <c r="D373" s="29">
        <v>43</v>
      </c>
      <c r="E373" s="29">
        <v>33</v>
      </c>
      <c r="F373" s="29">
        <v>59</v>
      </c>
      <c r="G373" s="29">
        <v>137</v>
      </c>
      <c r="H373" s="29">
        <v>30</v>
      </c>
      <c r="I373" s="29">
        <v>26</v>
      </c>
      <c r="J373" s="29">
        <v>81</v>
      </c>
      <c r="K373" s="29">
        <v>-2</v>
      </c>
    </row>
    <row r="374" spans="1:11" s="51" customFormat="1">
      <c r="A374" s="38"/>
      <c r="B374" s="284">
        <v>2013</v>
      </c>
      <c r="C374" s="29">
        <v>110</v>
      </c>
      <c r="D374" s="29">
        <v>34</v>
      </c>
      <c r="E374" s="29">
        <v>30</v>
      </c>
      <c r="F374" s="29">
        <v>46</v>
      </c>
      <c r="G374" s="29">
        <v>104</v>
      </c>
      <c r="H374" s="29">
        <v>30</v>
      </c>
      <c r="I374" s="29">
        <v>30</v>
      </c>
      <c r="J374" s="29">
        <v>44</v>
      </c>
      <c r="K374" s="29">
        <v>6</v>
      </c>
    </row>
    <row r="375" spans="1:11" s="51" customFormat="1">
      <c r="A375" s="38"/>
      <c r="B375" s="284">
        <v>2014</v>
      </c>
      <c r="C375" s="29">
        <v>135</v>
      </c>
      <c r="D375" s="29">
        <v>51</v>
      </c>
      <c r="E375" s="29">
        <v>35</v>
      </c>
      <c r="F375" s="29">
        <v>49</v>
      </c>
      <c r="G375" s="29">
        <v>177</v>
      </c>
      <c r="H375" s="29">
        <v>50</v>
      </c>
      <c r="I375" s="29">
        <v>54</v>
      </c>
      <c r="J375" s="29">
        <v>73</v>
      </c>
      <c r="K375" s="29">
        <v>-42</v>
      </c>
    </row>
    <row r="376" spans="1:11" s="51" customFormat="1">
      <c r="A376" s="38"/>
      <c r="B376" s="284">
        <v>2015</v>
      </c>
      <c r="C376" s="29">
        <v>84</v>
      </c>
      <c r="D376" s="29">
        <v>25</v>
      </c>
      <c r="E376" s="29">
        <v>23</v>
      </c>
      <c r="F376" s="29">
        <v>36</v>
      </c>
      <c r="G376" s="29">
        <v>154</v>
      </c>
      <c r="H376" s="29">
        <v>42</v>
      </c>
      <c r="I376" s="29">
        <v>39</v>
      </c>
      <c r="J376" s="29">
        <v>73</v>
      </c>
      <c r="K376" s="29">
        <v>-70</v>
      </c>
    </row>
    <row r="377" spans="1:11" s="51" customFormat="1">
      <c r="A377" s="38"/>
      <c r="B377" s="284"/>
      <c r="C377" s="29"/>
      <c r="D377" s="29"/>
      <c r="E377" s="29"/>
      <c r="F377" s="29"/>
      <c r="G377" s="29"/>
      <c r="H377" s="29"/>
      <c r="I377" s="29"/>
      <c r="J377" s="29"/>
      <c r="K377" s="29"/>
    </row>
    <row r="378" spans="1:11" s="51" customFormat="1">
      <c r="A378" s="38" t="s">
        <v>72</v>
      </c>
      <c r="B378" s="284">
        <v>2011</v>
      </c>
      <c r="C378" s="29">
        <v>33</v>
      </c>
      <c r="D378" s="29">
        <v>3</v>
      </c>
      <c r="E378" s="29">
        <v>1</v>
      </c>
      <c r="F378" s="29">
        <v>29</v>
      </c>
      <c r="G378" s="29">
        <v>67</v>
      </c>
      <c r="H378" s="29">
        <v>3</v>
      </c>
      <c r="I378" s="29" t="s">
        <v>77</v>
      </c>
      <c r="J378" s="29">
        <v>64</v>
      </c>
      <c r="K378" s="29">
        <v>-34</v>
      </c>
    </row>
    <row r="379" spans="1:11" s="51" customFormat="1">
      <c r="A379" s="38"/>
      <c r="B379" s="284">
        <v>2012</v>
      </c>
      <c r="C379" s="29">
        <v>73</v>
      </c>
      <c r="D379" s="29" t="s">
        <v>77</v>
      </c>
      <c r="E379" s="29" t="s">
        <v>77</v>
      </c>
      <c r="F379" s="29">
        <v>73</v>
      </c>
      <c r="G379" s="29">
        <v>100</v>
      </c>
      <c r="H379" s="29">
        <v>5</v>
      </c>
      <c r="I379" s="29" t="s">
        <v>77</v>
      </c>
      <c r="J379" s="29">
        <v>95</v>
      </c>
      <c r="K379" s="29">
        <v>-27</v>
      </c>
    </row>
    <row r="380" spans="1:11" s="51" customFormat="1">
      <c r="A380" s="38"/>
      <c r="B380" s="284">
        <v>2013</v>
      </c>
      <c r="C380" s="29">
        <v>23</v>
      </c>
      <c r="D380" s="29">
        <v>5</v>
      </c>
      <c r="E380" s="29" t="s">
        <v>77</v>
      </c>
      <c r="F380" s="29">
        <v>18</v>
      </c>
      <c r="G380" s="29">
        <v>68</v>
      </c>
      <c r="H380" s="29">
        <v>8</v>
      </c>
      <c r="I380" s="29" t="s">
        <v>77</v>
      </c>
      <c r="J380" s="29">
        <v>60</v>
      </c>
      <c r="K380" s="29">
        <v>-45</v>
      </c>
    </row>
    <row r="381" spans="1:11" s="51" customFormat="1">
      <c r="A381" s="38"/>
      <c r="B381" s="284">
        <v>2014</v>
      </c>
      <c r="C381" s="29">
        <v>28</v>
      </c>
      <c r="D381" s="29">
        <v>5</v>
      </c>
      <c r="E381" s="29" t="s">
        <v>77</v>
      </c>
      <c r="F381" s="29">
        <v>23</v>
      </c>
      <c r="G381" s="29">
        <v>66</v>
      </c>
      <c r="H381" s="29">
        <v>3</v>
      </c>
      <c r="I381" s="29" t="s">
        <v>77</v>
      </c>
      <c r="J381" s="29">
        <v>63</v>
      </c>
      <c r="K381" s="29">
        <v>-38</v>
      </c>
    </row>
    <row r="382" spans="1:11" s="51" customFormat="1">
      <c r="A382" s="38"/>
      <c r="B382" s="284">
        <v>2015</v>
      </c>
      <c r="C382" s="29">
        <v>35</v>
      </c>
      <c r="D382" s="29">
        <v>11</v>
      </c>
      <c r="E382" s="29">
        <v>1</v>
      </c>
      <c r="F382" s="29">
        <v>23</v>
      </c>
      <c r="G382" s="29">
        <v>73</v>
      </c>
      <c r="H382" s="29">
        <v>3</v>
      </c>
      <c r="I382" s="29" t="s">
        <v>77</v>
      </c>
      <c r="J382" s="29">
        <v>70</v>
      </c>
      <c r="K382" s="29">
        <v>-38</v>
      </c>
    </row>
    <row r="383" spans="1:11" s="51" customFormat="1">
      <c r="A383" s="38"/>
      <c r="B383" s="284"/>
      <c r="C383" s="29"/>
      <c r="D383" s="29"/>
      <c r="E383" s="29"/>
      <c r="F383" s="29"/>
      <c r="G383" s="29"/>
      <c r="H383" s="29"/>
      <c r="I383" s="29"/>
      <c r="J383" s="29"/>
      <c r="K383" s="29"/>
    </row>
    <row r="384" spans="1:11" s="51" customFormat="1">
      <c r="A384" s="38" t="s">
        <v>73</v>
      </c>
      <c r="B384" s="284">
        <v>2011</v>
      </c>
      <c r="C384" s="29">
        <v>57</v>
      </c>
      <c r="D384" s="29">
        <v>25</v>
      </c>
      <c r="E384" s="29">
        <v>4</v>
      </c>
      <c r="F384" s="29">
        <v>28</v>
      </c>
      <c r="G384" s="29">
        <v>92</v>
      </c>
      <c r="H384" s="29">
        <v>18</v>
      </c>
      <c r="I384" s="29">
        <v>2</v>
      </c>
      <c r="J384" s="29">
        <v>72</v>
      </c>
      <c r="K384" s="29">
        <v>-35</v>
      </c>
    </row>
    <row r="385" spans="1:11">
      <c r="B385" s="284">
        <v>2012</v>
      </c>
      <c r="C385" s="29">
        <v>41</v>
      </c>
      <c r="D385" s="29">
        <v>19</v>
      </c>
      <c r="E385" s="29" t="s">
        <v>77</v>
      </c>
      <c r="F385" s="29">
        <v>22</v>
      </c>
      <c r="G385" s="29">
        <v>99</v>
      </c>
      <c r="H385" s="29">
        <v>18</v>
      </c>
      <c r="I385" s="29">
        <v>1</v>
      </c>
      <c r="J385" s="29">
        <v>80</v>
      </c>
      <c r="K385" s="29">
        <v>-58</v>
      </c>
    </row>
    <row r="386" spans="1:11">
      <c r="B386" s="284">
        <v>2013</v>
      </c>
      <c r="C386" s="29">
        <v>48</v>
      </c>
      <c r="D386" s="29">
        <v>23</v>
      </c>
      <c r="E386" s="29">
        <v>1</v>
      </c>
      <c r="F386" s="29">
        <v>24</v>
      </c>
      <c r="G386" s="29">
        <v>67</v>
      </c>
      <c r="H386" s="29">
        <v>16</v>
      </c>
      <c r="I386" s="29" t="s">
        <v>77</v>
      </c>
      <c r="J386" s="29">
        <v>51</v>
      </c>
      <c r="K386" s="29">
        <v>-19</v>
      </c>
    </row>
    <row r="387" spans="1:11">
      <c r="B387" s="284">
        <v>2014</v>
      </c>
      <c r="C387" s="29">
        <v>51</v>
      </c>
      <c r="D387" s="29">
        <v>15</v>
      </c>
      <c r="E387" s="29">
        <v>4</v>
      </c>
      <c r="F387" s="29">
        <v>32</v>
      </c>
      <c r="G387" s="29">
        <v>85</v>
      </c>
      <c r="H387" s="29">
        <v>27</v>
      </c>
      <c r="I387" s="29" t="s">
        <v>77</v>
      </c>
      <c r="J387" s="29">
        <v>58</v>
      </c>
      <c r="K387" s="29">
        <v>-34</v>
      </c>
    </row>
    <row r="388" spans="1:11" s="51" customFormat="1">
      <c r="A388" s="38"/>
      <c r="B388" s="284">
        <v>2015</v>
      </c>
      <c r="C388" s="29">
        <v>41</v>
      </c>
      <c r="D388" s="29">
        <v>13</v>
      </c>
      <c r="E388" s="29" t="s">
        <v>77</v>
      </c>
      <c r="F388" s="29">
        <v>28</v>
      </c>
      <c r="G388" s="29">
        <v>69</v>
      </c>
      <c r="H388" s="29">
        <v>22</v>
      </c>
      <c r="I388" s="29" t="s">
        <v>77</v>
      </c>
      <c r="J388" s="29">
        <v>47</v>
      </c>
      <c r="K388" s="29">
        <v>-28</v>
      </c>
    </row>
  </sheetData>
  <mergeCells count="4">
    <mergeCell ref="A3:B5"/>
    <mergeCell ref="C3:F3"/>
    <mergeCell ref="G3:J3"/>
    <mergeCell ref="K3:K4"/>
  </mergeCells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68"/>
  <sheetViews>
    <sheetView zoomScale="130" zoomScaleNormal="130" workbookViewId="0">
      <pane ySplit="3" topLeftCell="A4" activePane="bottomLeft" state="frozen"/>
      <selection pane="bottomLeft" activeCell="F2" sqref="F2"/>
    </sheetView>
  </sheetViews>
  <sheetFormatPr defaultRowHeight="12"/>
  <cols>
    <col min="1" max="1" width="23.7109375" style="15" customWidth="1"/>
    <col min="2" max="4" width="8.85546875" style="15" customWidth="1"/>
    <col min="5" max="5" width="9.140625" style="25" customWidth="1"/>
    <col min="6" max="16384" width="9.140625" style="15"/>
  </cols>
  <sheetData>
    <row r="1" spans="1:6" ht="15" customHeight="1">
      <c r="A1" s="14" t="s">
        <v>74</v>
      </c>
      <c r="E1" s="6"/>
    </row>
    <row r="2" spans="1:6" s="17" customFormat="1" ht="13.5" customHeight="1" thickBot="1">
      <c r="A2" s="16" t="s">
        <v>75</v>
      </c>
      <c r="B2" s="15"/>
      <c r="C2" s="15"/>
      <c r="D2" s="15"/>
      <c r="F2" s="6" t="s">
        <v>3</v>
      </c>
    </row>
    <row r="3" spans="1:6" ht="21.75" customHeight="1" thickTop="1">
      <c r="A3" s="18" t="s">
        <v>4</v>
      </c>
      <c r="B3" s="19">
        <v>2011</v>
      </c>
      <c r="C3" s="19">
        <v>2012</v>
      </c>
      <c r="D3" s="19">
        <v>2013</v>
      </c>
      <c r="E3" s="19">
        <v>2014</v>
      </c>
      <c r="F3" s="19">
        <v>2015</v>
      </c>
    </row>
    <row r="4" spans="1:6" ht="15" customHeight="1">
      <c r="A4" s="20" t="s">
        <v>9</v>
      </c>
      <c r="B4" s="21">
        <v>809</v>
      </c>
      <c r="C4" s="21">
        <v>818</v>
      </c>
      <c r="D4" s="21">
        <v>808</v>
      </c>
      <c r="E4" s="21">
        <v>825</v>
      </c>
      <c r="F4" s="21">
        <v>831</v>
      </c>
    </row>
    <row r="5" spans="1:6" ht="15" customHeight="1">
      <c r="A5" s="22" t="s">
        <v>10</v>
      </c>
      <c r="B5" s="21">
        <v>935</v>
      </c>
      <c r="C5" s="21">
        <v>954</v>
      </c>
      <c r="D5" s="21">
        <v>939</v>
      </c>
      <c r="E5" s="21">
        <v>956</v>
      </c>
      <c r="F5" s="21">
        <v>964</v>
      </c>
    </row>
    <row r="6" spans="1:6" ht="15" customHeight="1">
      <c r="A6" s="23" t="s">
        <v>11</v>
      </c>
      <c r="B6" s="21">
        <v>771</v>
      </c>
      <c r="C6" s="21">
        <v>761</v>
      </c>
      <c r="D6" s="21">
        <v>738</v>
      </c>
      <c r="E6" s="21">
        <v>784</v>
      </c>
      <c r="F6" s="21">
        <v>802</v>
      </c>
    </row>
    <row r="7" spans="1:6" ht="15" customHeight="1">
      <c r="A7" s="22" t="s">
        <v>12</v>
      </c>
      <c r="B7" s="21">
        <v>776</v>
      </c>
      <c r="C7" s="21">
        <v>796</v>
      </c>
      <c r="D7" s="21">
        <v>789</v>
      </c>
      <c r="E7" s="21">
        <v>816</v>
      </c>
      <c r="F7" s="21">
        <v>808</v>
      </c>
    </row>
    <row r="8" spans="1:6" ht="15" customHeight="1">
      <c r="A8" s="23" t="s">
        <v>13</v>
      </c>
      <c r="B8" s="21">
        <v>776</v>
      </c>
      <c r="C8" s="21">
        <v>767</v>
      </c>
      <c r="D8" s="21">
        <v>744</v>
      </c>
      <c r="E8" s="21">
        <v>752</v>
      </c>
      <c r="F8" s="21">
        <v>684</v>
      </c>
    </row>
    <row r="9" spans="1:6" ht="15" customHeight="1">
      <c r="A9" s="23" t="s">
        <v>14</v>
      </c>
      <c r="B9" s="21">
        <v>718</v>
      </c>
      <c r="C9" s="21">
        <v>703</v>
      </c>
      <c r="D9" s="21">
        <v>709</v>
      </c>
      <c r="E9" s="21">
        <v>723</v>
      </c>
      <c r="F9" s="21">
        <v>741</v>
      </c>
    </row>
    <row r="10" spans="1:6" ht="15" customHeight="1">
      <c r="A10" s="23" t="s">
        <v>15</v>
      </c>
      <c r="B10" s="21">
        <v>799</v>
      </c>
      <c r="C10" s="21">
        <v>828</v>
      </c>
      <c r="D10" s="21">
        <v>834</v>
      </c>
      <c r="E10" s="21">
        <v>866</v>
      </c>
      <c r="F10" s="21">
        <v>883</v>
      </c>
    </row>
    <row r="11" spans="1:6" ht="15" customHeight="1">
      <c r="A11" s="23" t="s">
        <v>16</v>
      </c>
      <c r="B11" s="21">
        <v>852</v>
      </c>
      <c r="C11" s="21">
        <v>855</v>
      </c>
      <c r="D11" s="21">
        <v>831</v>
      </c>
      <c r="E11" s="21">
        <v>846</v>
      </c>
      <c r="F11" s="21">
        <v>853</v>
      </c>
    </row>
    <row r="12" spans="1:6" ht="15" customHeight="1">
      <c r="A12" s="23" t="s">
        <v>17</v>
      </c>
      <c r="B12" s="21">
        <v>802</v>
      </c>
      <c r="C12" s="21">
        <v>771</v>
      </c>
      <c r="D12" s="21">
        <v>754</v>
      </c>
      <c r="E12" s="21">
        <v>810</v>
      </c>
      <c r="F12" s="21">
        <v>823</v>
      </c>
    </row>
    <row r="13" spans="1:6" s="24" customFormat="1" ht="15" customHeight="1">
      <c r="A13" s="23" t="s">
        <v>18</v>
      </c>
      <c r="B13" s="21">
        <v>518</v>
      </c>
      <c r="C13" s="21">
        <v>525</v>
      </c>
      <c r="D13" s="21">
        <v>629</v>
      </c>
      <c r="E13" s="21">
        <v>566</v>
      </c>
      <c r="F13" s="21">
        <v>678</v>
      </c>
    </row>
    <row r="14" spans="1:6" s="25" customFormat="1" ht="15" customHeight="1">
      <c r="A14" s="23" t="s">
        <v>19</v>
      </c>
      <c r="B14" s="21">
        <v>1024</v>
      </c>
      <c r="C14" s="21">
        <v>1014</v>
      </c>
      <c r="D14" s="21">
        <v>1013</v>
      </c>
      <c r="E14" s="21">
        <v>1001</v>
      </c>
      <c r="F14" s="21">
        <v>1002</v>
      </c>
    </row>
    <row r="15" spans="1:6" s="25" customFormat="1" ht="15" customHeight="1">
      <c r="A15" s="23" t="s">
        <v>20</v>
      </c>
      <c r="B15" s="21">
        <v>743</v>
      </c>
      <c r="C15" s="21">
        <v>770</v>
      </c>
      <c r="D15" s="21">
        <v>754</v>
      </c>
      <c r="E15" s="21">
        <v>763</v>
      </c>
      <c r="F15" s="21">
        <v>766</v>
      </c>
    </row>
    <row r="16" spans="1:6" s="25" customFormat="1" ht="15" customHeight="1">
      <c r="A16" s="23" t="s">
        <v>21</v>
      </c>
      <c r="B16" s="21">
        <v>601</v>
      </c>
      <c r="C16" s="21">
        <v>605</v>
      </c>
      <c r="D16" s="21">
        <v>604</v>
      </c>
      <c r="E16" s="21">
        <v>611</v>
      </c>
      <c r="F16" s="21">
        <v>634</v>
      </c>
    </row>
    <row r="17" spans="1:6" s="25" customFormat="1" ht="15" customHeight="1">
      <c r="A17" s="22" t="s">
        <v>22</v>
      </c>
      <c r="B17" s="21">
        <v>807</v>
      </c>
      <c r="C17" s="21">
        <v>822</v>
      </c>
      <c r="D17" s="21">
        <v>815</v>
      </c>
      <c r="E17" s="21">
        <v>826</v>
      </c>
      <c r="F17" s="21">
        <v>823</v>
      </c>
    </row>
    <row r="18" spans="1:6" ht="15" customHeight="1">
      <c r="A18" s="23" t="s">
        <v>23</v>
      </c>
      <c r="B18" s="21">
        <v>571</v>
      </c>
      <c r="C18" s="21">
        <v>568</v>
      </c>
      <c r="D18" s="21">
        <v>608</v>
      </c>
      <c r="E18" s="21">
        <v>565</v>
      </c>
      <c r="F18" s="21">
        <v>519</v>
      </c>
    </row>
    <row r="19" spans="1:6" ht="15" customHeight="1">
      <c r="A19" s="23" t="s">
        <v>24</v>
      </c>
      <c r="B19" s="26">
        <v>763</v>
      </c>
      <c r="C19" s="26">
        <v>755</v>
      </c>
      <c r="D19" s="26">
        <v>762</v>
      </c>
      <c r="E19" s="26">
        <v>816</v>
      </c>
      <c r="F19" s="78">
        <v>836</v>
      </c>
    </row>
    <row r="20" spans="1:6" ht="15" customHeight="1">
      <c r="A20" s="23" t="s">
        <v>25</v>
      </c>
      <c r="B20" s="26">
        <v>1022</v>
      </c>
      <c r="C20" s="26">
        <v>1030</v>
      </c>
      <c r="D20" s="26">
        <v>906</v>
      </c>
      <c r="E20" s="26">
        <v>1017</v>
      </c>
      <c r="F20" s="78">
        <v>914</v>
      </c>
    </row>
    <row r="21" spans="1:6" ht="15" customHeight="1">
      <c r="A21" s="23" t="s">
        <v>26</v>
      </c>
      <c r="B21" s="27">
        <v>1107</v>
      </c>
      <c r="C21" s="27">
        <v>863</v>
      </c>
      <c r="D21" s="27">
        <v>857</v>
      </c>
      <c r="E21" s="27">
        <v>827</v>
      </c>
      <c r="F21" s="27">
        <v>881</v>
      </c>
    </row>
    <row r="22" spans="1:6" ht="15" customHeight="1">
      <c r="A22" s="22" t="s">
        <v>27</v>
      </c>
      <c r="B22" s="27">
        <v>801</v>
      </c>
      <c r="C22" s="27">
        <v>814</v>
      </c>
      <c r="D22" s="27">
        <v>808</v>
      </c>
      <c r="E22" s="27">
        <v>821</v>
      </c>
      <c r="F22" s="27">
        <v>831</v>
      </c>
    </row>
    <row r="23" spans="1:6" ht="15" customHeight="1">
      <c r="A23" s="28" t="s">
        <v>28</v>
      </c>
      <c r="B23" s="26">
        <v>854</v>
      </c>
      <c r="C23" s="26">
        <v>882</v>
      </c>
      <c r="D23" s="26">
        <v>844</v>
      </c>
      <c r="E23" s="26">
        <v>813</v>
      </c>
      <c r="F23" s="78">
        <v>799</v>
      </c>
    </row>
    <row r="24" spans="1:6" ht="15" customHeight="1">
      <c r="A24" s="28" t="s">
        <v>29</v>
      </c>
      <c r="B24" s="26">
        <v>602</v>
      </c>
      <c r="C24" s="26">
        <v>603</v>
      </c>
      <c r="D24" s="26">
        <v>603</v>
      </c>
      <c r="E24" s="26">
        <v>759</v>
      </c>
      <c r="F24" s="78">
        <v>787</v>
      </c>
    </row>
    <row r="25" spans="1:6" ht="15" customHeight="1">
      <c r="A25" s="28" t="s">
        <v>30</v>
      </c>
      <c r="B25" s="26">
        <v>736</v>
      </c>
      <c r="C25" s="26">
        <v>776</v>
      </c>
      <c r="D25" s="26">
        <v>823</v>
      </c>
      <c r="E25" s="26">
        <v>841</v>
      </c>
      <c r="F25" s="78">
        <v>887</v>
      </c>
    </row>
    <row r="26" spans="1:6" ht="15" customHeight="1">
      <c r="A26" s="28" t="s">
        <v>31</v>
      </c>
      <c r="B26" s="26">
        <v>838</v>
      </c>
      <c r="C26" s="26">
        <v>837</v>
      </c>
      <c r="D26" s="26">
        <v>811</v>
      </c>
      <c r="E26" s="26">
        <v>817</v>
      </c>
      <c r="F26" s="78">
        <v>827</v>
      </c>
    </row>
    <row r="27" spans="1:6" ht="15" customHeight="1">
      <c r="A27" s="28" t="s">
        <v>32</v>
      </c>
      <c r="B27" s="26">
        <v>801</v>
      </c>
      <c r="C27" s="26">
        <v>794</v>
      </c>
      <c r="D27" s="26">
        <v>772</v>
      </c>
      <c r="E27" s="26">
        <v>808</v>
      </c>
      <c r="F27" s="78">
        <v>787</v>
      </c>
    </row>
    <row r="28" spans="1:6" ht="15" customHeight="1">
      <c r="A28" s="23" t="s">
        <v>76</v>
      </c>
      <c r="B28" s="26">
        <v>774</v>
      </c>
      <c r="C28" s="26">
        <v>777</v>
      </c>
      <c r="D28" s="26">
        <v>803</v>
      </c>
      <c r="E28" s="26">
        <v>839</v>
      </c>
      <c r="F28" s="78">
        <v>853</v>
      </c>
    </row>
    <row r="29" spans="1:6" ht="15" customHeight="1">
      <c r="A29" s="23" t="s">
        <v>34</v>
      </c>
      <c r="B29" s="26">
        <v>637</v>
      </c>
      <c r="C29" s="26">
        <v>629</v>
      </c>
      <c r="D29" s="26">
        <v>594</v>
      </c>
      <c r="E29" s="26">
        <v>603</v>
      </c>
      <c r="F29" s="78">
        <v>563</v>
      </c>
    </row>
    <row r="30" spans="1:6" ht="15" customHeight="1">
      <c r="A30" s="23" t="s">
        <v>35</v>
      </c>
      <c r="B30" s="26">
        <v>787</v>
      </c>
      <c r="C30" s="26">
        <v>776</v>
      </c>
      <c r="D30" s="26">
        <v>723</v>
      </c>
      <c r="E30" s="26">
        <v>743</v>
      </c>
      <c r="F30" s="78">
        <v>768</v>
      </c>
    </row>
    <row r="31" spans="1:6" ht="15" customHeight="1">
      <c r="A31" s="23" t="s">
        <v>36</v>
      </c>
      <c r="B31" s="26">
        <v>798</v>
      </c>
      <c r="C31" s="26">
        <v>768</v>
      </c>
      <c r="D31" s="26">
        <v>682</v>
      </c>
      <c r="E31" s="26">
        <v>709</v>
      </c>
      <c r="F31" s="78">
        <v>722</v>
      </c>
    </row>
    <row r="32" spans="1:6" ht="15" customHeight="1">
      <c r="A32" s="23" t="s">
        <v>37</v>
      </c>
      <c r="B32" s="26">
        <v>762</v>
      </c>
      <c r="C32" s="26">
        <v>779</v>
      </c>
      <c r="D32" s="26">
        <v>792</v>
      </c>
      <c r="E32" s="26">
        <v>784</v>
      </c>
      <c r="F32" s="78">
        <v>791</v>
      </c>
    </row>
    <row r="33" spans="1:6" ht="15" customHeight="1">
      <c r="A33" s="23" t="s">
        <v>38</v>
      </c>
      <c r="B33" s="26">
        <v>567</v>
      </c>
      <c r="C33" s="26">
        <v>568</v>
      </c>
      <c r="D33" s="26">
        <v>550</v>
      </c>
      <c r="E33" s="26">
        <v>564</v>
      </c>
      <c r="F33" s="78">
        <v>578</v>
      </c>
    </row>
    <row r="34" spans="1:6" ht="15" customHeight="1">
      <c r="A34" s="23" t="s">
        <v>39</v>
      </c>
      <c r="B34" s="26">
        <v>611</v>
      </c>
      <c r="C34" s="26">
        <v>611</v>
      </c>
      <c r="D34" s="26">
        <v>609</v>
      </c>
      <c r="E34" s="26">
        <v>626</v>
      </c>
      <c r="F34" s="78">
        <v>629</v>
      </c>
    </row>
    <row r="35" spans="1:6" ht="15" customHeight="1">
      <c r="A35" s="23" t="s">
        <v>40</v>
      </c>
      <c r="B35" s="26">
        <v>726</v>
      </c>
      <c r="C35" s="26">
        <v>673</v>
      </c>
      <c r="D35" s="26">
        <v>637</v>
      </c>
      <c r="E35" s="26">
        <v>639</v>
      </c>
      <c r="F35" s="78">
        <v>623</v>
      </c>
    </row>
    <row r="36" spans="1:6" ht="15" customHeight="1">
      <c r="A36" s="23" t="s">
        <v>41</v>
      </c>
      <c r="B36" s="26">
        <v>552</v>
      </c>
      <c r="C36" s="26">
        <v>549</v>
      </c>
      <c r="D36" s="26">
        <v>598</v>
      </c>
      <c r="E36" s="26">
        <v>412</v>
      </c>
      <c r="F36" s="78">
        <v>469</v>
      </c>
    </row>
    <row r="37" spans="1:6" ht="15" customHeight="1">
      <c r="A37" s="23" t="s">
        <v>42</v>
      </c>
      <c r="B37" s="26">
        <v>719</v>
      </c>
      <c r="C37" s="26">
        <v>709</v>
      </c>
      <c r="D37" s="26">
        <v>698</v>
      </c>
      <c r="E37" s="26">
        <v>690</v>
      </c>
      <c r="F37" s="78">
        <v>665</v>
      </c>
    </row>
    <row r="38" spans="1:6" ht="15" customHeight="1">
      <c r="A38" s="23" t="s">
        <v>43</v>
      </c>
      <c r="B38" s="26">
        <v>660</v>
      </c>
      <c r="C38" s="26">
        <v>690</v>
      </c>
      <c r="D38" s="26">
        <v>699</v>
      </c>
      <c r="E38" s="26">
        <v>741</v>
      </c>
      <c r="F38" s="78">
        <v>737</v>
      </c>
    </row>
    <row r="39" spans="1:6" ht="15" customHeight="1">
      <c r="A39" s="23" t="s">
        <v>44</v>
      </c>
      <c r="B39" s="26">
        <v>747</v>
      </c>
      <c r="C39" s="26">
        <v>755</v>
      </c>
      <c r="D39" s="26">
        <v>751</v>
      </c>
      <c r="E39" s="26">
        <v>767</v>
      </c>
      <c r="F39" s="78">
        <v>746</v>
      </c>
    </row>
    <row r="40" spans="1:6" ht="15" customHeight="1">
      <c r="A40" s="23" t="s">
        <v>45</v>
      </c>
      <c r="B40" s="26">
        <v>799</v>
      </c>
      <c r="C40" s="26">
        <v>756</v>
      </c>
      <c r="D40" s="26">
        <v>732</v>
      </c>
      <c r="E40" s="26">
        <v>755</v>
      </c>
      <c r="F40" s="78">
        <v>780</v>
      </c>
    </row>
    <row r="41" spans="1:6" ht="15" customHeight="1">
      <c r="A41" s="23" t="s">
        <v>46</v>
      </c>
      <c r="B41" s="26">
        <v>724</v>
      </c>
      <c r="C41" s="26">
        <v>752</v>
      </c>
      <c r="D41" s="26">
        <v>741</v>
      </c>
      <c r="E41" s="26">
        <v>734</v>
      </c>
      <c r="F41" s="78">
        <v>734</v>
      </c>
    </row>
    <row r="42" spans="1:6" ht="15" customHeight="1">
      <c r="A42" s="23" t="s">
        <v>47</v>
      </c>
      <c r="B42" s="26">
        <v>715</v>
      </c>
      <c r="C42" s="26">
        <v>704</v>
      </c>
      <c r="D42" s="26">
        <v>709</v>
      </c>
      <c r="E42" s="26">
        <v>727</v>
      </c>
      <c r="F42" s="78">
        <v>725</v>
      </c>
    </row>
    <row r="43" spans="1:6" ht="15" customHeight="1">
      <c r="A43" s="23" t="s">
        <v>48</v>
      </c>
      <c r="B43" s="26">
        <v>790</v>
      </c>
      <c r="C43" s="26">
        <v>786</v>
      </c>
      <c r="D43" s="26">
        <v>754</v>
      </c>
      <c r="E43" s="26">
        <v>787</v>
      </c>
      <c r="F43" s="78">
        <v>809</v>
      </c>
    </row>
    <row r="44" spans="1:6" ht="15" customHeight="1">
      <c r="A44" s="23" t="s">
        <v>49</v>
      </c>
      <c r="B44" s="26">
        <v>730</v>
      </c>
      <c r="C44" s="26">
        <v>723</v>
      </c>
      <c r="D44" s="26">
        <v>711</v>
      </c>
      <c r="E44" s="26">
        <v>726</v>
      </c>
      <c r="F44" s="78">
        <v>722</v>
      </c>
    </row>
    <row r="45" spans="1:6" ht="15" customHeight="1">
      <c r="A45" s="23" t="s">
        <v>50</v>
      </c>
      <c r="B45" s="26">
        <v>776</v>
      </c>
      <c r="C45" s="26">
        <v>760</v>
      </c>
      <c r="D45" s="26">
        <v>738</v>
      </c>
      <c r="E45" s="26">
        <v>855</v>
      </c>
      <c r="F45" s="78">
        <v>790</v>
      </c>
    </row>
    <row r="46" spans="1:6" ht="15" customHeight="1">
      <c r="A46" s="23" t="s">
        <v>51</v>
      </c>
      <c r="B46" s="26">
        <v>702</v>
      </c>
      <c r="C46" s="26">
        <v>715</v>
      </c>
      <c r="D46" s="26">
        <v>678</v>
      </c>
      <c r="E46" s="26">
        <v>730</v>
      </c>
      <c r="F46" s="78">
        <v>767</v>
      </c>
    </row>
    <row r="47" spans="1:6" ht="15" customHeight="1">
      <c r="A47" s="23" t="s">
        <v>52</v>
      </c>
      <c r="B47" s="26">
        <v>817</v>
      </c>
      <c r="C47" s="26">
        <v>805</v>
      </c>
      <c r="D47" s="26">
        <v>765</v>
      </c>
      <c r="E47" s="26">
        <v>747</v>
      </c>
      <c r="F47" s="78">
        <v>761</v>
      </c>
    </row>
    <row r="48" spans="1:6" ht="15" customHeight="1">
      <c r="A48" s="23" t="s">
        <v>53</v>
      </c>
      <c r="B48" s="26">
        <v>810</v>
      </c>
      <c r="C48" s="26">
        <v>810</v>
      </c>
      <c r="D48" s="26">
        <v>777</v>
      </c>
      <c r="E48" s="26">
        <v>783</v>
      </c>
      <c r="F48" s="78">
        <v>757</v>
      </c>
    </row>
    <row r="49" spans="1:6" ht="15" customHeight="1">
      <c r="A49" s="23" t="s">
        <v>54</v>
      </c>
      <c r="B49" s="26">
        <v>611</v>
      </c>
      <c r="C49" s="26">
        <v>539</v>
      </c>
      <c r="D49" s="26">
        <v>561</v>
      </c>
      <c r="E49" s="26">
        <v>614</v>
      </c>
      <c r="F49" s="78">
        <v>798</v>
      </c>
    </row>
    <row r="50" spans="1:6" ht="15" customHeight="1">
      <c r="A50" s="23" t="s">
        <v>55</v>
      </c>
      <c r="B50" s="26">
        <v>703</v>
      </c>
      <c r="C50" s="26">
        <v>718</v>
      </c>
      <c r="D50" s="26">
        <v>617</v>
      </c>
      <c r="E50" s="26">
        <v>587</v>
      </c>
      <c r="F50" s="78">
        <v>624</v>
      </c>
    </row>
    <row r="51" spans="1:6" ht="15" customHeight="1">
      <c r="A51" s="22" t="s">
        <v>56</v>
      </c>
      <c r="B51" s="26">
        <v>773</v>
      </c>
      <c r="C51" s="26">
        <v>791</v>
      </c>
      <c r="D51" s="26">
        <v>781</v>
      </c>
      <c r="E51" s="26">
        <v>811</v>
      </c>
      <c r="F51" s="78">
        <v>811</v>
      </c>
    </row>
    <row r="52" spans="1:6" ht="15" customHeight="1">
      <c r="A52" s="23" t="s">
        <v>57</v>
      </c>
      <c r="B52" s="26">
        <v>664</v>
      </c>
      <c r="C52" s="26">
        <v>670</v>
      </c>
      <c r="D52" s="26">
        <v>656</v>
      </c>
      <c r="E52" s="26">
        <v>672</v>
      </c>
      <c r="F52" s="78">
        <v>668</v>
      </c>
    </row>
    <row r="53" spans="1:6" ht="15" customHeight="1">
      <c r="A53" s="23" t="s">
        <v>58</v>
      </c>
      <c r="B53" s="26">
        <v>660</v>
      </c>
      <c r="C53" s="26">
        <v>649</v>
      </c>
      <c r="D53" s="26">
        <v>646</v>
      </c>
      <c r="E53" s="26">
        <v>662</v>
      </c>
      <c r="F53" s="78">
        <v>668</v>
      </c>
    </row>
    <row r="54" spans="1:6" ht="15" customHeight="1">
      <c r="A54" s="23" t="s">
        <v>59</v>
      </c>
      <c r="B54" s="26">
        <v>715</v>
      </c>
      <c r="C54" s="26">
        <v>694</v>
      </c>
      <c r="D54" s="26">
        <v>675</v>
      </c>
      <c r="E54" s="26">
        <v>667</v>
      </c>
      <c r="F54" s="78">
        <v>707</v>
      </c>
    </row>
    <row r="55" spans="1:6" ht="15" customHeight="1">
      <c r="A55" s="23" t="s">
        <v>60</v>
      </c>
      <c r="B55" s="26">
        <v>826</v>
      </c>
      <c r="C55" s="26">
        <v>831</v>
      </c>
      <c r="D55" s="26">
        <v>850</v>
      </c>
      <c r="E55" s="26">
        <v>887</v>
      </c>
      <c r="F55" s="78">
        <v>871</v>
      </c>
    </row>
    <row r="56" spans="1:6" ht="15" customHeight="1">
      <c r="A56" s="23" t="s">
        <v>61</v>
      </c>
      <c r="B56" s="26">
        <v>719</v>
      </c>
      <c r="C56" s="26">
        <v>745</v>
      </c>
      <c r="D56" s="26">
        <v>737</v>
      </c>
      <c r="E56" s="26">
        <v>728</v>
      </c>
      <c r="F56" s="78">
        <v>759</v>
      </c>
    </row>
    <row r="57" spans="1:6" ht="15" customHeight="1">
      <c r="A57" s="23" t="s">
        <v>62</v>
      </c>
      <c r="B57" s="26">
        <v>757</v>
      </c>
      <c r="C57" s="26">
        <v>767</v>
      </c>
      <c r="D57" s="26">
        <v>781</v>
      </c>
      <c r="E57" s="26">
        <v>813</v>
      </c>
      <c r="F57" s="78">
        <v>831</v>
      </c>
    </row>
    <row r="58" spans="1:6" ht="15" customHeight="1">
      <c r="A58" s="23" t="s">
        <v>63</v>
      </c>
      <c r="B58" s="29" t="s">
        <v>77</v>
      </c>
      <c r="C58" s="29" t="s">
        <v>77</v>
      </c>
      <c r="D58" s="29" t="s">
        <v>77</v>
      </c>
      <c r="E58" s="29" t="s">
        <v>77</v>
      </c>
      <c r="F58" s="79">
        <v>1074</v>
      </c>
    </row>
    <row r="59" spans="1:6" ht="15" customHeight="1">
      <c r="A59" s="23" t="s">
        <v>64</v>
      </c>
      <c r="B59" s="26">
        <v>605</v>
      </c>
      <c r="C59" s="26">
        <v>596</v>
      </c>
      <c r="D59" s="26">
        <v>600</v>
      </c>
      <c r="E59" s="26">
        <v>614</v>
      </c>
      <c r="F59" s="78">
        <v>631</v>
      </c>
    </row>
    <row r="60" spans="1:6" ht="15" customHeight="1">
      <c r="A60" s="22" t="s">
        <v>65</v>
      </c>
      <c r="B60" s="26">
        <v>845</v>
      </c>
      <c r="C60" s="26">
        <v>837</v>
      </c>
      <c r="D60" s="26">
        <v>848</v>
      </c>
      <c r="E60" s="26">
        <v>853</v>
      </c>
      <c r="F60" s="78">
        <v>867</v>
      </c>
    </row>
    <row r="61" spans="1:6" ht="15" customHeight="1">
      <c r="A61" s="23" t="s">
        <v>66</v>
      </c>
      <c r="B61" s="26">
        <v>1089</v>
      </c>
      <c r="C61" s="26">
        <v>1081</v>
      </c>
      <c r="D61" s="26">
        <v>1089</v>
      </c>
      <c r="E61" s="26">
        <v>1104</v>
      </c>
      <c r="F61" s="78">
        <v>1142</v>
      </c>
    </row>
    <row r="62" spans="1:6" ht="15" customHeight="1">
      <c r="A62" s="23" t="s">
        <v>67</v>
      </c>
      <c r="B62" s="26">
        <v>882</v>
      </c>
      <c r="C62" s="26">
        <v>907</v>
      </c>
      <c r="D62" s="26">
        <v>883</v>
      </c>
      <c r="E62" s="26">
        <v>906</v>
      </c>
      <c r="F62" s="78">
        <v>920</v>
      </c>
    </row>
    <row r="63" spans="1:6" ht="15" customHeight="1">
      <c r="A63" s="23" t="s">
        <v>68</v>
      </c>
      <c r="B63" s="26">
        <v>715</v>
      </c>
      <c r="C63" s="26">
        <v>696</v>
      </c>
      <c r="D63" s="26">
        <v>732</v>
      </c>
      <c r="E63" s="26">
        <v>746</v>
      </c>
      <c r="F63" s="78">
        <v>735</v>
      </c>
    </row>
    <row r="64" spans="1:6" ht="15" customHeight="1">
      <c r="A64" s="23" t="s">
        <v>69</v>
      </c>
      <c r="B64" s="26">
        <v>797</v>
      </c>
      <c r="C64" s="26">
        <v>813</v>
      </c>
      <c r="D64" s="26">
        <v>792</v>
      </c>
      <c r="E64" s="26">
        <v>854</v>
      </c>
      <c r="F64" s="78">
        <v>821</v>
      </c>
    </row>
    <row r="65" spans="1:6" ht="15" customHeight="1">
      <c r="A65" s="23" t="s">
        <v>70</v>
      </c>
      <c r="B65" s="26">
        <v>683</v>
      </c>
      <c r="C65" s="26">
        <v>639</v>
      </c>
      <c r="D65" s="26">
        <v>597</v>
      </c>
      <c r="E65" s="26">
        <v>622</v>
      </c>
      <c r="F65" s="78">
        <v>628</v>
      </c>
    </row>
    <row r="66" spans="1:6" ht="15" customHeight="1">
      <c r="A66" s="23" t="s">
        <v>71</v>
      </c>
      <c r="B66" s="26">
        <v>773</v>
      </c>
      <c r="C66" s="26">
        <v>799</v>
      </c>
      <c r="D66" s="26">
        <v>725</v>
      </c>
      <c r="E66" s="26">
        <v>789</v>
      </c>
      <c r="F66" s="78">
        <v>762</v>
      </c>
    </row>
    <row r="67" spans="1:6" ht="15" customHeight="1">
      <c r="A67" s="23" t="s">
        <v>72</v>
      </c>
      <c r="B67" s="26">
        <v>660</v>
      </c>
      <c r="C67" s="26">
        <v>649</v>
      </c>
      <c r="D67" s="26">
        <v>642</v>
      </c>
      <c r="E67" s="26">
        <v>692</v>
      </c>
      <c r="F67" s="78">
        <v>698</v>
      </c>
    </row>
    <row r="68" spans="1:6" ht="15" customHeight="1">
      <c r="A68" s="23" t="s">
        <v>73</v>
      </c>
      <c r="B68" s="26">
        <v>695</v>
      </c>
      <c r="C68" s="26">
        <v>672</v>
      </c>
      <c r="D68" s="26">
        <v>667</v>
      </c>
      <c r="E68" s="26">
        <v>673</v>
      </c>
      <c r="F68" s="78">
        <v>672</v>
      </c>
    </row>
  </sheetData>
  <customSheetViews>
    <customSheetView guid="{DE7494FD-4C96-44D4-AA37-7BCEF39110F5}" scale="130">
      <pane ySplit="3" topLeftCell="A55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 scale="130">
      <pane ySplit="3" topLeftCell="A4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 scale="130">
      <pane ySplit="3" topLeftCell="A25" activePane="bottomLeft" state="frozen"/>
      <selection pane="bottomLeft" activeCell="A30" sqref="A3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B1" location="'Листа табела'!A1" display="Листа табела"/>
    <hyperlink ref="E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J69"/>
  <sheetViews>
    <sheetView zoomScale="130" zoomScaleNormal="130" workbookViewId="0">
      <pane ySplit="3" topLeftCell="A4" activePane="bottomLeft" state="frozen"/>
      <selection pane="bottomLeft" activeCell="F2" sqref="F2"/>
    </sheetView>
  </sheetViews>
  <sheetFormatPr defaultRowHeight="12"/>
  <cols>
    <col min="1" max="1" width="22.28515625" style="15" customWidth="1"/>
    <col min="2" max="4" width="8.85546875" style="15" customWidth="1"/>
    <col min="5" max="5" width="9.140625" style="25" customWidth="1"/>
    <col min="6" max="6" width="9.140625" style="30" customWidth="1"/>
    <col min="7" max="16384" width="9.140625" style="15"/>
  </cols>
  <sheetData>
    <row r="1" spans="1:7" ht="15" customHeight="1">
      <c r="A1" s="14" t="s">
        <v>78</v>
      </c>
      <c r="E1" s="5"/>
    </row>
    <row r="2" spans="1:7" s="17" customFormat="1" ht="13.5" customHeight="1" thickBot="1">
      <c r="A2" s="16" t="s">
        <v>75</v>
      </c>
      <c r="B2" s="15"/>
      <c r="C2" s="15"/>
      <c r="D2" s="15"/>
      <c r="F2" s="31" t="s">
        <v>3</v>
      </c>
    </row>
    <row r="3" spans="1:7" ht="22.5" customHeight="1" thickTop="1">
      <c r="A3" s="18" t="s">
        <v>4</v>
      </c>
      <c r="B3" s="19">
        <v>2011</v>
      </c>
      <c r="C3" s="19">
        <v>2012</v>
      </c>
      <c r="D3" s="19">
        <v>2013</v>
      </c>
      <c r="E3" s="19">
        <v>2014</v>
      </c>
      <c r="F3" s="19">
        <v>2015</v>
      </c>
    </row>
    <row r="4" spans="1:7" ht="15" customHeight="1">
      <c r="A4" s="20" t="s">
        <v>9</v>
      </c>
      <c r="B4" s="21">
        <v>1326</v>
      </c>
      <c r="C4" s="21">
        <v>1349</v>
      </c>
      <c r="D4" s="21">
        <v>1333</v>
      </c>
      <c r="E4" s="21">
        <v>1334</v>
      </c>
      <c r="F4" s="21">
        <v>1340</v>
      </c>
      <c r="G4" s="32"/>
    </row>
    <row r="5" spans="1:7" ht="15" customHeight="1">
      <c r="A5" s="33" t="s">
        <v>10</v>
      </c>
      <c r="B5" s="21">
        <v>1538</v>
      </c>
      <c r="C5" s="21">
        <v>1581</v>
      </c>
      <c r="D5" s="21">
        <v>1556</v>
      </c>
      <c r="E5" s="21">
        <v>1558</v>
      </c>
      <c r="F5" s="21">
        <v>1569</v>
      </c>
      <c r="G5" s="32"/>
    </row>
    <row r="6" spans="1:7" ht="15" customHeight="1">
      <c r="A6" s="23" t="s">
        <v>11</v>
      </c>
      <c r="B6" s="21">
        <v>1271</v>
      </c>
      <c r="C6" s="21">
        <v>1264</v>
      </c>
      <c r="D6" s="21">
        <v>1228</v>
      </c>
      <c r="E6" s="21">
        <v>1292</v>
      </c>
      <c r="F6" s="21">
        <v>1328</v>
      </c>
      <c r="G6" s="32"/>
    </row>
    <row r="7" spans="1:7" ht="15" customHeight="1">
      <c r="A7" s="33" t="s">
        <v>12</v>
      </c>
      <c r="B7" s="21">
        <v>1277</v>
      </c>
      <c r="C7" s="21">
        <v>1318</v>
      </c>
      <c r="D7" s="21">
        <v>1307</v>
      </c>
      <c r="E7" s="21">
        <v>1319</v>
      </c>
      <c r="F7" s="21">
        <v>1303</v>
      </c>
      <c r="G7" s="32"/>
    </row>
    <row r="8" spans="1:7" ht="15" customHeight="1">
      <c r="A8" s="23" t="s">
        <v>13</v>
      </c>
      <c r="B8" s="21">
        <v>1276</v>
      </c>
      <c r="C8" s="21">
        <v>1268</v>
      </c>
      <c r="D8" s="21">
        <v>1235</v>
      </c>
      <c r="E8" s="21">
        <v>1220</v>
      </c>
      <c r="F8" s="21">
        <v>1079</v>
      </c>
      <c r="G8" s="32"/>
    </row>
    <row r="9" spans="1:7" ht="15" customHeight="1">
      <c r="A9" s="23" t="s">
        <v>14</v>
      </c>
      <c r="B9" s="21">
        <v>1176</v>
      </c>
      <c r="C9" s="21">
        <v>1160</v>
      </c>
      <c r="D9" s="21">
        <v>1168</v>
      </c>
      <c r="E9" s="21">
        <v>1159</v>
      </c>
      <c r="F9" s="21">
        <v>1190</v>
      </c>
      <c r="G9" s="32"/>
    </row>
    <row r="10" spans="1:7" ht="15" customHeight="1">
      <c r="A10" s="23" t="s">
        <v>15</v>
      </c>
      <c r="B10" s="21">
        <v>1315</v>
      </c>
      <c r="C10" s="21">
        <v>1373</v>
      </c>
      <c r="D10" s="21">
        <v>1382</v>
      </c>
      <c r="E10" s="21">
        <v>1412</v>
      </c>
      <c r="F10" s="21">
        <v>1441</v>
      </c>
      <c r="G10" s="32"/>
    </row>
    <row r="11" spans="1:7" ht="15" customHeight="1">
      <c r="A11" s="23" t="s">
        <v>16</v>
      </c>
      <c r="B11" s="21">
        <v>1407</v>
      </c>
      <c r="C11" s="21">
        <v>1423</v>
      </c>
      <c r="D11" s="21">
        <v>1383</v>
      </c>
      <c r="E11" s="21">
        <v>1377</v>
      </c>
      <c r="F11" s="21">
        <v>1386</v>
      </c>
      <c r="G11" s="32"/>
    </row>
    <row r="12" spans="1:7" ht="15" customHeight="1">
      <c r="A12" s="23" t="s">
        <v>17</v>
      </c>
      <c r="B12" s="21">
        <v>1320</v>
      </c>
      <c r="C12" s="21">
        <v>1279</v>
      </c>
      <c r="D12" s="21">
        <v>1255</v>
      </c>
      <c r="E12" s="21">
        <v>1311</v>
      </c>
      <c r="F12" s="21">
        <v>1325</v>
      </c>
      <c r="G12" s="32"/>
    </row>
    <row r="13" spans="1:7" s="24" customFormat="1" ht="15" customHeight="1">
      <c r="A13" s="23" t="s">
        <v>18</v>
      </c>
      <c r="B13" s="21">
        <v>802</v>
      </c>
      <c r="C13" s="21">
        <v>829</v>
      </c>
      <c r="D13" s="21">
        <v>1001</v>
      </c>
      <c r="E13" s="21">
        <v>881</v>
      </c>
      <c r="F13" s="21">
        <v>1073</v>
      </c>
      <c r="G13" s="34"/>
    </row>
    <row r="14" spans="1:7" s="25" customFormat="1" ht="15" customHeight="1">
      <c r="A14" s="23" t="s">
        <v>19</v>
      </c>
      <c r="B14" s="21">
        <v>1678</v>
      </c>
      <c r="C14" s="21">
        <v>1672</v>
      </c>
      <c r="D14" s="21">
        <v>1673</v>
      </c>
      <c r="E14" s="21">
        <v>1657</v>
      </c>
      <c r="F14" s="21">
        <v>1639</v>
      </c>
      <c r="G14" s="32"/>
    </row>
    <row r="15" spans="1:7" s="25" customFormat="1" ht="15" customHeight="1">
      <c r="A15" s="23" t="s">
        <v>20</v>
      </c>
      <c r="B15" s="21">
        <v>1220</v>
      </c>
      <c r="C15" s="21">
        <v>1276</v>
      </c>
      <c r="D15" s="21">
        <v>1248</v>
      </c>
      <c r="E15" s="21">
        <v>1233</v>
      </c>
      <c r="F15" s="21">
        <v>1233</v>
      </c>
      <c r="G15" s="32"/>
    </row>
    <row r="16" spans="1:7" s="25" customFormat="1" ht="15" customHeight="1">
      <c r="A16" s="23" t="s">
        <v>21</v>
      </c>
      <c r="B16" s="21">
        <v>945</v>
      </c>
      <c r="C16" s="21">
        <v>953</v>
      </c>
      <c r="D16" s="21">
        <v>944</v>
      </c>
      <c r="E16" s="21">
        <v>925</v>
      </c>
      <c r="F16" s="21">
        <v>956</v>
      </c>
      <c r="G16" s="32"/>
    </row>
    <row r="17" spans="1:10" s="25" customFormat="1" ht="15" customHeight="1">
      <c r="A17" s="33" t="s">
        <v>22</v>
      </c>
      <c r="B17" s="21">
        <v>1323</v>
      </c>
      <c r="C17" s="21">
        <v>1362</v>
      </c>
      <c r="D17" s="21">
        <v>1354</v>
      </c>
      <c r="E17" s="21">
        <v>1345</v>
      </c>
      <c r="F17" s="21">
        <v>1334</v>
      </c>
      <c r="G17" s="32"/>
    </row>
    <row r="18" spans="1:10" ht="15" customHeight="1">
      <c r="A18" s="23" t="s">
        <v>23</v>
      </c>
      <c r="B18" s="21">
        <v>961</v>
      </c>
      <c r="C18" s="21">
        <v>958</v>
      </c>
      <c r="D18" s="21">
        <v>1022</v>
      </c>
      <c r="E18" s="21">
        <v>921</v>
      </c>
      <c r="F18" s="21">
        <v>851</v>
      </c>
      <c r="G18" s="32"/>
    </row>
    <row r="19" spans="1:10" ht="15" customHeight="1">
      <c r="A19" s="23" t="s">
        <v>24</v>
      </c>
      <c r="B19" s="26">
        <v>1252</v>
      </c>
      <c r="C19" s="26">
        <v>1243</v>
      </c>
      <c r="D19" s="21">
        <v>1252</v>
      </c>
      <c r="E19" s="21">
        <v>1306</v>
      </c>
      <c r="F19" s="21">
        <v>1338</v>
      </c>
      <c r="G19" s="32"/>
    </row>
    <row r="20" spans="1:10" ht="15" customHeight="1">
      <c r="A20" s="23" t="s">
        <v>25</v>
      </c>
      <c r="B20" s="26">
        <v>1663</v>
      </c>
      <c r="C20" s="26">
        <v>1703</v>
      </c>
      <c r="D20" s="21">
        <v>1496</v>
      </c>
      <c r="E20" s="21">
        <v>1649</v>
      </c>
      <c r="F20" s="21">
        <v>1476</v>
      </c>
      <c r="G20" s="32"/>
    </row>
    <row r="21" spans="1:10" ht="15" customHeight="1">
      <c r="A21" s="23" t="s">
        <v>26</v>
      </c>
      <c r="B21" s="29">
        <v>1810</v>
      </c>
      <c r="C21" s="29">
        <v>1432</v>
      </c>
      <c r="D21" s="21">
        <v>1421</v>
      </c>
      <c r="E21" s="21">
        <v>1344</v>
      </c>
      <c r="F21" s="21">
        <v>1428</v>
      </c>
      <c r="G21" s="35"/>
      <c r="H21" s="36"/>
      <c r="I21" s="36"/>
      <c r="J21" s="36"/>
    </row>
    <row r="22" spans="1:10" ht="15" customHeight="1">
      <c r="A22" s="33" t="s">
        <v>27</v>
      </c>
      <c r="B22" s="29">
        <v>1318</v>
      </c>
      <c r="C22" s="29">
        <v>1352</v>
      </c>
      <c r="D22" s="21">
        <v>1340</v>
      </c>
      <c r="E22" s="21">
        <v>1336</v>
      </c>
      <c r="F22" s="21">
        <v>1350</v>
      </c>
      <c r="G22" s="35"/>
      <c r="H22" s="36"/>
      <c r="I22" s="36"/>
      <c r="J22" s="36"/>
    </row>
    <row r="23" spans="1:10" ht="15" customHeight="1">
      <c r="A23" s="28" t="s">
        <v>28</v>
      </c>
      <c r="B23" s="26">
        <v>1420</v>
      </c>
      <c r="C23" s="26">
        <v>1474</v>
      </c>
      <c r="D23" s="21">
        <v>1407</v>
      </c>
      <c r="E23" s="21">
        <v>1332</v>
      </c>
      <c r="F23" s="21">
        <v>1299</v>
      </c>
      <c r="G23" s="32"/>
    </row>
    <row r="24" spans="1:10" ht="15" customHeight="1">
      <c r="A24" s="28" t="s">
        <v>29</v>
      </c>
      <c r="B24" s="26">
        <v>984</v>
      </c>
      <c r="C24" s="26">
        <v>1002</v>
      </c>
      <c r="D24" s="21">
        <v>1002</v>
      </c>
      <c r="E24" s="21">
        <v>1234</v>
      </c>
      <c r="F24" s="21">
        <v>1273</v>
      </c>
      <c r="G24" s="32"/>
    </row>
    <row r="25" spans="1:10" ht="15" customHeight="1">
      <c r="A25" s="28" t="s">
        <v>30</v>
      </c>
      <c r="B25" s="26">
        <v>1209</v>
      </c>
      <c r="C25" s="26">
        <v>1285</v>
      </c>
      <c r="D25" s="21">
        <v>1360</v>
      </c>
      <c r="E25" s="21">
        <v>1380</v>
      </c>
      <c r="F25" s="21">
        <v>1452</v>
      </c>
      <c r="G25" s="32"/>
    </row>
    <row r="26" spans="1:10" ht="15" customHeight="1">
      <c r="A26" s="28" t="s">
        <v>31</v>
      </c>
      <c r="B26" s="26">
        <v>1376</v>
      </c>
      <c r="C26" s="26">
        <v>1393</v>
      </c>
      <c r="D26" s="21">
        <v>1346</v>
      </c>
      <c r="E26" s="21">
        <v>1324</v>
      </c>
      <c r="F26" s="21">
        <v>1337</v>
      </c>
      <c r="G26" s="32"/>
    </row>
    <row r="27" spans="1:10" ht="15" customHeight="1">
      <c r="A27" s="28" t="s">
        <v>32</v>
      </c>
      <c r="B27" s="26">
        <v>1311</v>
      </c>
      <c r="C27" s="26">
        <v>1316</v>
      </c>
      <c r="D27" s="21">
        <v>1278</v>
      </c>
      <c r="E27" s="21">
        <v>1307</v>
      </c>
      <c r="F27" s="21">
        <v>1272</v>
      </c>
      <c r="G27" s="32"/>
    </row>
    <row r="28" spans="1:10" ht="15" customHeight="1">
      <c r="A28" s="28" t="s">
        <v>33</v>
      </c>
      <c r="B28" s="26">
        <v>1276</v>
      </c>
      <c r="C28" s="26">
        <v>1295</v>
      </c>
      <c r="D28" s="21">
        <v>1339</v>
      </c>
      <c r="E28" s="21">
        <v>1365</v>
      </c>
      <c r="F28" s="21">
        <v>1386</v>
      </c>
      <c r="G28" s="32"/>
    </row>
    <row r="29" spans="1:10" ht="15" customHeight="1">
      <c r="A29" s="23" t="s">
        <v>34</v>
      </c>
      <c r="B29" s="26">
        <v>1047</v>
      </c>
      <c r="C29" s="26">
        <v>1027</v>
      </c>
      <c r="D29" s="21">
        <v>981</v>
      </c>
      <c r="E29" s="21">
        <v>972</v>
      </c>
      <c r="F29" s="21">
        <v>904</v>
      </c>
      <c r="G29" s="32"/>
    </row>
    <row r="30" spans="1:10" ht="15" customHeight="1">
      <c r="A30" s="23" t="s">
        <v>35</v>
      </c>
      <c r="B30" s="26">
        <v>1297</v>
      </c>
      <c r="C30" s="26">
        <v>1292</v>
      </c>
      <c r="D30" s="21">
        <v>1206</v>
      </c>
      <c r="E30" s="21">
        <v>1205</v>
      </c>
      <c r="F30" s="21">
        <v>1242</v>
      </c>
      <c r="G30" s="32"/>
    </row>
    <row r="31" spans="1:10" ht="15" customHeight="1">
      <c r="A31" s="23" t="s">
        <v>36</v>
      </c>
      <c r="B31" s="26">
        <v>1321</v>
      </c>
      <c r="C31" s="26">
        <v>1276</v>
      </c>
      <c r="D31" s="21">
        <v>1121</v>
      </c>
      <c r="E31" s="21">
        <v>1132</v>
      </c>
      <c r="F31" s="21">
        <v>1158</v>
      </c>
      <c r="G31" s="32"/>
    </row>
    <row r="32" spans="1:10" ht="15" customHeight="1">
      <c r="A32" s="23" t="s">
        <v>37</v>
      </c>
      <c r="B32" s="26">
        <v>1234</v>
      </c>
      <c r="C32" s="26">
        <v>1268</v>
      </c>
      <c r="D32" s="21">
        <v>1290</v>
      </c>
      <c r="E32" s="21">
        <v>1243</v>
      </c>
      <c r="F32" s="21">
        <v>1252</v>
      </c>
      <c r="G32" s="32"/>
    </row>
    <row r="33" spans="1:7" ht="15" customHeight="1">
      <c r="A33" s="23" t="s">
        <v>38</v>
      </c>
      <c r="B33" s="26">
        <v>903</v>
      </c>
      <c r="C33" s="26">
        <v>907</v>
      </c>
      <c r="D33" s="21">
        <v>863</v>
      </c>
      <c r="E33" s="21">
        <v>848</v>
      </c>
      <c r="F33" s="21">
        <v>861</v>
      </c>
      <c r="G33" s="32"/>
    </row>
    <row r="34" spans="1:7" ht="15" customHeight="1">
      <c r="A34" s="23" t="s">
        <v>39</v>
      </c>
      <c r="B34" s="26">
        <v>927</v>
      </c>
      <c r="C34" s="26">
        <v>922</v>
      </c>
      <c r="D34" s="21">
        <v>912</v>
      </c>
      <c r="E34" s="21">
        <v>921</v>
      </c>
      <c r="F34" s="21">
        <v>916</v>
      </c>
      <c r="G34" s="32"/>
    </row>
    <row r="35" spans="1:7" ht="15" customHeight="1">
      <c r="A35" s="23" t="s">
        <v>40</v>
      </c>
      <c r="B35" s="26">
        <v>1187</v>
      </c>
      <c r="C35" s="26">
        <v>1095</v>
      </c>
      <c r="D35" s="21">
        <v>1056</v>
      </c>
      <c r="E35" s="21">
        <v>1031</v>
      </c>
      <c r="F35" s="21">
        <v>968</v>
      </c>
      <c r="G35" s="32"/>
    </row>
    <row r="36" spans="1:7" ht="15" customHeight="1">
      <c r="A36" s="23" t="s">
        <v>41</v>
      </c>
      <c r="B36" s="26">
        <v>911</v>
      </c>
      <c r="C36" s="26">
        <v>909</v>
      </c>
      <c r="D36" s="21">
        <v>987</v>
      </c>
      <c r="E36" s="21">
        <v>658</v>
      </c>
      <c r="F36" s="21">
        <v>689</v>
      </c>
      <c r="G36" s="32"/>
    </row>
    <row r="37" spans="1:7" ht="15" customHeight="1">
      <c r="A37" s="23" t="s">
        <v>42</v>
      </c>
      <c r="B37" s="26">
        <v>1186</v>
      </c>
      <c r="C37" s="26">
        <v>1176</v>
      </c>
      <c r="D37" s="21">
        <v>1158</v>
      </c>
      <c r="E37" s="21">
        <v>1116</v>
      </c>
      <c r="F37" s="21">
        <v>1077</v>
      </c>
      <c r="G37" s="32"/>
    </row>
    <row r="38" spans="1:7" ht="15" customHeight="1">
      <c r="A38" s="23" t="s">
        <v>43</v>
      </c>
      <c r="B38" s="26">
        <v>1083</v>
      </c>
      <c r="C38" s="26">
        <v>1140</v>
      </c>
      <c r="D38" s="21">
        <v>1156</v>
      </c>
      <c r="E38" s="21">
        <v>1195</v>
      </c>
      <c r="F38" s="21">
        <v>1177</v>
      </c>
      <c r="G38" s="32"/>
    </row>
    <row r="39" spans="1:7" ht="15" customHeight="1">
      <c r="A39" s="23" t="s">
        <v>44</v>
      </c>
      <c r="B39" s="26">
        <v>1220</v>
      </c>
      <c r="C39" s="26">
        <v>1246</v>
      </c>
      <c r="D39" s="21">
        <v>1239</v>
      </c>
      <c r="E39" s="21">
        <v>1241</v>
      </c>
      <c r="F39" s="21">
        <v>1202</v>
      </c>
      <c r="G39" s="32"/>
    </row>
    <row r="40" spans="1:7" ht="15" customHeight="1">
      <c r="A40" s="23" t="s">
        <v>45</v>
      </c>
      <c r="B40" s="26">
        <v>1311</v>
      </c>
      <c r="C40" s="26">
        <v>1244</v>
      </c>
      <c r="D40" s="21">
        <v>1210</v>
      </c>
      <c r="E40" s="21">
        <v>1219</v>
      </c>
      <c r="F40" s="21">
        <v>1254</v>
      </c>
      <c r="G40" s="32"/>
    </row>
    <row r="41" spans="1:7" ht="15" customHeight="1">
      <c r="A41" s="23" t="s">
        <v>46</v>
      </c>
      <c r="B41" s="26">
        <v>1170</v>
      </c>
      <c r="C41" s="26">
        <v>1223</v>
      </c>
      <c r="D41" s="21">
        <v>1204</v>
      </c>
      <c r="E41" s="21">
        <v>1163</v>
      </c>
      <c r="F41" s="21">
        <v>1157</v>
      </c>
      <c r="G41" s="32"/>
    </row>
    <row r="42" spans="1:7" ht="15" customHeight="1">
      <c r="A42" s="23" t="s">
        <v>47</v>
      </c>
      <c r="B42" s="26">
        <v>1170</v>
      </c>
      <c r="C42" s="26">
        <v>1159</v>
      </c>
      <c r="D42" s="21">
        <v>1166</v>
      </c>
      <c r="E42" s="21">
        <v>1165</v>
      </c>
      <c r="F42" s="21">
        <v>1158</v>
      </c>
      <c r="G42" s="32"/>
    </row>
    <row r="43" spans="1:7" ht="15" customHeight="1">
      <c r="A43" s="23" t="s">
        <v>48</v>
      </c>
      <c r="B43" s="26">
        <v>1283</v>
      </c>
      <c r="C43" s="26">
        <v>1287</v>
      </c>
      <c r="D43" s="21">
        <v>1234</v>
      </c>
      <c r="E43" s="21">
        <v>1270</v>
      </c>
      <c r="F43" s="21">
        <v>1305</v>
      </c>
      <c r="G43" s="32"/>
    </row>
    <row r="44" spans="1:7" ht="15" customHeight="1">
      <c r="A44" s="23" t="s">
        <v>49</v>
      </c>
      <c r="B44" s="26">
        <v>1198</v>
      </c>
      <c r="C44" s="26">
        <v>1186</v>
      </c>
      <c r="D44" s="21">
        <v>1161</v>
      </c>
      <c r="E44" s="21">
        <v>1166</v>
      </c>
      <c r="F44" s="21">
        <v>1161</v>
      </c>
      <c r="G44" s="32"/>
    </row>
    <row r="45" spans="1:7" ht="15" customHeight="1">
      <c r="A45" s="23" t="s">
        <v>50</v>
      </c>
      <c r="B45" s="26">
        <v>1276</v>
      </c>
      <c r="C45" s="26">
        <v>1273</v>
      </c>
      <c r="D45" s="21">
        <v>1235</v>
      </c>
      <c r="E45" s="21">
        <v>1401</v>
      </c>
      <c r="F45" s="21">
        <v>1285</v>
      </c>
      <c r="G45" s="32"/>
    </row>
    <row r="46" spans="1:7" ht="15" customHeight="1">
      <c r="A46" s="23" t="s">
        <v>51</v>
      </c>
      <c r="B46" s="26">
        <v>1184</v>
      </c>
      <c r="C46" s="26">
        <v>1211</v>
      </c>
      <c r="D46" s="21">
        <v>1154</v>
      </c>
      <c r="E46" s="21">
        <v>1201</v>
      </c>
      <c r="F46" s="21">
        <v>1246</v>
      </c>
      <c r="G46" s="32"/>
    </row>
    <row r="47" spans="1:7" ht="15" customHeight="1">
      <c r="A47" s="23" t="s">
        <v>52</v>
      </c>
      <c r="B47" s="26">
        <v>1338</v>
      </c>
      <c r="C47" s="26">
        <v>1324</v>
      </c>
      <c r="D47" s="21">
        <v>1249</v>
      </c>
      <c r="E47" s="21">
        <v>1205</v>
      </c>
      <c r="F47" s="21">
        <v>1234</v>
      </c>
      <c r="G47" s="32"/>
    </row>
    <row r="48" spans="1:7" ht="15" customHeight="1">
      <c r="A48" s="23" t="s">
        <v>53</v>
      </c>
      <c r="B48" s="26">
        <v>1322</v>
      </c>
      <c r="C48" s="26">
        <v>1331</v>
      </c>
      <c r="D48" s="21">
        <v>1279</v>
      </c>
      <c r="E48" s="21">
        <v>1275</v>
      </c>
      <c r="F48" s="21">
        <v>1228</v>
      </c>
      <c r="G48" s="32"/>
    </row>
    <row r="49" spans="1:7" ht="15" customHeight="1">
      <c r="A49" s="23" t="s">
        <v>54</v>
      </c>
      <c r="B49" s="26">
        <v>988</v>
      </c>
      <c r="C49" s="26">
        <v>913</v>
      </c>
      <c r="D49" s="21">
        <v>972</v>
      </c>
      <c r="E49" s="21">
        <v>1024</v>
      </c>
      <c r="F49" s="21">
        <v>1286</v>
      </c>
      <c r="G49" s="32"/>
    </row>
    <row r="50" spans="1:7" ht="15" customHeight="1">
      <c r="A50" s="23" t="s">
        <v>55</v>
      </c>
      <c r="B50" s="26">
        <v>1145</v>
      </c>
      <c r="C50" s="26">
        <v>1151</v>
      </c>
      <c r="D50" s="21">
        <v>1005</v>
      </c>
      <c r="E50" s="21">
        <v>929</v>
      </c>
      <c r="F50" s="21">
        <v>978</v>
      </c>
      <c r="G50" s="32"/>
    </row>
    <row r="51" spans="1:7" ht="15" customHeight="1">
      <c r="A51" s="33" t="s">
        <v>56</v>
      </c>
      <c r="B51" s="26">
        <v>1263</v>
      </c>
      <c r="C51" s="26">
        <v>1303</v>
      </c>
      <c r="D51" s="21">
        <v>1287</v>
      </c>
      <c r="E51" s="21">
        <v>1312</v>
      </c>
      <c r="F51" s="21">
        <v>1309</v>
      </c>
      <c r="G51" s="32"/>
    </row>
    <row r="52" spans="1:7" ht="15" customHeight="1">
      <c r="A52" s="23" t="s">
        <v>57</v>
      </c>
      <c r="B52" s="26">
        <v>1084</v>
      </c>
      <c r="C52" s="26">
        <v>1105</v>
      </c>
      <c r="D52" s="21">
        <v>1082</v>
      </c>
      <c r="E52" s="21">
        <v>1087</v>
      </c>
      <c r="F52" s="21">
        <v>1074</v>
      </c>
      <c r="G52" s="32"/>
    </row>
    <row r="53" spans="1:7" ht="15" customHeight="1">
      <c r="A53" s="23" t="s">
        <v>58</v>
      </c>
      <c r="B53" s="26">
        <v>1087</v>
      </c>
      <c r="C53" s="26">
        <v>1076</v>
      </c>
      <c r="D53" s="21">
        <v>1076</v>
      </c>
      <c r="E53" s="21">
        <v>1073</v>
      </c>
      <c r="F53" s="21">
        <v>1077</v>
      </c>
      <c r="G53" s="32"/>
    </row>
    <row r="54" spans="1:7" ht="15" customHeight="1">
      <c r="A54" s="23" t="s">
        <v>59</v>
      </c>
      <c r="B54" s="26">
        <v>1168</v>
      </c>
      <c r="C54" s="26">
        <v>1147</v>
      </c>
      <c r="D54" s="21">
        <v>1116</v>
      </c>
      <c r="E54" s="21">
        <v>1075</v>
      </c>
      <c r="F54" s="21">
        <v>1138</v>
      </c>
      <c r="G54" s="32"/>
    </row>
    <row r="55" spans="1:7" ht="15" customHeight="1">
      <c r="A55" s="23" t="s">
        <v>60</v>
      </c>
      <c r="B55" s="26">
        <v>1356</v>
      </c>
      <c r="C55" s="26">
        <v>1383</v>
      </c>
      <c r="D55" s="21">
        <v>1413</v>
      </c>
      <c r="E55" s="21">
        <v>1442</v>
      </c>
      <c r="F55" s="21">
        <v>1409</v>
      </c>
      <c r="G55" s="32"/>
    </row>
    <row r="56" spans="1:7" ht="15" customHeight="1">
      <c r="A56" s="23" t="s">
        <v>61</v>
      </c>
      <c r="B56" s="26">
        <v>1188</v>
      </c>
      <c r="C56" s="26">
        <v>1243</v>
      </c>
      <c r="D56" s="21">
        <v>1229</v>
      </c>
      <c r="E56" s="21">
        <v>1184</v>
      </c>
      <c r="F56" s="21">
        <v>1233</v>
      </c>
      <c r="G56" s="32"/>
    </row>
    <row r="57" spans="1:7" ht="15" customHeight="1">
      <c r="A57" s="23" t="s">
        <v>62</v>
      </c>
      <c r="B57" s="26">
        <v>1247</v>
      </c>
      <c r="C57" s="26">
        <v>1273</v>
      </c>
      <c r="D57" s="21">
        <v>1297</v>
      </c>
      <c r="E57" s="21">
        <v>1317</v>
      </c>
      <c r="F57" s="21">
        <v>1343</v>
      </c>
      <c r="G57" s="32"/>
    </row>
    <row r="58" spans="1:7" ht="15" customHeight="1">
      <c r="A58" s="23" t="s">
        <v>63</v>
      </c>
      <c r="B58" s="29" t="s">
        <v>77</v>
      </c>
      <c r="C58" s="29" t="s">
        <v>77</v>
      </c>
      <c r="D58" s="21" t="s">
        <v>77</v>
      </c>
      <c r="E58" s="21" t="s">
        <v>77</v>
      </c>
      <c r="F58" s="21">
        <v>1760</v>
      </c>
      <c r="G58" s="32"/>
    </row>
    <row r="59" spans="1:7" ht="15" customHeight="1">
      <c r="A59" s="23" t="s">
        <v>64</v>
      </c>
      <c r="B59" s="26">
        <v>976</v>
      </c>
      <c r="C59" s="26">
        <v>966</v>
      </c>
      <c r="D59" s="21">
        <v>974</v>
      </c>
      <c r="E59" s="21">
        <v>968</v>
      </c>
      <c r="F59" s="21">
        <v>992</v>
      </c>
      <c r="G59" s="32"/>
    </row>
    <row r="60" spans="1:7" ht="15" customHeight="1">
      <c r="A60" s="33" t="s">
        <v>65</v>
      </c>
      <c r="B60" s="26">
        <v>1392</v>
      </c>
      <c r="C60" s="26">
        <v>1388</v>
      </c>
      <c r="D60" s="21">
        <v>1405</v>
      </c>
      <c r="E60" s="21">
        <v>1383</v>
      </c>
      <c r="F60" s="21">
        <v>1405</v>
      </c>
      <c r="G60" s="32"/>
    </row>
    <row r="61" spans="1:7" ht="15" customHeight="1">
      <c r="A61" s="23" t="s">
        <v>66</v>
      </c>
      <c r="B61" s="26">
        <v>1789</v>
      </c>
      <c r="C61" s="26">
        <v>1785</v>
      </c>
      <c r="D61" s="21">
        <v>1786</v>
      </c>
      <c r="E61" s="21">
        <v>1793</v>
      </c>
      <c r="F61" s="21">
        <v>1851</v>
      </c>
      <c r="G61" s="32"/>
    </row>
    <row r="62" spans="1:7" ht="15" customHeight="1">
      <c r="A62" s="23" t="s">
        <v>67</v>
      </c>
      <c r="B62" s="26">
        <v>1455</v>
      </c>
      <c r="C62" s="26">
        <v>1515</v>
      </c>
      <c r="D62" s="21">
        <v>1479</v>
      </c>
      <c r="E62" s="21">
        <v>1492</v>
      </c>
      <c r="F62" s="21">
        <v>1509</v>
      </c>
      <c r="G62" s="32"/>
    </row>
    <row r="63" spans="1:7" ht="15" customHeight="1">
      <c r="A63" s="23" t="s">
        <v>68</v>
      </c>
      <c r="B63" s="26">
        <v>1172</v>
      </c>
      <c r="C63" s="26">
        <v>1154</v>
      </c>
      <c r="D63" s="21">
        <v>1208</v>
      </c>
      <c r="E63" s="21">
        <v>1200</v>
      </c>
      <c r="F63" s="21">
        <v>1175</v>
      </c>
      <c r="G63" s="32"/>
    </row>
    <row r="64" spans="1:7" ht="15" customHeight="1">
      <c r="A64" s="23" t="s">
        <v>69</v>
      </c>
      <c r="B64" s="26">
        <v>1310</v>
      </c>
      <c r="C64" s="26">
        <v>1354</v>
      </c>
      <c r="D64" s="21">
        <v>1318</v>
      </c>
      <c r="E64" s="21">
        <v>1391</v>
      </c>
      <c r="F64" s="21">
        <v>1329</v>
      </c>
      <c r="G64" s="32"/>
    </row>
    <row r="65" spans="1:7" ht="15" customHeight="1">
      <c r="A65" s="23" t="s">
        <v>70</v>
      </c>
      <c r="B65" s="26">
        <v>1117</v>
      </c>
      <c r="C65" s="26">
        <v>1053</v>
      </c>
      <c r="D65" s="21">
        <v>980</v>
      </c>
      <c r="E65" s="21">
        <v>990</v>
      </c>
      <c r="F65" s="21">
        <v>993</v>
      </c>
      <c r="G65" s="32"/>
    </row>
    <row r="66" spans="1:7" ht="15" customHeight="1">
      <c r="A66" s="23" t="s">
        <v>71</v>
      </c>
      <c r="B66" s="26">
        <v>1270</v>
      </c>
      <c r="C66" s="26">
        <v>1326</v>
      </c>
      <c r="D66" s="21">
        <v>1208</v>
      </c>
      <c r="E66" s="21">
        <v>1289</v>
      </c>
      <c r="F66" s="21">
        <v>1234</v>
      </c>
      <c r="G66" s="32"/>
    </row>
    <row r="67" spans="1:7" ht="15" customHeight="1">
      <c r="A67" s="23" t="s">
        <v>72</v>
      </c>
      <c r="B67" s="26">
        <v>1068</v>
      </c>
      <c r="C67" s="26">
        <v>1056</v>
      </c>
      <c r="D67" s="21">
        <v>1045</v>
      </c>
      <c r="E67" s="21">
        <v>1088</v>
      </c>
      <c r="F67" s="21">
        <v>1094</v>
      </c>
      <c r="G67" s="32"/>
    </row>
    <row r="68" spans="1:7" ht="15" customHeight="1">
      <c r="A68" s="23" t="s">
        <v>73</v>
      </c>
      <c r="B68" s="26">
        <v>1130</v>
      </c>
      <c r="C68" s="26">
        <v>1107</v>
      </c>
      <c r="D68" s="21">
        <v>1104</v>
      </c>
      <c r="E68" s="21">
        <v>1088</v>
      </c>
      <c r="F68" s="21">
        <v>1086</v>
      </c>
      <c r="G68" s="32"/>
    </row>
    <row r="69" spans="1:7">
      <c r="F69" s="37"/>
      <c r="G69" s="32"/>
    </row>
  </sheetData>
  <customSheetViews>
    <customSheetView guid="{DE7494FD-4C96-44D4-AA37-7BCEF39110F5}" scale="130">
      <pane ySplit="3" topLeftCell="A46" activePane="bottomLeft" state="frozen"/>
      <selection pane="bottomLeft" activeCell="F4" sqref="F4:F6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 scale="130">
      <pane ySplit="3" topLeftCell="A4" activePane="bottomLeft" state="frozen"/>
      <selection pane="bottomLeft" activeCell="H55" sqref="H5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 scale="130">
      <pane ySplit="3" topLeftCell="A46" activePane="bottomLeft" state="frozen"/>
      <selection pane="bottomLeft" activeCell="A30" sqref="A3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B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I285"/>
  <sheetViews>
    <sheetView zoomScale="130" zoomScaleNormal="130" workbookViewId="0">
      <pane ySplit="3" topLeftCell="A4" activePane="bottomLeft" state="frozen"/>
      <selection pane="bottomLeft" activeCell="G2" sqref="G2"/>
    </sheetView>
  </sheetViews>
  <sheetFormatPr defaultRowHeight="12"/>
  <cols>
    <col min="1" max="1" width="21.28515625" style="38" customWidth="1"/>
    <col min="2" max="4" width="8.85546875" style="38" customWidth="1"/>
    <col min="5" max="5" width="9.140625" style="51" customWidth="1"/>
    <col min="6" max="6" width="9.140625" style="38" customWidth="1"/>
    <col min="7" max="7" width="9.140625" style="39" customWidth="1"/>
    <col min="8" max="16384" width="9.140625" style="38"/>
  </cols>
  <sheetData>
    <row r="1" spans="1:9" ht="15" customHeight="1">
      <c r="A1" s="4" t="s">
        <v>79</v>
      </c>
      <c r="E1" s="5"/>
    </row>
    <row r="2" spans="1:9" ht="15" customHeight="1" thickBot="1">
      <c r="E2" s="38"/>
      <c r="G2" s="6" t="s">
        <v>3</v>
      </c>
    </row>
    <row r="3" spans="1:9" s="41" customFormat="1" ht="21.75" customHeight="1" thickTop="1">
      <c r="A3" s="7" t="s">
        <v>4</v>
      </c>
      <c r="B3" s="40" t="s">
        <v>80</v>
      </c>
      <c r="C3" s="9">
        <v>2011</v>
      </c>
      <c r="D3" s="9">
        <v>2012</v>
      </c>
      <c r="E3" s="9">
        <v>2013</v>
      </c>
      <c r="F3" s="9">
        <v>2014</v>
      </c>
      <c r="G3" s="86">
        <v>2015</v>
      </c>
    </row>
    <row r="4" spans="1:9" ht="14.25" customHeight="1">
      <c r="A4" s="42" t="s">
        <v>9</v>
      </c>
      <c r="B4" s="43" t="s">
        <v>81</v>
      </c>
      <c r="C4" s="80">
        <v>238956</v>
      </c>
      <c r="D4" s="80">
        <v>238178</v>
      </c>
      <c r="E4" s="45">
        <v>238640</v>
      </c>
      <c r="F4" s="46">
        <v>241544</v>
      </c>
      <c r="G4" s="46">
        <v>245975</v>
      </c>
      <c r="H4" s="47"/>
      <c r="I4" s="42"/>
    </row>
    <row r="5" spans="1:9" ht="14.25" customHeight="1">
      <c r="A5" s="42"/>
      <c r="B5" s="48" t="s">
        <v>82</v>
      </c>
      <c r="C5" s="80">
        <v>135945</v>
      </c>
      <c r="D5" s="80">
        <v>135025</v>
      </c>
      <c r="E5" s="45">
        <v>134004</v>
      </c>
      <c r="F5" s="46">
        <v>135488</v>
      </c>
      <c r="G5" s="46">
        <v>137454</v>
      </c>
      <c r="H5" s="47"/>
      <c r="I5" s="42"/>
    </row>
    <row r="6" spans="1:9" ht="14.25" customHeight="1">
      <c r="A6" s="42"/>
      <c r="B6" s="48" t="s">
        <v>83</v>
      </c>
      <c r="C6" s="80">
        <v>103011</v>
      </c>
      <c r="D6" s="80">
        <v>103153</v>
      </c>
      <c r="E6" s="45">
        <v>104636</v>
      </c>
      <c r="F6" s="46">
        <v>106056</v>
      </c>
      <c r="G6" s="46">
        <v>108521</v>
      </c>
      <c r="H6" s="47"/>
      <c r="I6" s="42"/>
    </row>
    <row r="7" spans="1:9" ht="12.95" customHeight="1">
      <c r="A7" s="42"/>
      <c r="B7" s="48"/>
      <c r="C7" s="80"/>
      <c r="D7" s="80"/>
      <c r="E7" s="82"/>
      <c r="F7" s="83"/>
      <c r="G7" s="83"/>
      <c r="H7" s="47"/>
      <c r="I7" s="42"/>
    </row>
    <row r="8" spans="1:9" ht="12.95" customHeight="1">
      <c r="A8" s="49" t="s">
        <v>10</v>
      </c>
      <c r="B8" s="48" t="s">
        <v>81</v>
      </c>
      <c r="C8" s="80">
        <v>59515</v>
      </c>
      <c r="D8" s="80">
        <v>60320</v>
      </c>
      <c r="E8" s="45">
        <v>60577</v>
      </c>
      <c r="F8" s="46">
        <v>61820</v>
      </c>
      <c r="G8" s="46">
        <v>63677</v>
      </c>
      <c r="H8" s="47"/>
      <c r="I8" s="42"/>
    </row>
    <row r="9" spans="1:9" ht="12.95" customHeight="1">
      <c r="A9" s="42"/>
      <c r="B9" s="48" t="s">
        <v>82</v>
      </c>
      <c r="C9" s="80">
        <v>31345</v>
      </c>
      <c r="D9" s="80">
        <v>31428</v>
      </c>
      <c r="E9" s="45">
        <v>31317</v>
      </c>
      <c r="F9" s="46">
        <v>32004</v>
      </c>
      <c r="G9" s="46">
        <v>33082</v>
      </c>
      <c r="H9" s="47"/>
      <c r="I9" s="42"/>
    </row>
    <row r="10" spans="1:9" ht="12.95" customHeight="1">
      <c r="A10" s="42"/>
      <c r="B10" s="48" t="s">
        <v>83</v>
      </c>
      <c r="C10" s="80">
        <v>28170</v>
      </c>
      <c r="D10" s="80">
        <v>28892</v>
      </c>
      <c r="E10" s="45">
        <v>29260</v>
      </c>
      <c r="F10" s="46">
        <v>29816</v>
      </c>
      <c r="G10" s="46">
        <v>30595</v>
      </c>
      <c r="H10" s="47"/>
      <c r="I10" s="42"/>
    </row>
    <row r="11" spans="1:9" ht="12.95" customHeight="1">
      <c r="A11" s="42"/>
      <c r="B11" s="48"/>
      <c r="C11" s="80"/>
      <c r="D11" s="80"/>
      <c r="E11" s="82"/>
      <c r="F11" s="83"/>
      <c r="G11" s="83"/>
      <c r="H11" s="47"/>
      <c r="I11" s="42"/>
    </row>
    <row r="12" spans="1:9" s="50" customFormat="1" ht="12.95" customHeight="1">
      <c r="A12" s="42" t="s">
        <v>11</v>
      </c>
      <c r="B12" s="48" t="s">
        <v>81</v>
      </c>
      <c r="C12" s="80">
        <v>213</v>
      </c>
      <c r="D12" s="80">
        <v>227</v>
      </c>
      <c r="E12" s="45">
        <v>238</v>
      </c>
      <c r="F12" s="46">
        <v>228</v>
      </c>
      <c r="G12" s="46">
        <v>228</v>
      </c>
    </row>
    <row r="13" spans="1:9" s="51" customFormat="1" ht="12.95" customHeight="1">
      <c r="A13" s="42"/>
      <c r="B13" s="48" t="s">
        <v>82</v>
      </c>
      <c r="C13" s="80">
        <v>116</v>
      </c>
      <c r="D13" s="80">
        <v>122</v>
      </c>
      <c r="E13" s="45">
        <v>128</v>
      </c>
      <c r="F13" s="46">
        <v>131</v>
      </c>
      <c r="G13" s="46">
        <v>136</v>
      </c>
      <c r="H13" s="47"/>
      <c r="I13" s="47"/>
    </row>
    <row r="14" spans="1:9" s="51" customFormat="1" ht="12.95" customHeight="1">
      <c r="A14" s="42"/>
      <c r="B14" s="48" t="s">
        <v>83</v>
      </c>
      <c r="C14" s="80">
        <v>97</v>
      </c>
      <c r="D14" s="80">
        <v>105</v>
      </c>
      <c r="E14" s="45">
        <v>110</v>
      </c>
      <c r="F14" s="46">
        <v>97</v>
      </c>
      <c r="G14" s="46">
        <v>92</v>
      </c>
      <c r="H14" s="47"/>
      <c r="I14" s="47"/>
    </row>
    <row r="15" spans="1:9" s="51" customFormat="1" ht="12.95" customHeight="1">
      <c r="A15" s="42"/>
      <c r="B15" s="48"/>
      <c r="C15" s="80"/>
      <c r="D15" s="80"/>
      <c r="E15" s="82"/>
      <c r="F15" s="83"/>
      <c r="G15" s="83"/>
      <c r="H15" s="47"/>
      <c r="I15" s="47"/>
    </row>
    <row r="16" spans="1:9" s="51" customFormat="1" ht="12.95" customHeight="1">
      <c r="A16" s="49" t="s">
        <v>12</v>
      </c>
      <c r="B16" s="48" t="s">
        <v>81</v>
      </c>
      <c r="C16" s="80">
        <v>20555</v>
      </c>
      <c r="D16" s="80">
        <v>19837</v>
      </c>
      <c r="E16" s="45">
        <v>20017</v>
      </c>
      <c r="F16" s="46">
        <v>19952</v>
      </c>
      <c r="G16" s="46">
        <v>19994</v>
      </c>
      <c r="H16" s="47"/>
      <c r="I16" s="47"/>
    </row>
    <row r="17" spans="1:9" ht="12.95" customHeight="1">
      <c r="A17" s="42"/>
      <c r="B17" s="48" t="s">
        <v>82</v>
      </c>
      <c r="C17" s="80">
        <v>11582</v>
      </c>
      <c r="D17" s="80">
        <v>11212</v>
      </c>
      <c r="E17" s="45">
        <v>11270</v>
      </c>
      <c r="F17" s="46">
        <v>11192</v>
      </c>
      <c r="G17" s="46">
        <v>11154</v>
      </c>
      <c r="H17" s="47"/>
      <c r="I17" s="42"/>
    </row>
    <row r="18" spans="1:9" ht="12.95" customHeight="1">
      <c r="A18" s="42"/>
      <c r="B18" s="48" t="s">
        <v>83</v>
      </c>
      <c r="C18" s="80">
        <v>8973</v>
      </c>
      <c r="D18" s="80">
        <v>8625</v>
      </c>
      <c r="E18" s="45">
        <v>8747</v>
      </c>
      <c r="F18" s="46">
        <v>8760</v>
      </c>
      <c r="G18" s="46">
        <v>8840</v>
      </c>
      <c r="H18" s="47"/>
      <c r="I18" s="42"/>
    </row>
    <row r="19" spans="1:9" ht="12.95" customHeight="1">
      <c r="A19" s="42"/>
      <c r="B19" s="48"/>
      <c r="C19" s="80"/>
      <c r="D19" s="80"/>
      <c r="E19" s="82"/>
      <c r="F19" s="83"/>
      <c r="G19" s="83"/>
      <c r="H19" s="47"/>
      <c r="I19" s="42"/>
    </row>
    <row r="20" spans="1:9" ht="12.95" customHeight="1">
      <c r="A20" s="42" t="s">
        <v>13</v>
      </c>
      <c r="B20" s="48" t="s">
        <v>81</v>
      </c>
      <c r="C20" s="80">
        <v>1460</v>
      </c>
      <c r="D20" s="80">
        <v>1475</v>
      </c>
      <c r="E20" s="45">
        <v>1568</v>
      </c>
      <c r="F20" s="46">
        <v>1555</v>
      </c>
      <c r="G20" s="46">
        <v>1813</v>
      </c>
      <c r="H20" s="47"/>
      <c r="I20" s="42"/>
    </row>
    <row r="21" spans="1:9" ht="12.95" customHeight="1">
      <c r="A21" s="42"/>
      <c r="B21" s="48" t="s">
        <v>82</v>
      </c>
      <c r="C21" s="80">
        <v>770</v>
      </c>
      <c r="D21" s="80">
        <v>780</v>
      </c>
      <c r="E21" s="45">
        <v>799</v>
      </c>
      <c r="F21" s="46">
        <v>818</v>
      </c>
      <c r="G21" s="46">
        <v>910</v>
      </c>
      <c r="H21" s="47"/>
      <c r="I21" s="42"/>
    </row>
    <row r="22" spans="1:9" ht="12.95" customHeight="1">
      <c r="A22" s="42"/>
      <c r="B22" s="48" t="s">
        <v>83</v>
      </c>
      <c r="C22" s="80">
        <v>690</v>
      </c>
      <c r="D22" s="80">
        <v>695</v>
      </c>
      <c r="E22" s="45">
        <v>769</v>
      </c>
      <c r="F22" s="46">
        <v>737</v>
      </c>
      <c r="G22" s="46">
        <v>903</v>
      </c>
      <c r="H22" s="47"/>
      <c r="I22" s="42"/>
    </row>
    <row r="23" spans="1:9" ht="12.95" customHeight="1">
      <c r="A23" s="42"/>
      <c r="B23" s="48"/>
      <c r="C23" s="80"/>
      <c r="D23" s="80"/>
      <c r="E23" s="82"/>
      <c r="F23" s="83"/>
      <c r="G23" s="83"/>
      <c r="H23" s="47"/>
      <c r="I23" s="42"/>
    </row>
    <row r="24" spans="1:9" ht="12.95" customHeight="1">
      <c r="A24" s="42" t="s">
        <v>14</v>
      </c>
      <c r="B24" s="48" t="s">
        <v>81</v>
      </c>
      <c r="C24" s="80">
        <v>1798</v>
      </c>
      <c r="D24" s="80">
        <v>1740</v>
      </c>
      <c r="E24" s="45">
        <v>1775</v>
      </c>
      <c r="F24" s="46">
        <v>1794</v>
      </c>
      <c r="G24" s="46">
        <v>1888</v>
      </c>
      <c r="H24" s="47"/>
      <c r="I24" s="42"/>
    </row>
    <row r="25" spans="1:9" ht="12.95" customHeight="1">
      <c r="A25" s="42"/>
      <c r="B25" s="48" t="s">
        <v>82</v>
      </c>
      <c r="C25" s="80">
        <v>1014</v>
      </c>
      <c r="D25" s="80">
        <v>983</v>
      </c>
      <c r="E25" s="45">
        <v>1005</v>
      </c>
      <c r="F25" s="46">
        <v>1004</v>
      </c>
      <c r="G25" s="46">
        <v>1068</v>
      </c>
      <c r="H25" s="47"/>
      <c r="I25" s="42"/>
    </row>
    <row r="26" spans="1:9" ht="12.95" customHeight="1">
      <c r="A26" s="42"/>
      <c r="B26" s="48" t="s">
        <v>83</v>
      </c>
      <c r="C26" s="80">
        <v>784</v>
      </c>
      <c r="D26" s="80">
        <v>757</v>
      </c>
      <c r="E26" s="45">
        <v>770</v>
      </c>
      <c r="F26" s="46">
        <v>790</v>
      </c>
      <c r="G26" s="46">
        <v>820</v>
      </c>
      <c r="H26" s="47"/>
      <c r="I26" s="42"/>
    </row>
    <row r="27" spans="1:9" ht="12.95" customHeight="1">
      <c r="A27" s="42"/>
      <c r="B27" s="48"/>
      <c r="C27" s="80"/>
      <c r="D27" s="80"/>
      <c r="E27" s="82"/>
      <c r="F27" s="83"/>
      <c r="G27" s="83"/>
      <c r="H27" s="47"/>
      <c r="I27" s="42"/>
    </row>
    <row r="28" spans="1:9" ht="12.95" customHeight="1">
      <c r="A28" s="42" t="s">
        <v>15</v>
      </c>
      <c r="B28" s="48" t="s">
        <v>81</v>
      </c>
      <c r="C28" s="80">
        <v>3665</v>
      </c>
      <c r="D28" s="80">
        <v>3577</v>
      </c>
      <c r="E28" s="45">
        <v>3390</v>
      </c>
      <c r="F28" s="46">
        <v>3259</v>
      </c>
      <c r="G28" s="46">
        <v>3055</v>
      </c>
      <c r="H28" s="47"/>
      <c r="I28" s="42"/>
    </row>
    <row r="29" spans="1:9" ht="12.95" customHeight="1">
      <c r="A29" s="42"/>
      <c r="B29" s="48" t="s">
        <v>82</v>
      </c>
      <c r="C29" s="80">
        <v>2314</v>
      </c>
      <c r="D29" s="80">
        <v>2277</v>
      </c>
      <c r="E29" s="45">
        <v>2167</v>
      </c>
      <c r="F29" s="46">
        <v>2055</v>
      </c>
      <c r="G29" s="46">
        <v>1930</v>
      </c>
      <c r="H29" s="47"/>
      <c r="I29" s="42"/>
    </row>
    <row r="30" spans="1:9" ht="12.95" customHeight="1">
      <c r="A30" s="42"/>
      <c r="B30" s="48" t="s">
        <v>83</v>
      </c>
      <c r="C30" s="80">
        <v>1351</v>
      </c>
      <c r="D30" s="80">
        <v>1300</v>
      </c>
      <c r="E30" s="45">
        <v>1223</v>
      </c>
      <c r="F30" s="46">
        <v>1204</v>
      </c>
      <c r="G30" s="46">
        <v>1125</v>
      </c>
      <c r="H30" s="47"/>
      <c r="I30" s="42"/>
    </row>
    <row r="31" spans="1:9" ht="12.95" customHeight="1">
      <c r="A31" s="42"/>
      <c r="B31" s="48"/>
      <c r="C31" s="80"/>
      <c r="D31" s="80"/>
      <c r="E31" s="82"/>
      <c r="F31" s="83"/>
      <c r="G31" s="83"/>
      <c r="H31" s="47"/>
      <c r="I31" s="42"/>
    </row>
    <row r="32" spans="1:9" ht="12.95" customHeight="1">
      <c r="A32" s="42" t="s">
        <v>16</v>
      </c>
      <c r="B32" s="48" t="s">
        <v>81</v>
      </c>
      <c r="C32" s="80">
        <v>1822</v>
      </c>
      <c r="D32" s="80">
        <v>1926</v>
      </c>
      <c r="E32" s="45">
        <v>1999</v>
      </c>
      <c r="F32" s="46">
        <v>1974</v>
      </c>
      <c r="G32" s="46">
        <v>1994</v>
      </c>
      <c r="H32" s="47"/>
      <c r="I32" s="42"/>
    </row>
    <row r="33" spans="1:9" ht="12.95" customHeight="1">
      <c r="A33" s="42"/>
      <c r="B33" s="48" t="s">
        <v>82</v>
      </c>
      <c r="C33" s="80">
        <v>1069</v>
      </c>
      <c r="D33" s="80">
        <v>1161</v>
      </c>
      <c r="E33" s="45">
        <v>1182</v>
      </c>
      <c r="F33" s="46">
        <v>1142</v>
      </c>
      <c r="G33" s="46">
        <v>1149</v>
      </c>
      <c r="H33" s="47"/>
      <c r="I33" s="42"/>
    </row>
    <row r="34" spans="1:9" ht="12.95" customHeight="1">
      <c r="A34" s="42"/>
      <c r="B34" s="48" t="s">
        <v>83</v>
      </c>
      <c r="C34" s="80">
        <v>753</v>
      </c>
      <c r="D34" s="80">
        <v>765</v>
      </c>
      <c r="E34" s="45">
        <v>817</v>
      </c>
      <c r="F34" s="46">
        <v>832</v>
      </c>
      <c r="G34" s="46">
        <v>845</v>
      </c>
      <c r="H34" s="47"/>
      <c r="I34" s="42"/>
    </row>
    <row r="35" spans="1:9" ht="12.95" customHeight="1">
      <c r="A35" s="42"/>
      <c r="B35" s="48"/>
      <c r="C35" s="80"/>
      <c r="D35" s="80"/>
      <c r="E35" s="82"/>
      <c r="F35" s="83"/>
      <c r="G35" s="83"/>
      <c r="H35" s="47"/>
      <c r="I35" s="42"/>
    </row>
    <row r="36" spans="1:9" ht="12.95" customHeight="1">
      <c r="A36" s="42" t="s">
        <v>17</v>
      </c>
      <c r="B36" s="48" t="s">
        <v>81</v>
      </c>
      <c r="C36" s="80">
        <v>1238</v>
      </c>
      <c r="D36" s="80">
        <v>1315</v>
      </c>
      <c r="E36" s="45">
        <v>1295</v>
      </c>
      <c r="F36" s="46">
        <v>1328</v>
      </c>
      <c r="G36" s="46">
        <v>1328</v>
      </c>
      <c r="H36" s="47"/>
      <c r="I36" s="42"/>
    </row>
    <row r="37" spans="1:9" ht="12.95" customHeight="1">
      <c r="A37" s="42"/>
      <c r="B37" s="48" t="s">
        <v>82</v>
      </c>
      <c r="C37" s="80">
        <v>715</v>
      </c>
      <c r="D37" s="80">
        <v>727</v>
      </c>
      <c r="E37" s="45">
        <v>727</v>
      </c>
      <c r="F37" s="46">
        <v>761</v>
      </c>
      <c r="G37" s="46">
        <v>756</v>
      </c>
      <c r="H37" s="47"/>
      <c r="I37" s="42"/>
    </row>
    <row r="38" spans="1:9" ht="12.95" customHeight="1">
      <c r="A38" s="42"/>
      <c r="B38" s="48" t="s">
        <v>83</v>
      </c>
      <c r="C38" s="80">
        <v>523</v>
      </c>
      <c r="D38" s="80">
        <v>588</v>
      </c>
      <c r="E38" s="45">
        <v>568</v>
      </c>
      <c r="F38" s="46">
        <v>567</v>
      </c>
      <c r="G38" s="46">
        <v>572</v>
      </c>
      <c r="H38" s="47"/>
      <c r="I38" s="42"/>
    </row>
    <row r="39" spans="1:9" ht="12.95" customHeight="1">
      <c r="A39" s="42"/>
      <c r="B39" s="48"/>
      <c r="C39" s="80"/>
      <c r="D39" s="80"/>
      <c r="E39" s="82"/>
      <c r="F39" s="83"/>
      <c r="G39" s="83"/>
      <c r="H39" s="47"/>
      <c r="I39" s="42"/>
    </row>
    <row r="40" spans="1:9" ht="12.95" customHeight="1">
      <c r="A40" s="42" t="s">
        <v>18</v>
      </c>
      <c r="B40" s="48" t="s">
        <v>81</v>
      </c>
      <c r="C40" s="80">
        <v>205</v>
      </c>
      <c r="D40" s="80">
        <v>227</v>
      </c>
      <c r="E40" s="45">
        <v>242</v>
      </c>
      <c r="F40" s="46">
        <v>241</v>
      </c>
      <c r="G40" s="46">
        <v>242</v>
      </c>
      <c r="H40" s="47"/>
      <c r="I40" s="42"/>
    </row>
    <row r="41" spans="1:9" ht="12.95" customHeight="1">
      <c r="A41" s="42"/>
      <c r="B41" s="48" t="s">
        <v>82</v>
      </c>
      <c r="C41" s="80">
        <v>111</v>
      </c>
      <c r="D41" s="80">
        <v>114</v>
      </c>
      <c r="E41" s="45">
        <v>114</v>
      </c>
      <c r="F41" s="46">
        <v>116</v>
      </c>
      <c r="G41" s="46">
        <v>114</v>
      </c>
      <c r="H41" s="47"/>
      <c r="I41" s="42"/>
    </row>
    <row r="42" spans="1:9" ht="12.95" customHeight="1">
      <c r="A42" s="42"/>
      <c r="B42" s="48" t="s">
        <v>83</v>
      </c>
      <c r="C42" s="80">
        <v>94</v>
      </c>
      <c r="D42" s="80">
        <v>113</v>
      </c>
      <c r="E42" s="45">
        <v>128</v>
      </c>
      <c r="F42" s="46">
        <v>125</v>
      </c>
      <c r="G42" s="46">
        <v>128</v>
      </c>
      <c r="H42" s="47"/>
      <c r="I42" s="42"/>
    </row>
    <row r="43" spans="1:9" ht="12.95" customHeight="1">
      <c r="A43" s="42"/>
      <c r="B43" s="48"/>
      <c r="C43" s="80"/>
      <c r="D43" s="80"/>
      <c r="E43" s="82"/>
      <c r="F43" s="83"/>
      <c r="G43" s="83"/>
      <c r="H43" s="47"/>
      <c r="I43" s="42"/>
    </row>
    <row r="44" spans="1:9" ht="12.95" customHeight="1">
      <c r="A44" s="42" t="s">
        <v>19</v>
      </c>
      <c r="B44" s="48" t="s">
        <v>81</v>
      </c>
      <c r="C44" s="80">
        <v>3128</v>
      </c>
      <c r="D44" s="80">
        <v>2991</v>
      </c>
      <c r="E44" s="45">
        <v>2968</v>
      </c>
      <c r="F44" s="46">
        <v>3025</v>
      </c>
      <c r="G44" s="46">
        <v>3065</v>
      </c>
      <c r="H44" s="47"/>
      <c r="I44" s="42"/>
    </row>
    <row r="45" spans="1:9" ht="12.95" customHeight="1">
      <c r="A45" s="42"/>
      <c r="B45" s="48" t="s">
        <v>82</v>
      </c>
      <c r="C45" s="80">
        <v>2123</v>
      </c>
      <c r="D45" s="80">
        <v>2013</v>
      </c>
      <c r="E45" s="45">
        <v>1990</v>
      </c>
      <c r="F45" s="46">
        <v>2009</v>
      </c>
      <c r="G45" s="46">
        <v>2068</v>
      </c>
      <c r="H45" s="47"/>
      <c r="I45" s="42"/>
    </row>
    <row r="46" spans="1:9" ht="12.95" customHeight="1">
      <c r="A46" s="42"/>
      <c r="B46" s="48" t="s">
        <v>83</v>
      </c>
      <c r="C46" s="80">
        <v>1005</v>
      </c>
      <c r="D46" s="80">
        <v>978</v>
      </c>
      <c r="E46" s="45">
        <v>978</v>
      </c>
      <c r="F46" s="46">
        <v>1016</v>
      </c>
      <c r="G46" s="46">
        <v>997</v>
      </c>
      <c r="H46" s="47"/>
      <c r="I46" s="42"/>
    </row>
    <row r="47" spans="1:9" ht="12.95" customHeight="1">
      <c r="A47" s="42"/>
      <c r="B47" s="48"/>
      <c r="C47" s="80"/>
      <c r="D47" s="80"/>
      <c r="E47" s="82"/>
      <c r="F47" s="83"/>
      <c r="G47" s="83"/>
      <c r="H47" s="47"/>
      <c r="I47" s="42"/>
    </row>
    <row r="48" spans="1:9" ht="12.95" customHeight="1">
      <c r="A48" s="42" t="s">
        <v>20</v>
      </c>
      <c r="B48" s="48" t="s">
        <v>81</v>
      </c>
      <c r="C48" s="80">
        <v>8650</v>
      </c>
      <c r="D48" s="80">
        <v>8430</v>
      </c>
      <c r="E48" s="45">
        <v>8425</v>
      </c>
      <c r="F48" s="46">
        <v>8630</v>
      </c>
      <c r="G48" s="46">
        <v>8792</v>
      </c>
      <c r="H48" s="47"/>
      <c r="I48" s="42"/>
    </row>
    <row r="49" spans="1:9" ht="12.95" customHeight="1">
      <c r="A49" s="42"/>
      <c r="B49" s="48" t="s">
        <v>82</v>
      </c>
      <c r="C49" s="80">
        <v>4959</v>
      </c>
      <c r="D49" s="80">
        <v>4829</v>
      </c>
      <c r="E49" s="45">
        <v>4715</v>
      </c>
      <c r="F49" s="46">
        <v>4833</v>
      </c>
      <c r="G49" s="46">
        <v>4874</v>
      </c>
      <c r="H49" s="47"/>
      <c r="I49" s="42"/>
    </row>
    <row r="50" spans="1:9" ht="12.95" customHeight="1">
      <c r="A50" s="42"/>
      <c r="B50" s="48" t="s">
        <v>83</v>
      </c>
      <c r="C50" s="80">
        <v>3691</v>
      </c>
      <c r="D50" s="80">
        <v>3601</v>
      </c>
      <c r="E50" s="45">
        <v>3710</v>
      </c>
      <c r="F50" s="46">
        <v>3797</v>
      </c>
      <c r="G50" s="46">
        <v>3918</v>
      </c>
      <c r="H50" s="47"/>
      <c r="I50" s="42"/>
    </row>
    <row r="51" spans="1:9" ht="12.95" customHeight="1">
      <c r="A51" s="42"/>
      <c r="B51" s="48"/>
      <c r="C51" s="80"/>
      <c r="D51" s="80"/>
      <c r="E51" s="82"/>
      <c r="F51" s="83"/>
      <c r="G51" s="83"/>
      <c r="H51" s="47"/>
      <c r="I51" s="42"/>
    </row>
    <row r="52" spans="1:9" ht="12.95" customHeight="1">
      <c r="A52" s="42" t="s">
        <v>21</v>
      </c>
      <c r="B52" s="48" t="s">
        <v>81</v>
      </c>
      <c r="C52" s="80">
        <v>6269</v>
      </c>
      <c r="D52" s="80">
        <v>6502</v>
      </c>
      <c r="E52" s="45">
        <v>6661</v>
      </c>
      <c r="F52" s="46">
        <v>6684</v>
      </c>
      <c r="G52" s="46">
        <v>6615</v>
      </c>
      <c r="H52" s="47"/>
      <c r="I52" s="42"/>
    </row>
    <row r="53" spans="1:9" ht="12.95" customHeight="1">
      <c r="A53" s="42"/>
      <c r="B53" s="48" t="s">
        <v>82</v>
      </c>
      <c r="C53" s="80">
        <v>3268</v>
      </c>
      <c r="D53" s="80">
        <v>3414</v>
      </c>
      <c r="E53" s="45">
        <v>3455</v>
      </c>
      <c r="F53" s="46">
        <v>3474</v>
      </c>
      <c r="G53" s="46">
        <v>3390</v>
      </c>
      <c r="H53" s="47"/>
      <c r="I53" s="42"/>
    </row>
    <row r="54" spans="1:9" ht="12.95" customHeight="1">
      <c r="A54" s="42"/>
      <c r="B54" s="48" t="s">
        <v>83</v>
      </c>
      <c r="C54" s="80">
        <v>3001</v>
      </c>
      <c r="D54" s="80">
        <v>3088</v>
      </c>
      <c r="E54" s="45">
        <v>3206</v>
      </c>
      <c r="F54" s="46">
        <v>3210</v>
      </c>
      <c r="G54" s="46">
        <v>3225</v>
      </c>
      <c r="H54" s="47"/>
      <c r="I54" s="42"/>
    </row>
    <row r="55" spans="1:9" ht="12.95" customHeight="1">
      <c r="A55" s="42"/>
      <c r="B55" s="48"/>
      <c r="C55" s="80"/>
      <c r="D55" s="80"/>
      <c r="E55" s="82"/>
      <c r="F55" s="83"/>
      <c r="G55" s="83"/>
      <c r="H55" s="47"/>
      <c r="I55" s="42"/>
    </row>
    <row r="56" spans="1:9" ht="12.95" customHeight="1">
      <c r="A56" s="49" t="s">
        <v>22</v>
      </c>
      <c r="B56" s="48" t="s">
        <v>81</v>
      </c>
      <c r="C56" s="80">
        <v>12544</v>
      </c>
      <c r="D56" s="80">
        <v>12604</v>
      </c>
      <c r="E56" s="45">
        <v>12480</v>
      </c>
      <c r="F56" s="46">
        <v>12414</v>
      </c>
      <c r="G56" s="46">
        <v>11710</v>
      </c>
      <c r="H56" s="47"/>
      <c r="I56" s="42"/>
    </row>
    <row r="57" spans="1:9" ht="12.95" customHeight="1">
      <c r="A57" s="42"/>
      <c r="B57" s="48" t="s">
        <v>82</v>
      </c>
      <c r="C57" s="80">
        <v>7397</v>
      </c>
      <c r="D57" s="80">
        <v>7467</v>
      </c>
      <c r="E57" s="45">
        <v>7279</v>
      </c>
      <c r="F57" s="46">
        <v>7304</v>
      </c>
      <c r="G57" s="46">
        <v>6644</v>
      </c>
      <c r="H57" s="47"/>
      <c r="I57" s="42"/>
    </row>
    <row r="58" spans="1:9" ht="12.95" customHeight="1">
      <c r="A58" s="42"/>
      <c r="B58" s="48" t="s">
        <v>83</v>
      </c>
      <c r="C58" s="80">
        <v>5147</v>
      </c>
      <c r="D58" s="80">
        <v>5137</v>
      </c>
      <c r="E58" s="45">
        <v>5201</v>
      </c>
      <c r="F58" s="46">
        <v>5110</v>
      </c>
      <c r="G58" s="46">
        <v>5066</v>
      </c>
      <c r="H58" s="47"/>
      <c r="I58" s="42"/>
    </row>
    <row r="59" spans="1:9" ht="12.95" customHeight="1">
      <c r="A59" s="42"/>
      <c r="B59" s="48"/>
      <c r="C59" s="80"/>
      <c r="D59" s="80"/>
      <c r="E59" s="82"/>
      <c r="F59" s="83"/>
      <c r="G59" s="83"/>
      <c r="H59" s="47"/>
      <c r="I59" s="42"/>
    </row>
    <row r="60" spans="1:9" ht="12.95" customHeight="1">
      <c r="A60" s="42" t="s">
        <v>23</v>
      </c>
      <c r="B60" s="48" t="s">
        <v>81</v>
      </c>
      <c r="C60" s="80">
        <v>482</v>
      </c>
      <c r="D60" s="80">
        <v>484</v>
      </c>
      <c r="E60" s="45">
        <v>478</v>
      </c>
      <c r="F60" s="46">
        <v>465</v>
      </c>
      <c r="G60" s="46">
        <v>452</v>
      </c>
      <c r="H60" s="47"/>
      <c r="I60" s="42"/>
    </row>
    <row r="61" spans="1:9" ht="12.95" customHeight="1">
      <c r="A61" s="42"/>
      <c r="B61" s="48" t="s">
        <v>82</v>
      </c>
      <c r="C61" s="80">
        <v>328</v>
      </c>
      <c r="D61" s="80">
        <v>331</v>
      </c>
      <c r="E61" s="45">
        <v>325</v>
      </c>
      <c r="F61" s="46">
        <v>319</v>
      </c>
      <c r="G61" s="46">
        <v>307</v>
      </c>
      <c r="H61" s="47"/>
      <c r="I61" s="42"/>
    </row>
    <row r="62" spans="1:9" ht="12.95" customHeight="1">
      <c r="A62" s="42"/>
      <c r="B62" s="48" t="s">
        <v>83</v>
      </c>
      <c r="C62" s="80">
        <v>154</v>
      </c>
      <c r="D62" s="80">
        <v>153</v>
      </c>
      <c r="E62" s="45">
        <v>153</v>
      </c>
      <c r="F62" s="46">
        <v>146</v>
      </c>
      <c r="G62" s="46">
        <v>145</v>
      </c>
      <c r="H62" s="47"/>
      <c r="I62" s="42"/>
    </row>
    <row r="63" spans="1:9" ht="12.95" customHeight="1">
      <c r="A63" s="42"/>
      <c r="B63" s="48"/>
      <c r="C63" s="81"/>
      <c r="D63" s="81"/>
      <c r="E63" s="82"/>
      <c r="F63" s="83"/>
      <c r="G63" s="83"/>
      <c r="H63" s="47"/>
      <c r="I63" s="42"/>
    </row>
    <row r="64" spans="1:9" ht="12.95" customHeight="1">
      <c r="A64" s="42" t="s">
        <v>24</v>
      </c>
      <c r="B64" s="48" t="s">
        <v>81</v>
      </c>
      <c r="C64" s="80">
        <v>7906</v>
      </c>
      <c r="D64" s="80">
        <v>7932</v>
      </c>
      <c r="E64" s="45">
        <v>7922</v>
      </c>
      <c r="F64" s="46">
        <v>7960</v>
      </c>
      <c r="G64" s="46">
        <v>8178</v>
      </c>
      <c r="H64" s="47"/>
      <c r="I64" s="42"/>
    </row>
    <row r="65" spans="1:9" ht="12.95" customHeight="1">
      <c r="A65" s="42"/>
      <c r="B65" s="48" t="s">
        <v>82</v>
      </c>
      <c r="C65" s="80">
        <v>4734</v>
      </c>
      <c r="D65" s="80">
        <v>4714</v>
      </c>
      <c r="E65" s="45">
        <v>4662</v>
      </c>
      <c r="F65" s="46">
        <v>4698</v>
      </c>
      <c r="G65" s="46">
        <v>4741</v>
      </c>
      <c r="H65" s="47"/>
      <c r="I65" s="42"/>
    </row>
    <row r="66" spans="1:9" ht="12.95" customHeight="1">
      <c r="A66" s="42"/>
      <c r="B66" s="48" t="s">
        <v>83</v>
      </c>
      <c r="C66" s="80">
        <v>3172</v>
      </c>
      <c r="D66" s="80">
        <v>3218</v>
      </c>
      <c r="E66" s="45">
        <v>3260</v>
      </c>
      <c r="F66" s="46">
        <v>3262</v>
      </c>
      <c r="G66" s="46">
        <v>3437</v>
      </c>
      <c r="H66" s="47"/>
      <c r="I66" s="42"/>
    </row>
    <row r="67" spans="1:9" ht="12.95" customHeight="1">
      <c r="A67" s="42"/>
      <c r="B67" s="48"/>
      <c r="C67" s="80"/>
      <c r="D67" s="80"/>
      <c r="E67" s="82"/>
      <c r="F67" s="83"/>
      <c r="G67" s="83"/>
      <c r="H67" s="47"/>
      <c r="I67" s="42"/>
    </row>
    <row r="68" spans="1:9" ht="12.95" customHeight="1">
      <c r="A68" s="42" t="s">
        <v>25</v>
      </c>
      <c r="B68" s="48" t="s">
        <v>81</v>
      </c>
      <c r="C68" s="80">
        <v>96</v>
      </c>
      <c r="D68" s="80">
        <v>95</v>
      </c>
      <c r="E68" s="45">
        <v>111</v>
      </c>
      <c r="F68" s="46">
        <v>115</v>
      </c>
      <c r="G68" s="46">
        <v>122</v>
      </c>
      <c r="H68" s="47"/>
      <c r="I68" s="42"/>
    </row>
    <row r="69" spans="1:9" ht="12.95" customHeight="1">
      <c r="A69" s="42"/>
      <c r="B69" s="48" t="s">
        <v>82</v>
      </c>
      <c r="C69" s="80">
        <v>76</v>
      </c>
      <c r="D69" s="80">
        <v>75</v>
      </c>
      <c r="E69" s="45">
        <v>83</v>
      </c>
      <c r="F69" s="46">
        <v>85</v>
      </c>
      <c r="G69" s="46">
        <v>92</v>
      </c>
      <c r="H69" s="47"/>
      <c r="I69" s="42"/>
    </row>
    <row r="70" spans="1:9" ht="12.95" customHeight="1">
      <c r="A70" s="42"/>
      <c r="B70" s="48" t="s">
        <v>83</v>
      </c>
      <c r="C70" s="80">
        <v>20</v>
      </c>
      <c r="D70" s="80">
        <v>20</v>
      </c>
      <c r="E70" s="45">
        <v>28</v>
      </c>
      <c r="F70" s="46">
        <v>30</v>
      </c>
      <c r="G70" s="46">
        <v>30</v>
      </c>
      <c r="H70" s="47"/>
      <c r="I70" s="42"/>
    </row>
    <row r="71" spans="1:9" ht="12.95" customHeight="1">
      <c r="A71" s="42"/>
      <c r="B71" s="48"/>
      <c r="C71" s="80"/>
      <c r="D71" s="80"/>
      <c r="E71" s="82"/>
      <c r="F71" s="83"/>
      <c r="G71" s="83"/>
      <c r="H71" s="47"/>
      <c r="I71" s="42"/>
    </row>
    <row r="72" spans="1:9" ht="12.95" customHeight="1">
      <c r="A72" s="42" t="s">
        <v>26</v>
      </c>
      <c r="B72" s="48" t="s">
        <v>81</v>
      </c>
      <c r="C72" s="80">
        <v>13</v>
      </c>
      <c r="D72" s="80">
        <v>12</v>
      </c>
      <c r="E72" s="45">
        <v>10</v>
      </c>
      <c r="F72" s="46">
        <v>10</v>
      </c>
      <c r="G72" s="46">
        <v>10</v>
      </c>
      <c r="H72" s="47"/>
      <c r="I72" s="42"/>
    </row>
    <row r="73" spans="1:9" ht="12.95" customHeight="1">
      <c r="A73" s="42"/>
      <c r="B73" s="48" t="s">
        <v>82</v>
      </c>
      <c r="C73" s="80">
        <v>9</v>
      </c>
      <c r="D73" s="80">
        <v>8</v>
      </c>
      <c r="E73" s="45">
        <v>6</v>
      </c>
      <c r="F73" s="46">
        <v>5</v>
      </c>
      <c r="G73" s="46">
        <v>5</v>
      </c>
      <c r="H73" s="47"/>
      <c r="I73" s="42"/>
    </row>
    <row r="74" spans="1:9" ht="12.95" customHeight="1">
      <c r="A74" s="42"/>
      <c r="B74" s="48" t="s">
        <v>83</v>
      </c>
      <c r="C74" s="80">
        <v>4</v>
      </c>
      <c r="D74" s="80">
        <v>4</v>
      </c>
      <c r="E74" s="45">
        <v>4</v>
      </c>
      <c r="F74" s="46">
        <v>5</v>
      </c>
      <c r="G74" s="46">
        <v>5</v>
      </c>
      <c r="H74" s="47"/>
      <c r="I74" s="42"/>
    </row>
    <row r="75" spans="1:9" ht="12.95" customHeight="1">
      <c r="A75" s="42"/>
      <c r="B75" s="48"/>
      <c r="C75" s="80"/>
      <c r="D75" s="80"/>
      <c r="E75" s="82"/>
      <c r="F75" s="83"/>
      <c r="G75" s="83"/>
      <c r="H75" s="47"/>
      <c r="I75" s="42"/>
    </row>
    <row r="76" spans="1:9" ht="12.95" customHeight="1">
      <c r="A76" s="52" t="s">
        <v>27</v>
      </c>
      <c r="B76" s="48" t="s">
        <v>81</v>
      </c>
      <c r="C76" s="77">
        <v>14837</v>
      </c>
      <c r="D76" s="77">
        <v>14880</v>
      </c>
      <c r="E76" s="77">
        <v>14750</v>
      </c>
      <c r="F76" s="77">
        <v>14602</v>
      </c>
      <c r="G76" s="77">
        <v>14701</v>
      </c>
      <c r="H76" s="54"/>
      <c r="I76" s="42"/>
    </row>
    <row r="77" spans="1:9" ht="12.95" customHeight="1">
      <c r="A77" s="42"/>
      <c r="B77" s="48" t="s">
        <v>82</v>
      </c>
      <c r="C77" s="77">
        <v>8165</v>
      </c>
      <c r="D77" s="77">
        <v>8125</v>
      </c>
      <c r="E77" s="77">
        <v>7883</v>
      </c>
      <c r="F77" s="77">
        <v>7772</v>
      </c>
      <c r="G77" s="77">
        <v>7764</v>
      </c>
      <c r="H77" s="47"/>
      <c r="I77" s="42"/>
    </row>
    <row r="78" spans="1:9" ht="12.95" customHeight="1">
      <c r="A78" s="42"/>
      <c r="B78" s="48" t="s">
        <v>83</v>
      </c>
      <c r="C78" s="77">
        <v>6672</v>
      </c>
      <c r="D78" s="77">
        <v>6755</v>
      </c>
      <c r="E78" s="77">
        <v>6867</v>
      </c>
      <c r="F78" s="77">
        <v>6830</v>
      </c>
      <c r="G78" s="77">
        <v>6937</v>
      </c>
      <c r="H78" s="47"/>
      <c r="I78" s="42"/>
    </row>
    <row r="79" spans="1:9" ht="12.95" customHeight="1">
      <c r="A79" s="42"/>
      <c r="B79" s="48"/>
      <c r="C79" s="80"/>
      <c r="D79" s="80"/>
      <c r="E79" s="82"/>
      <c r="F79" s="83"/>
      <c r="G79" s="83"/>
      <c r="H79" s="47"/>
      <c r="I79" s="42"/>
    </row>
    <row r="80" spans="1:9" ht="12.95" customHeight="1">
      <c r="A80" s="55" t="s">
        <v>28</v>
      </c>
      <c r="B80" s="48" t="s">
        <v>81</v>
      </c>
      <c r="C80" s="80">
        <v>2598</v>
      </c>
      <c r="D80" s="80">
        <v>2481</v>
      </c>
      <c r="E80" s="45">
        <v>2615</v>
      </c>
      <c r="F80" s="46">
        <v>2581</v>
      </c>
      <c r="G80" s="46">
        <v>2625</v>
      </c>
      <c r="H80" s="47"/>
      <c r="I80" s="42"/>
    </row>
    <row r="81" spans="1:9" ht="12.95" customHeight="1">
      <c r="A81" s="55"/>
      <c r="B81" s="48" t="s">
        <v>82</v>
      </c>
      <c r="C81" s="80">
        <v>1303</v>
      </c>
      <c r="D81" s="80">
        <v>1210</v>
      </c>
      <c r="E81" s="45">
        <v>1175</v>
      </c>
      <c r="F81" s="46">
        <v>1138</v>
      </c>
      <c r="G81" s="46">
        <v>1143</v>
      </c>
      <c r="H81" s="47"/>
      <c r="I81" s="42"/>
    </row>
    <row r="82" spans="1:9" ht="12.95" customHeight="1">
      <c r="A82" s="55"/>
      <c r="B82" s="48" t="s">
        <v>83</v>
      </c>
      <c r="C82" s="80">
        <v>1295</v>
      </c>
      <c r="D82" s="80">
        <v>1271</v>
      </c>
      <c r="E82" s="45">
        <v>1440</v>
      </c>
      <c r="F82" s="46">
        <v>1443</v>
      </c>
      <c r="G82" s="46">
        <v>1482</v>
      </c>
      <c r="H82" s="47"/>
      <c r="I82" s="42"/>
    </row>
    <row r="83" spans="1:9" ht="12.95" customHeight="1">
      <c r="A83" s="55"/>
      <c r="B83" s="48"/>
      <c r="C83" s="80"/>
      <c r="D83" s="80"/>
      <c r="E83" s="82"/>
      <c r="F83" s="83"/>
      <c r="G83" s="83"/>
      <c r="H83" s="47"/>
      <c r="I83" s="42"/>
    </row>
    <row r="84" spans="1:9" ht="12.95" customHeight="1">
      <c r="A84" s="55" t="s">
        <v>29</v>
      </c>
      <c r="B84" s="48" t="s">
        <v>81</v>
      </c>
      <c r="C84" s="80">
        <v>207</v>
      </c>
      <c r="D84" s="80">
        <v>216</v>
      </c>
      <c r="E84" s="45">
        <v>223</v>
      </c>
      <c r="F84" s="46">
        <v>248</v>
      </c>
      <c r="G84" s="46">
        <v>246</v>
      </c>
      <c r="H84" s="47"/>
      <c r="I84" s="42"/>
    </row>
    <row r="85" spans="1:9" ht="12.95" customHeight="1">
      <c r="A85" s="55"/>
      <c r="B85" s="48" t="s">
        <v>82</v>
      </c>
      <c r="C85" s="80">
        <v>155</v>
      </c>
      <c r="D85" s="80">
        <v>163</v>
      </c>
      <c r="E85" s="45">
        <v>171</v>
      </c>
      <c r="F85" s="46">
        <v>195</v>
      </c>
      <c r="G85" s="46">
        <v>194</v>
      </c>
      <c r="H85" s="47"/>
      <c r="I85" s="42"/>
    </row>
    <row r="86" spans="1:9" ht="12.95" customHeight="1">
      <c r="A86" s="55"/>
      <c r="B86" s="48" t="s">
        <v>83</v>
      </c>
      <c r="C86" s="80">
        <v>52</v>
      </c>
      <c r="D86" s="80">
        <v>53</v>
      </c>
      <c r="E86" s="45">
        <v>52</v>
      </c>
      <c r="F86" s="46">
        <v>53</v>
      </c>
      <c r="G86" s="46">
        <v>52</v>
      </c>
      <c r="H86" s="47"/>
      <c r="I86" s="42"/>
    </row>
    <row r="87" spans="1:9" ht="12.95" customHeight="1">
      <c r="A87" s="55"/>
      <c r="B87" s="48"/>
      <c r="C87" s="80"/>
      <c r="D87" s="80"/>
      <c r="E87" s="82"/>
      <c r="F87" s="83"/>
      <c r="G87" s="83"/>
      <c r="H87" s="47"/>
      <c r="I87" s="42"/>
    </row>
    <row r="88" spans="1:9" ht="12.95" customHeight="1">
      <c r="A88" s="55" t="s">
        <v>30</v>
      </c>
      <c r="B88" s="48" t="s">
        <v>81</v>
      </c>
      <c r="C88" s="80">
        <v>4017</v>
      </c>
      <c r="D88" s="80">
        <v>4199</v>
      </c>
      <c r="E88" s="45">
        <v>4104</v>
      </c>
      <c r="F88" s="46">
        <v>4031</v>
      </c>
      <c r="G88" s="46">
        <v>4045</v>
      </c>
      <c r="H88" s="47"/>
      <c r="I88" s="42"/>
    </row>
    <row r="89" spans="1:9" ht="12.95" customHeight="1">
      <c r="A89" s="55"/>
      <c r="B89" s="48" t="s">
        <v>82</v>
      </c>
      <c r="C89" s="80">
        <v>2217</v>
      </c>
      <c r="D89" s="80">
        <v>2265</v>
      </c>
      <c r="E89" s="45">
        <v>2191</v>
      </c>
      <c r="F89" s="46">
        <v>2099</v>
      </c>
      <c r="G89" s="46">
        <v>2083</v>
      </c>
      <c r="H89" s="47"/>
      <c r="I89" s="42"/>
    </row>
    <row r="90" spans="1:9" ht="12.95" customHeight="1">
      <c r="A90" s="55"/>
      <c r="B90" s="48" t="s">
        <v>83</v>
      </c>
      <c r="C90" s="80">
        <v>1800</v>
      </c>
      <c r="D90" s="80">
        <v>1934</v>
      </c>
      <c r="E90" s="45">
        <v>1913</v>
      </c>
      <c r="F90" s="46">
        <v>1932</v>
      </c>
      <c r="G90" s="46">
        <v>1962</v>
      </c>
      <c r="H90" s="47"/>
      <c r="I90" s="42"/>
    </row>
    <row r="91" spans="1:9" ht="12.95" customHeight="1">
      <c r="A91" s="55"/>
      <c r="B91" s="48"/>
      <c r="C91" s="80"/>
      <c r="D91" s="80"/>
      <c r="E91" s="82"/>
      <c r="F91" s="83"/>
      <c r="G91" s="83"/>
      <c r="H91" s="47"/>
      <c r="I91" s="42"/>
    </row>
    <row r="92" spans="1:9" ht="12.95" customHeight="1">
      <c r="A92" s="55" t="s">
        <v>31</v>
      </c>
      <c r="B92" s="48" t="s">
        <v>81</v>
      </c>
      <c r="C92" s="80">
        <v>5022</v>
      </c>
      <c r="D92" s="80">
        <v>5096</v>
      </c>
      <c r="E92" s="45">
        <v>4965</v>
      </c>
      <c r="F92" s="46">
        <v>4890</v>
      </c>
      <c r="G92" s="46">
        <v>4935</v>
      </c>
      <c r="H92" s="47"/>
      <c r="I92" s="42"/>
    </row>
    <row r="93" spans="1:9" ht="12.95" customHeight="1">
      <c r="A93" s="55"/>
      <c r="B93" s="48" t="s">
        <v>82</v>
      </c>
      <c r="C93" s="80">
        <v>2822</v>
      </c>
      <c r="D93" s="80">
        <v>2840</v>
      </c>
      <c r="E93" s="45">
        <v>2745</v>
      </c>
      <c r="F93" s="46">
        <v>2718</v>
      </c>
      <c r="G93" s="46">
        <v>2742</v>
      </c>
      <c r="H93" s="47"/>
      <c r="I93" s="42"/>
    </row>
    <row r="94" spans="1:9" ht="12.95" customHeight="1">
      <c r="A94" s="55"/>
      <c r="B94" s="48" t="s">
        <v>83</v>
      </c>
      <c r="C94" s="80">
        <v>2200</v>
      </c>
      <c r="D94" s="80">
        <v>2256</v>
      </c>
      <c r="E94" s="45">
        <v>2220</v>
      </c>
      <c r="F94" s="46">
        <v>2172</v>
      </c>
      <c r="G94" s="46">
        <v>2193</v>
      </c>
      <c r="H94" s="47"/>
      <c r="I94" s="42"/>
    </row>
    <row r="95" spans="1:9" ht="12.95" customHeight="1">
      <c r="A95" s="55"/>
      <c r="B95" s="48"/>
      <c r="C95" s="80"/>
      <c r="D95" s="80"/>
      <c r="E95" s="82"/>
      <c r="F95" s="83"/>
      <c r="G95" s="83"/>
      <c r="H95" s="47"/>
      <c r="I95" s="42"/>
    </row>
    <row r="96" spans="1:9" ht="12.95" customHeight="1">
      <c r="A96" s="55" t="s">
        <v>32</v>
      </c>
      <c r="B96" s="48" t="s">
        <v>81</v>
      </c>
      <c r="C96" s="80">
        <v>2771</v>
      </c>
      <c r="D96" s="80">
        <v>2655</v>
      </c>
      <c r="E96" s="45">
        <v>2605</v>
      </c>
      <c r="F96" s="46">
        <v>2622</v>
      </c>
      <c r="G96" s="46">
        <v>2630</v>
      </c>
      <c r="H96" s="47"/>
      <c r="I96" s="42"/>
    </row>
    <row r="97" spans="1:9" ht="12.95" customHeight="1">
      <c r="A97" s="55"/>
      <c r="B97" s="48" t="s">
        <v>82</v>
      </c>
      <c r="C97" s="80">
        <v>1546</v>
      </c>
      <c r="D97" s="80">
        <v>1518</v>
      </c>
      <c r="E97" s="45">
        <v>1472</v>
      </c>
      <c r="F97" s="46">
        <v>1493</v>
      </c>
      <c r="G97" s="46">
        <v>1481</v>
      </c>
      <c r="H97" s="47"/>
      <c r="I97" s="42"/>
    </row>
    <row r="98" spans="1:9" ht="12.95" customHeight="1">
      <c r="A98" s="55"/>
      <c r="B98" s="48" t="s">
        <v>83</v>
      </c>
      <c r="C98" s="80">
        <v>1225</v>
      </c>
      <c r="D98" s="80">
        <v>1137</v>
      </c>
      <c r="E98" s="45">
        <v>1133</v>
      </c>
      <c r="F98" s="46">
        <v>1129</v>
      </c>
      <c r="G98" s="46">
        <v>1149</v>
      </c>
      <c r="H98" s="47"/>
      <c r="I98" s="42"/>
    </row>
    <row r="99" spans="1:9" ht="12.95" customHeight="1">
      <c r="A99" s="55"/>
      <c r="B99" s="48"/>
      <c r="C99" s="80"/>
      <c r="D99" s="80"/>
      <c r="E99" s="82"/>
      <c r="F99" s="83"/>
      <c r="G99" s="83"/>
      <c r="H99" s="47"/>
      <c r="I99" s="42"/>
    </row>
    <row r="100" spans="1:9" ht="12.95" customHeight="1">
      <c r="A100" s="55" t="s">
        <v>33</v>
      </c>
      <c r="B100" s="48" t="s">
        <v>81</v>
      </c>
      <c r="C100" s="80">
        <v>222</v>
      </c>
      <c r="D100" s="80">
        <v>233</v>
      </c>
      <c r="E100" s="45">
        <v>238</v>
      </c>
      <c r="F100" s="46">
        <v>230</v>
      </c>
      <c r="G100" s="46">
        <v>220</v>
      </c>
      <c r="H100" s="47"/>
      <c r="I100" s="42"/>
    </row>
    <row r="101" spans="1:9" ht="12.95" customHeight="1">
      <c r="A101" s="42"/>
      <c r="B101" s="48" t="s">
        <v>82</v>
      </c>
      <c r="C101" s="80">
        <v>122</v>
      </c>
      <c r="D101" s="80">
        <v>129</v>
      </c>
      <c r="E101" s="45">
        <v>129</v>
      </c>
      <c r="F101" s="46">
        <v>129</v>
      </c>
      <c r="G101" s="46">
        <v>121</v>
      </c>
      <c r="H101" s="47"/>
      <c r="I101" s="42"/>
    </row>
    <row r="102" spans="1:9" ht="12.95" customHeight="1">
      <c r="A102" s="42"/>
      <c r="B102" s="48" t="s">
        <v>83</v>
      </c>
      <c r="C102" s="80">
        <v>100</v>
      </c>
      <c r="D102" s="80">
        <v>104</v>
      </c>
      <c r="E102" s="45">
        <v>109</v>
      </c>
      <c r="F102" s="46">
        <v>101</v>
      </c>
      <c r="G102" s="46">
        <v>99</v>
      </c>
      <c r="H102" s="47"/>
      <c r="I102" s="42"/>
    </row>
    <row r="103" spans="1:9" ht="12.95" customHeight="1">
      <c r="A103" s="42"/>
      <c r="B103" s="48"/>
      <c r="C103" s="80"/>
      <c r="D103" s="80"/>
      <c r="E103" s="82"/>
      <c r="F103" s="83"/>
      <c r="G103" s="83"/>
      <c r="H103" s="47"/>
      <c r="I103" s="42"/>
    </row>
    <row r="104" spans="1:9" ht="12.95" customHeight="1">
      <c r="A104" s="42" t="s">
        <v>34</v>
      </c>
      <c r="B104" s="48" t="s">
        <v>81</v>
      </c>
      <c r="C104" s="80">
        <v>61</v>
      </c>
      <c r="D104" s="80">
        <v>63</v>
      </c>
      <c r="E104" s="45">
        <v>66</v>
      </c>
      <c r="F104" s="46">
        <v>70</v>
      </c>
      <c r="G104" s="46">
        <v>75</v>
      </c>
      <c r="H104" s="47"/>
      <c r="I104" s="42"/>
    </row>
    <row r="105" spans="1:9" ht="12.95" customHeight="1">
      <c r="A105" s="42"/>
      <c r="B105" s="48" t="s">
        <v>82</v>
      </c>
      <c r="C105" s="80">
        <v>37</v>
      </c>
      <c r="D105" s="80">
        <v>38</v>
      </c>
      <c r="E105" s="45">
        <v>39</v>
      </c>
      <c r="F105" s="46">
        <v>36</v>
      </c>
      <c r="G105" s="46">
        <v>37</v>
      </c>
      <c r="H105" s="47"/>
      <c r="I105" s="42"/>
    </row>
    <row r="106" spans="1:9" ht="12.95" customHeight="1">
      <c r="A106" s="42"/>
      <c r="B106" s="48" t="s">
        <v>83</v>
      </c>
      <c r="C106" s="80">
        <v>24</v>
      </c>
      <c r="D106" s="80">
        <v>25</v>
      </c>
      <c r="E106" s="45">
        <v>27</v>
      </c>
      <c r="F106" s="46">
        <v>34</v>
      </c>
      <c r="G106" s="46">
        <v>38</v>
      </c>
      <c r="H106" s="47"/>
      <c r="I106" s="42"/>
    </row>
    <row r="107" spans="1:9" ht="12.95" customHeight="1">
      <c r="A107" s="42"/>
      <c r="B107" s="48"/>
      <c r="C107" s="80"/>
      <c r="D107" s="80"/>
      <c r="E107" s="82"/>
      <c r="F107" s="83"/>
      <c r="G107" s="83"/>
      <c r="H107" s="47"/>
      <c r="I107" s="42"/>
    </row>
    <row r="108" spans="1:9" ht="12.95" customHeight="1">
      <c r="A108" s="42" t="s">
        <v>35</v>
      </c>
      <c r="B108" s="48" t="s">
        <v>81</v>
      </c>
      <c r="C108" s="80">
        <v>318</v>
      </c>
      <c r="D108" s="80">
        <v>318</v>
      </c>
      <c r="E108" s="45">
        <v>340</v>
      </c>
      <c r="F108" s="46">
        <v>382</v>
      </c>
      <c r="G108" s="46">
        <v>395</v>
      </c>
      <c r="H108" s="47"/>
      <c r="I108" s="42"/>
    </row>
    <row r="109" spans="1:9" ht="12.95" customHeight="1">
      <c r="A109" s="42"/>
      <c r="B109" s="48" t="s">
        <v>82</v>
      </c>
      <c r="C109" s="80">
        <v>209</v>
      </c>
      <c r="D109" s="80">
        <v>200</v>
      </c>
      <c r="E109" s="45">
        <v>217</v>
      </c>
      <c r="F109" s="46">
        <v>247</v>
      </c>
      <c r="G109" s="46">
        <v>248</v>
      </c>
      <c r="H109" s="47"/>
      <c r="I109" s="42"/>
    </row>
    <row r="110" spans="1:9" ht="12.95" customHeight="1">
      <c r="A110" s="42"/>
      <c r="B110" s="48" t="s">
        <v>83</v>
      </c>
      <c r="C110" s="80">
        <v>109</v>
      </c>
      <c r="D110" s="80">
        <v>118</v>
      </c>
      <c r="E110" s="45">
        <v>123</v>
      </c>
      <c r="F110" s="46">
        <v>135</v>
      </c>
      <c r="G110" s="46">
        <v>147</v>
      </c>
      <c r="H110" s="47"/>
      <c r="I110" s="42"/>
    </row>
    <row r="111" spans="1:9" ht="12.95" customHeight="1">
      <c r="A111" s="42"/>
      <c r="B111" s="48"/>
      <c r="C111" s="80"/>
      <c r="D111" s="80"/>
      <c r="E111" s="82"/>
      <c r="F111" s="83"/>
      <c r="G111" s="83"/>
      <c r="H111" s="47"/>
      <c r="I111" s="42"/>
    </row>
    <row r="112" spans="1:9" ht="12.95" customHeight="1">
      <c r="A112" s="42" t="s">
        <v>36</v>
      </c>
      <c r="B112" s="48" t="s">
        <v>81</v>
      </c>
      <c r="C112" s="80">
        <v>1203</v>
      </c>
      <c r="D112" s="80">
        <v>1139</v>
      </c>
      <c r="E112" s="45">
        <v>1088</v>
      </c>
      <c r="F112" s="46">
        <v>1115</v>
      </c>
      <c r="G112" s="46">
        <v>1110</v>
      </c>
      <c r="H112" s="47"/>
      <c r="I112" s="42"/>
    </row>
    <row r="113" spans="1:9" ht="12.95" customHeight="1">
      <c r="A113" s="42"/>
      <c r="B113" s="48" t="s">
        <v>82</v>
      </c>
      <c r="C113" s="80">
        <v>731</v>
      </c>
      <c r="D113" s="80">
        <v>665</v>
      </c>
      <c r="E113" s="45">
        <v>633</v>
      </c>
      <c r="F113" s="46">
        <v>652</v>
      </c>
      <c r="G113" s="46">
        <v>682</v>
      </c>
      <c r="H113" s="47"/>
      <c r="I113" s="42"/>
    </row>
    <row r="114" spans="1:9" ht="12.95" customHeight="1">
      <c r="A114" s="42"/>
      <c r="B114" s="48" t="s">
        <v>83</v>
      </c>
      <c r="C114" s="80">
        <v>472</v>
      </c>
      <c r="D114" s="80">
        <v>474</v>
      </c>
      <c r="E114" s="45">
        <v>455</v>
      </c>
      <c r="F114" s="46">
        <v>463</v>
      </c>
      <c r="G114" s="46">
        <v>428</v>
      </c>
      <c r="H114" s="47"/>
      <c r="I114" s="42"/>
    </row>
    <row r="115" spans="1:9" ht="12.95" customHeight="1">
      <c r="A115" s="42"/>
      <c r="B115" s="48"/>
      <c r="C115" s="80"/>
      <c r="D115" s="80"/>
      <c r="E115" s="82"/>
      <c r="F115" s="83"/>
      <c r="G115" s="83"/>
      <c r="H115" s="47"/>
      <c r="I115" s="42"/>
    </row>
    <row r="116" spans="1:9" ht="12.95" customHeight="1">
      <c r="A116" s="42" t="s">
        <v>37</v>
      </c>
      <c r="B116" s="48" t="s">
        <v>81</v>
      </c>
      <c r="C116" s="80">
        <v>3711</v>
      </c>
      <c r="D116" s="80">
        <v>3649</v>
      </c>
      <c r="E116" s="45">
        <v>3692</v>
      </c>
      <c r="F116" s="46">
        <v>3757</v>
      </c>
      <c r="G116" s="46">
        <v>3871</v>
      </c>
      <c r="H116" s="47"/>
      <c r="I116" s="42"/>
    </row>
    <row r="117" spans="1:9" ht="12.95" customHeight="1">
      <c r="A117" s="42"/>
      <c r="B117" s="48" t="s">
        <v>82</v>
      </c>
      <c r="C117" s="80">
        <v>2072</v>
      </c>
      <c r="D117" s="80">
        <v>2060</v>
      </c>
      <c r="E117" s="45">
        <v>2079</v>
      </c>
      <c r="F117" s="46">
        <v>2106</v>
      </c>
      <c r="G117" s="46">
        <v>2176</v>
      </c>
      <c r="H117" s="47"/>
      <c r="I117" s="42"/>
    </row>
    <row r="118" spans="1:9" ht="12.95" customHeight="1">
      <c r="A118" s="42"/>
      <c r="B118" s="48" t="s">
        <v>83</v>
      </c>
      <c r="C118" s="80">
        <v>1639</v>
      </c>
      <c r="D118" s="80">
        <v>1589</v>
      </c>
      <c r="E118" s="45">
        <v>1613</v>
      </c>
      <c r="F118" s="46">
        <v>1651</v>
      </c>
      <c r="G118" s="46">
        <v>1695</v>
      </c>
      <c r="H118" s="47"/>
      <c r="I118" s="42"/>
    </row>
    <row r="119" spans="1:9" ht="12.95" customHeight="1">
      <c r="A119" s="42"/>
      <c r="B119" s="48"/>
      <c r="C119" s="80"/>
      <c r="D119" s="80"/>
      <c r="E119" s="82"/>
      <c r="F119" s="83"/>
      <c r="G119" s="83" t="s">
        <v>160</v>
      </c>
      <c r="H119" s="47"/>
      <c r="I119" s="42"/>
    </row>
    <row r="120" spans="1:9" ht="12.95" customHeight="1">
      <c r="A120" s="42" t="s">
        <v>38</v>
      </c>
      <c r="B120" s="48" t="s">
        <v>81</v>
      </c>
      <c r="C120" s="80">
        <v>1111</v>
      </c>
      <c r="D120" s="80">
        <v>1075</v>
      </c>
      <c r="E120" s="45">
        <v>1152</v>
      </c>
      <c r="F120" s="46">
        <v>1212</v>
      </c>
      <c r="G120" s="46">
        <v>1277</v>
      </c>
      <c r="H120" s="47"/>
      <c r="I120" s="42"/>
    </row>
    <row r="121" spans="1:9" ht="12.95" customHeight="1">
      <c r="A121" s="42"/>
      <c r="B121" s="48" t="s">
        <v>82</v>
      </c>
      <c r="C121" s="80">
        <v>546</v>
      </c>
      <c r="D121" s="80">
        <v>544</v>
      </c>
      <c r="E121" s="45">
        <v>560</v>
      </c>
      <c r="F121" s="46">
        <v>586</v>
      </c>
      <c r="G121" s="46">
        <v>593</v>
      </c>
      <c r="H121" s="47"/>
      <c r="I121" s="42"/>
    </row>
    <row r="122" spans="1:9" ht="12.95" customHeight="1">
      <c r="A122" s="42"/>
      <c r="B122" s="48" t="s">
        <v>83</v>
      </c>
      <c r="C122" s="80">
        <v>565</v>
      </c>
      <c r="D122" s="80">
        <v>531</v>
      </c>
      <c r="E122" s="45">
        <v>592</v>
      </c>
      <c r="F122" s="46">
        <v>626</v>
      </c>
      <c r="G122" s="46">
        <v>684</v>
      </c>
      <c r="H122" s="47"/>
      <c r="I122" s="42"/>
    </row>
    <row r="123" spans="1:9" ht="12.95" customHeight="1">
      <c r="A123" s="42"/>
      <c r="B123" s="48"/>
      <c r="C123" s="80"/>
      <c r="D123" s="80"/>
      <c r="E123" s="82"/>
      <c r="F123" s="83"/>
      <c r="G123" s="83"/>
      <c r="H123" s="47"/>
      <c r="I123" s="42"/>
    </row>
    <row r="124" spans="1:9" ht="12.95" customHeight="1">
      <c r="A124" s="42" t="s">
        <v>39</v>
      </c>
      <c r="B124" s="48" t="s">
        <v>81</v>
      </c>
      <c r="C124" s="80">
        <v>3400</v>
      </c>
      <c r="D124" s="80">
        <v>3503</v>
      </c>
      <c r="E124" s="45">
        <v>3709</v>
      </c>
      <c r="F124" s="46">
        <v>4304</v>
      </c>
      <c r="G124" s="46">
        <v>4700</v>
      </c>
      <c r="H124" s="47"/>
      <c r="I124" s="42"/>
    </row>
    <row r="125" spans="1:9" ht="12.95" customHeight="1">
      <c r="A125" s="42"/>
      <c r="B125" s="48" t="s">
        <v>82</v>
      </c>
      <c r="C125" s="80">
        <v>1778</v>
      </c>
      <c r="D125" s="80">
        <v>1803</v>
      </c>
      <c r="E125" s="45">
        <v>1894</v>
      </c>
      <c r="F125" s="46">
        <v>2192</v>
      </c>
      <c r="G125" s="46">
        <v>2396</v>
      </c>
      <c r="H125" s="47"/>
      <c r="I125" s="42"/>
    </row>
    <row r="126" spans="1:9" ht="12.95" customHeight="1">
      <c r="A126" s="42"/>
      <c r="B126" s="48" t="s">
        <v>83</v>
      </c>
      <c r="C126" s="80">
        <v>1622</v>
      </c>
      <c r="D126" s="80">
        <v>1700</v>
      </c>
      <c r="E126" s="45">
        <v>1815</v>
      </c>
      <c r="F126" s="46">
        <v>2112</v>
      </c>
      <c r="G126" s="46">
        <v>2304</v>
      </c>
      <c r="H126" s="47"/>
      <c r="I126" s="42"/>
    </row>
    <row r="127" spans="1:9" ht="12.95" customHeight="1">
      <c r="A127" s="42"/>
      <c r="B127" s="48"/>
      <c r="C127" s="80"/>
      <c r="D127" s="80"/>
      <c r="E127" s="82"/>
      <c r="F127" s="83"/>
      <c r="G127" s="83"/>
      <c r="H127" s="47"/>
      <c r="I127" s="42"/>
    </row>
    <row r="128" spans="1:9" ht="12.95" customHeight="1">
      <c r="A128" s="42" t="s">
        <v>40</v>
      </c>
      <c r="B128" s="48" t="s">
        <v>81</v>
      </c>
      <c r="C128" s="80">
        <v>102</v>
      </c>
      <c r="D128" s="80">
        <v>140</v>
      </c>
      <c r="E128" s="45">
        <v>134</v>
      </c>
      <c r="F128" s="46">
        <v>145</v>
      </c>
      <c r="G128" s="46">
        <v>126</v>
      </c>
      <c r="H128" s="47"/>
      <c r="I128" s="42"/>
    </row>
    <row r="129" spans="1:9" ht="12.95" customHeight="1">
      <c r="A129" s="42"/>
      <c r="B129" s="48" t="s">
        <v>82</v>
      </c>
      <c r="C129" s="80">
        <v>60</v>
      </c>
      <c r="D129" s="80">
        <v>80</v>
      </c>
      <c r="E129" s="45">
        <v>80</v>
      </c>
      <c r="F129" s="46">
        <v>75</v>
      </c>
      <c r="G129" s="46">
        <v>66</v>
      </c>
      <c r="H129" s="47"/>
      <c r="I129" s="42"/>
    </row>
    <row r="130" spans="1:9" ht="12.95" customHeight="1">
      <c r="A130" s="42"/>
      <c r="B130" s="48" t="s">
        <v>83</v>
      </c>
      <c r="C130" s="80">
        <v>42</v>
      </c>
      <c r="D130" s="80">
        <v>60</v>
      </c>
      <c r="E130" s="45">
        <v>54</v>
      </c>
      <c r="F130" s="46">
        <v>70</v>
      </c>
      <c r="G130" s="46">
        <v>60</v>
      </c>
      <c r="H130" s="47"/>
      <c r="I130" s="42"/>
    </row>
    <row r="131" spans="1:9" ht="12.95" customHeight="1">
      <c r="A131" s="42"/>
      <c r="B131" s="48"/>
      <c r="C131" s="80"/>
      <c r="D131" s="80"/>
      <c r="E131" s="82"/>
      <c r="F131" s="83"/>
      <c r="G131" s="83"/>
      <c r="H131" s="47"/>
      <c r="I131" s="42"/>
    </row>
    <row r="132" spans="1:9" ht="12.95" customHeight="1">
      <c r="A132" s="42" t="s">
        <v>41</v>
      </c>
      <c r="B132" s="48" t="s">
        <v>81</v>
      </c>
      <c r="C132" s="80">
        <v>30</v>
      </c>
      <c r="D132" s="80">
        <v>22</v>
      </c>
      <c r="E132" s="45">
        <v>27</v>
      </c>
      <c r="F132" s="46">
        <v>29</v>
      </c>
      <c r="G132" s="46">
        <v>29</v>
      </c>
      <c r="H132" s="47"/>
      <c r="I132" s="42"/>
    </row>
    <row r="133" spans="1:9" ht="12.95" customHeight="1">
      <c r="A133" s="42"/>
      <c r="B133" s="48" t="s">
        <v>82</v>
      </c>
      <c r="C133" s="80">
        <v>26</v>
      </c>
      <c r="D133" s="80">
        <v>18</v>
      </c>
      <c r="E133" s="45">
        <v>23</v>
      </c>
      <c r="F133" s="46">
        <v>25</v>
      </c>
      <c r="G133" s="46">
        <v>25</v>
      </c>
      <c r="H133" s="47"/>
      <c r="I133" s="42"/>
    </row>
    <row r="134" spans="1:9" ht="12.95" customHeight="1">
      <c r="A134" s="42"/>
      <c r="B134" s="48" t="s">
        <v>83</v>
      </c>
      <c r="C134" s="80">
        <v>4</v>
      </c>
      <c r="D134" s="80">
        <v>4</v>
      </c>
      <c r="E134" s="45">
        <v>4</v>
      </c>
      <c r="F134" s="46">
        <v>4</v>
      </c>
      <c r="G134" s="46">
        <v>4</v>
      </c>
      <c r="H134" s="47"/>
      <c r="I134" s="42"/>
    </row>
    <row r="135" spans="1:9" ht="12.95" customHeight="1">
      <c r="A135" s="42"/>
      <c r="B135" s="48"/>
      <c r="C135" s="80"/>
      <c r="D135" s="80"/>
      <c r="E135" s="82"/>
      <c r="F135" s="83"/>
      <c r="G135" s="83"/>
      <c r="H135" s="47"/>
      <c r="I135" s="42"/>
    </row>
    <row r="136" spans="1:9" ht="12.95" customHeight="1">
      <c r="A136" s="42" t="s">
        <v>42</v>
      </c>
      <c r="B136" s="48" t="s">
        <v>81</v>
      </c>
      <c r="C136" s="80">
        <v>9375</v>
      </c>
      <c r="D136" s="80">
        <v>9557</v>
      </c>
      <c r="E136" s="45">
        <v>9447</v>
      </c>
      <c r="F136" s="46">
        <v>9697</v>
      </c>
      <c r="G136" s="46">
        <v>9688</v>
      </c>
      <c r="H136" s="47"/>
      <c r="I136" s="42"/>
    </row>
    <row r="137" spans="1:9" ht="12.95" customHeight="1">
      <c r="A137" s="42"/>
      <c r="B137" s="48" t="s">
        <v>82</v>
      </c>
      <c r="C137" s="80">
        <v>5975</v>
      </c>
      <c r="D137" s="80">
        <v>6136</v>
      </c>
      <c r="E137" s="45">
        <v>6035</v>
      </c>
      <c r="F137" s="46">
        <v>6149</v>
      </c>
      <c r="G137" s="46">
        <v>6171</v>
      </c>
      <c r="H137" s="47"/>
      <c r="I137" s="42"/>
    </row>
    <row r="138" spans="1:9" ht="12.95" customHeight="1">
      <c r="A138" s="42"/>
      <c r="B138" s="48" t="s">
        <v>83</v>
      </c>
      <c r="C138" s="80">
        <v>3400</v>
      </c>
      <c r="D138" s="80">
        <v>3421</v>
      </c>
      <c r="E138" s="45">
        <v>3412</v>
      </c>
      <c r="F138" s="46">
        <v>3548</v>
      </c>
      <c r="G138" s="46">
        <v>3517</v>
      </c>
      <c r="H138" s="47"/>
      <c r="I138" s="42"/>
    </row>
    <row r="139" spans="1:9" ht="12.95" customHeight="1">
      <c r="A139" s="42"/>
      <c r="B139" s="48"/>
      <c r="C139" s="81"/>
      <c r="D139" s="81"/>
      <c r="E139" s="82"/>
      <c r="F139" s="83"/>
      <c r="G139" s="83"/>
      <c r="H139" s="47"/>
      <c r="I139" s="42"/>
    </row>
    <row r="140" spans="1:9" ht="12.95" customHeight="1">
      <c r="A140" s="42" t="s">
        <v>43</v>
      </c>
      <c r="B140" s="48" t="s">
        <v>81</v>
      </c>
      <c r="C140" s="80">
        <v>1085</v>
      </c>
      <c r="D140" s="80">
        <v>1050</v>
      </c>
      <c r="E140" s="45">
        <v>1045</v>
      </c>
      <c r="F140" s="46">
        <v>1030</v>
      </c>
      <c r="G140" s="46">
        <v>1033</v>
      </c>
      <c r="H140" s="47"/>
      <c r="I140" s="42"/>
    </row>
    <row r="141" spans="1:9" ht="12.95" customHeight="1">
      <c r="A141" s="42"/>
      <c r="B141" s="48" t="s">
        <v>82</v>
      </c>
      <c r="C141" s="80">
        <v>617</v>
      </c>
      <c r="D141" s="80">
        <v>578</v>
      </c>
      <c r="E141" s="45">
        <v>565</v>
      </c>
      <c r="F141" s="46">
        <v>551</v>
      </c>
      <c r="G141" s="46">
        <v>553</v>
      </c>
      <c r="H141" s="47"/>
      <c r="I141" s="42"/>
    </row>
    <row r="142" spans="1:9" ht="12.95" customHeight="1">
      <c r="A142" s="42"/>
      <c r="B142" s="48" t="s">
        <v>83</v>
      </c>
      <c r="C142" s="80">
        <v>468</v>
      </c>
      <c r="D142" s="80">
        <v>472</v>
      </c>
      <c r="E142" s="45">
        <v>480</v>
      </c>
      <c r="F142" s="46">
        <v>479</v>
      </c>
      <c r="G142" s="46">
        <v>480</v>
      </c>
      <c r="H142" s="47"/>
      <c r="I142" s="42"/>
    </row>
    <row r="143" spans="1:9" ht="12.95" customHeight="1">
      <c r="A143" s="42"/>
      <c r="B143" s="48"/>
      <c r="C143" s="80"/>
      <c r="D143" s="80"/>
      <c r="E143" s="82"/>
      <c r="F143" s="83"/>
      <c r="G143" s="83"/>
      <c r="H143" s="47"/>
      <c r="I143" s="42"/>
    </row>
    <row r="144" spans="1:9" ht="12.95" customHeight="1">
      <c r="A144" s="42" t="s">
        <v>44</v>
      </c>
      <c r="B144" s="48" t="s">
        <v>81</v>
      </c>
      <c r="C144" s="80">
        <v>559</v>
      </c>
      <c r="D144" s="80">
        <v>579</v>
      </c>
      <c r="E144" s="45">
        <v>573</v>
      </c>
      <c r="F144" s="46">
        <v>552</v>
      </c>
      <c r="G144" s="46">
        <v>556</v>
      </c>
      <c r="H144" s="47"/>
      <c r="I144" s="42"/>
    </row>
    <row r="145" spans="1:9" ht="12.95" customHeight="1">
      <c r="A145" s="42"/>
      <c r="B145" s="48" t="s">
        <v>82</v>
      </c>
      <c r="C145" s="80">
        <v>313</v>
      </c>
      <c r="D145" s="80">
        <v>325</v>
      </c>
      <c r="E145" s="45">
        <v>320</v>
      </c>
      <c r="F145" s="46">
        <v>306</v>
      </c>
      <c r="G145" s="46">
        <v>310</v>
      </c>
      <c r="H145" s="47"/>
      <c r="I145" s="42"/>
    </row>
    <row r="146" spans="1:9" ht="12.95" customHeight="1">
      <c r="A146" s="42"/>
      <c r="B146" s="48" t="s">
        <v>83</v>
      </c>
      <c r="C146" s="80">
        <v>246</v>
      </c>
      <c r="D146" s="80">
        <v>254</v>
      </c>
      <c r="E146" s="45">
        <v>253</v>
      </c>
      <c r="F146" s="46">
        <v>246</v>
      </c>
      <c r="G146" s="46">
        <v>246</v>
      </c>
      <c r="H146" s="47"/>
      <c r="I146" s="42"/>
    </row>
    <row r="147" spans="1:9" ht="12.95" customHeight="1">
      <c r="A147" s="42"/>
      <c r="B147" s="48"/>
      <c r="C147" s="80"/>
      <c r="D147" s="80"/>
      <c r="E147" s="82"/>
      <c r="F147" s="83"/>
      <c r="G147" s="83"/>
      <c r="H147" s="47"/>
      <c r="I147" s="42"/>
    </row>
    <row r="148" spans="1:9" ht="12.95" customHeight="1">
      <c r="A148" s="42" t="s">
        <v>45</v>
      </c>
      <c r="B148" s="48" t="s">
        <v>81</v>
      </c>
      <c r="C148" s="80">
        <v>1613</v>
      </c>
      <c r="D148" s="80">
        <v>1587</v>
      </c>
      <c r="E148" s="45">
        <v>1488</v>
      </c>
      <c r="F148" s="46">
        <v>1612</v>
      </c>
      <c r="G148" s="46">
        <v>1727</v>
      </c>
      <c r="H148" s="47"/>
      <c r="I148" s="42"/>
    </row>
    <row r="149" spans="1:9" ht="12.95" customHeight="1">
      <c r="A149" s="42"/>
      <c r="B149" s="48" t="s">
        <v>82</v>
      </c>
      <c r="C149" s="80">
        <v>1068</v>
      </c>
      <c r="D149" s="80">
        <v>1048</v>
      </c>
      <c r="E149" s="45">
        <v>980</v>
      </c>
      <c r="F149" s="46">
        <v>1077</v>
      </c>
      <c r="G149" s="46">
        <v>1171</v>
      </c>
      <c r="H149" s="47"/>
      <c r="I149" s="42"/>
    </row>
    <row r="150" spans="1:9" ht="12.95" customHeight="1">
      <c r="A150" s="42"/>
      <c r="B150" s="48" t="s">
        <v>83</v>
      </c>
      <c r="C150" s="80">
        <v>545</v>
      </c>
      <c r="D150" s="80">
        <v>539</v>
      </c>
      <c r="E150" s="45">
        <v>508</v>
      </c>
      <c r="F150" s="46">
        <v>535</v>
      </c>
      <c r="G150" s="46">
        <v>556</v>
      </c>
      <c r="H150" s="47"/>
      <c r="I150" s="42"/>
    </row>
    <row r="151" spans="1:9" ht="12.95" customHeight="1">
      <c r="A151" s="42"/>
      <c r="B151" s="48"/>
      <c r="C151" s="80"/>
      <c r="D151" s="80"/>
      <c r="E151" s="82"/>
      <c r="F151" s="83"/>
      <c r="G151" s="83"/>
      <c r="H151" s="47"/>
      <c r="I151" s="42"/>
    </row>
    <row r="152" spans="1:9" ht="12.95" customHeight="1">
      <c r="A152" s="42" t="s">
        <v>46</v>
      </c>
      <c r="B152" s="48" t="s">
        <v>81</v>
      </c>
      <c r="C152" s="80">
        <v>4301</v>
      </c>
      <c r="D152" s="80">
        <v>4354</v>
      </c>
      <c r="E152" s="45">
        <v>4323</v>
      </c>
      <c r="F152" s="46">
        <v>4300</v>
      </c>
      <c r="G152" s="46">
        <v>4243</v>
      </c>
      <c r="H152" s="47"/>
      <c r="I152" s="42"/>
    </row>
    <row r="153" spans="1:9" ht="12.95" customHeight="1">
      <c r="A153" s="42"/>
      <c r="B153" s="48" t="s">
        <v>82</v>
      </c>
      <c r="C153" s="80">
        <v>2189</v>
      </c>
      <c r="D153" s="80">
        <v>2224</v>
      </c>
      <c r="E153" s="45">
        <v>2238</v>
      </c>
      <c r="F153" s="46">
        <v>2234</v>
      </c>
      <c r="G153" s="46">
        <v>2208</v>
      </c>
      <c r="H153" s="47"/>
      <c r="I153" s="42"/>
    </row>
    <row r="154" spans="1:9" ht="12.95" customHeight="1">
      <c r="A154" s="42"/>
      <c r="B154" s="48" t="s">
        <v>83</v>
      </c>
      <c r="C154" s="80">
        <v>2112</v>
      </c>
      <c r="D154" s="80">
        <v>2130</v>
      </c>
      <c r="E154" s="45">
        <v>2085</v>
      </c>
      <c r="F154" s="46">
        <v>2066</v>
      </c>
      <c r="G154" s="46">
        <v>2035</v>
      </c>
      <c r="H154" s="47"/>
      <c r="I154" s="42"/>
    </row>
    <row r="155" spans="1:9" ht="12.95" customHeight="1">
      <c r="A155" s="42"/>
      <c r="B155" s="48"/>
      <c r="C155" s="80"/>
      <c r="D155" s="80"/>
      <c r="E155" s="82"/>
      <c r="F155" s="83"/>
      <c r="G155" s="83"/>
      <c r="H155" s="47"/>
      <c r="I155" s="42"/>
    </row>
    <row r="156" spans="1:9" ht="12.95" customHeight="1">
      <c r="A156" s="42" t="s">
        <v>47</v>
      </c>
      <c r="B156" s="48" t="s">
        <v>81</v>
      </c>
      <c r="C156" s="80">
        <v>3273</v>
      </c>
      <c r="D156" s="80">
        <v>3268</v>
      </c>
      <c r="E156" s="45">
        <v>3245</v>
      </c>
      <c r="F156" s="46">
        <v>3279</v>
      </c>
      <c r="G156" s="46">
        <v>3453</v>
      </c>
      <c r="H156" s="47"/>
      <c r="I156" s="42"/>
    </row>
    <row r="157" spans="1:9" ht="12.95" customHeight="1">
      <c r="A157" s="42"/>
      <c r="B157" s="48" t="s">
        <v>82</v>
      </c>
      <c r="C157" s="80">
        <v>2023</v>
      </c>
      <c r="D157" s="80">
        <v>2025</v>
      </c>
      <c r="E157" s="45">
        <v>1992</v>
      </c>
      <c r="F157" s="46">
        <v>1965</v>
      </c>
      <c r="G157" s="46">
        <v>2031</v>
      </c>
      <c r="H157" s="47"/>
      <c r="I157" s="42"/>
    </row>
    <row r="158" spans="1:9" ht="12.95" customHeight="1">
      <c r="A158" s="42"/>
      <c r="B158" s="48" t="s">
        <v>83</v>
      </c>
      <c r="C158" s="80">
        <v>1250</v>
      </c>
      <c r="D158" s="80">
        <v>1243</v>
      </c>
      <c r="E158" s="45">
        <v>1253</v>
      </c>
      <c r="F158" s="46">
        <v>1314</v>
      </c>
      <c r="G158" s="46">
        <v>1422</v>
      </c>
      <c r="H158" s="47"/>
      <c r="I158" s="42"/>
    </row>
    <row r="159" spans="1:9" ht="12.95" customHeight="1">
      <c r="A159" s="42"/>
      <c r="B159" s="48"/>
      <c r="C159" s="80"/>
      <c r="D159" s="80"/>
      <c r="E159" s="82"/>
      <c r="F159" s="83"/>
      <c r="G159" s="83"/>
      <c r="H159" s="47"/>
      <c r="I159" s="42"/>
    </row>
    <row r="160" spans="1:9" ht="12.95" customHeight="1">
      <c r="A160" s="42" t="s">
        <v>48</v>
      </c>
      <c r="B160" s="48" t="s">
        <v>81</v>
      </c>
      <c r="C160" s="80">
        <v>1687</v>
      </c>
      <c r="D160" s="80">
        <v>1591</v>
      </c>
      <c r="E160" s="45">
        <v>1607</v>
      </c>
      <c r="F160" s="46">
        <v>1559</v>
      </c>
      <c r="G160" s="46">
        <v>1515</v>
      </c>
      <c r="H160" s="47"/>
      <c r="I160" s="42"/>
    </row>
    <row r="161" spans="1:9" ht="12.95" customHeight="1">
      <c r="A161" s="42"/>
      <c r="B161" s="48" t="s">
        <v>82</v>
      </c>
      <c r="C161" s="80">
        <v>932</v>
      </c>
      <c r="D161" s="80">
        <v>859</v>
      </c>
      <c r="E161" s="45">
        <v>860</v>
      </c>
      <c r="F161" s="46">
        <v>814</v>
      </c>
      <c r="G161" s="46">
        <v>820</v>
      </c>
      <c r="H161" s="47"/>
      <c r="I161" s="42"/>
    </row>
    <row r="162" spans="1:9" ht="12.95" customHeight="1">
      <c r="A162" s="42"/>
      <c r="B162" s="48" t="s">
        <v>83</v>
      </c>
      <c r="C162" s="80">
        <v>755</v>
      </c>
      <c r="D162" s="80">
        <v>732</v>
      </c>
      <c r="E162" s="45">
        <v>747</v>
      </c>
      <c r="F162" s="46">
        <v>745</v>
      </c>
      <c r="G162" s="46">
        <v>695</v>
      </c>
      <c r="H162" s="47"/>
      <c r="I162" s="42"/>
    </row>
    <row r="163" spans="1:9" ht="12.95" customHeight="1">
      <c r="A163" s="42"/>
      <c r="B163" s="48"/>
      <c r="C163" s="80"/>
      <c r="D163" s="80"/>
      <c r="E163" s="82"/>
      <c r="F163" s="83"/>
      <c r="G163" s="83"/>
      <c r="H163" s="47"/>
      <c r="I163" s="42"/>
    </row>
    <row r="164" spans="1:9" ht="12.95" customHeight="1">
      <c r="A164" s="42" t="s">
        <v>49</v>
      </c>
      <c r="B164" s="48" t="s">
        <v>81</v>
      </c>
      <c r="C164" s="80">
        <v>3890</v>
      </c>
      <c r="D164" s="80">
        <v>3842</v>
      </c>
      <c r="E164" s="45">
        <v>3658</v>
      </c>
      <c r="F164" s="46">
        <v>3701</v>
      </c>
      <c r="G164" s="46">
        <v>3716</v>
      </c>
      <c r="H164" s="47"/>
      <c r="I164" s="42"/>
    </row>
    <row r="165" spans="1:9" ht="12.95" customHeight="1">
      <c r="A165" s="42"/>
      <c r="B165" s="48" t="s">
        <v>82</v>
      </c>
      <c r="C165" s="80">
        <v>2260</v>
      </c>
      <c r="D165" s="80">
        <v>2204</v>
      </c>
      <c r="E165" s="45">
        <v>2087</v>
      </c>
      <c r="F165" s="46">
        <v>2063</v>
      </c>
      <c r="G165" s="46">
        <v>2054</v>
      </c>
      <c r="H165" s="47"/>
      <c r="I165" s="42"/>
    </row>
    <row r="166" spans="1:9" ht="12.95" customHeight="1">
      <c r="A166" s="42"/>
      <c r="B166" s="48" t="s">
        <v>83</v>
      </c>
      <c r="C166" s="80">
        <v>1630</v>
      </c>
      <c r="D166" s="80">
        <v>1638</v>
      </c>
      <c r="E166" s="45">
        <v>1571</v>
      </c>
      <c r="F166" s="46">
        <v>1638</v>
      </c>
      <c r="G166" s="46">
        <v>1662</v>
      </c>
      <c r="H166" s="47"/>
      <c r="I166" s="42"/>
    </row>
    <row r="167" spans="1:9" ht="12.95" customHeight="1">
      <c r="A167" s="42"/>
      <c r="B167" s="48"/>
      <c r="C167" s="80"/>
      <c r="D167" s="80"/>
      <c r="E167" s="82"/>
      <c r="F167" s="83"/>
      <c r="G167" s="83"/>
      <c r="H167" s="47"/>
      <c r="I167" s="42"/>
    </row>
    <row r="168" spans="1:9" ht="12.95" customHeight="1">
      <c r="A168" s="42" t="s">
        <v>50</v>
      </c>
      <c r="B168" s="48" t="s">
        <v>81</v>
      </c>
      <c r="C168" s="80">
        <v>278</v>
      </c>
      <c r="D168" s="80">
        <v>288</v>
      </c>
      <c r="E168" s="45">
        <v>273</v>
      </c>
      <c r="F168" s="46">
        <v>257</v>
      </c>
      <c r="G168" s="46">
        <v>227</v>
      </c>
      <c r="H168" s="47"/>
      <c r="I168" s="42"/>
    </row>
    <row r="169" spans="1:9" ht="12.95" customHeight="1">
      <c r="A169" s="42"/>
      <c r="B169" s="48" t="s">
        <v>82</v>
      </c>
      <c r="C169" s="80">
        <v>182</v>
      </c>
      <c r="D169" s="80">
        <v>182</v>
      </c>
      <c r="E169" s="45">
        <v>169</v>
      </c>
      <c r="F169" s="46">
        <v>160</v>
      </c>
      <c r="G169" s="46">
        <v>142</v>
      </c>
      <c r="H169" s="47"/>
      <c r="I169" s="42"/>
    </row>
    <row r="170" spans="1:9" ht="12.95" customHeight="1">
      <c r="A170" s="42"/>
      <c r="B170" s="48" t="s">
        <v>83</v>
      </c>
      <c r="C170" s="80">
        <v>96</v>
      </c>
      <c r="D170" s="80">
        <v>106</v>
      </c>
      <c r="E170" s="45">
        <v>104</v>
      </c>
      <c r="F170" s="46">
        <v>97</v>
      </c>
      <c r="G170" s="46">
        <v>85</v>
      </c>
      <c r="H170" s="47"/>
      <c r="I170" s="42"/>
    </row>
    <row r="171" spans="1:9" ht="12.95" customHeight="1">
      <c r="A171" s="42"/>
      <c r="B171" s="48"/>
      <c r="C171" s="80"/>
      <c r="D171" s="80"/>
      <c r="E171" s="82"/>
      <c r="F171" s="83"/>
      <c r="G171" s="83"/>
      <c r="H171" s="47"/>
      <c r="I171" s="42"/>
    </row>
    <row r="172" spans="1:9" ht="12.95" customHeight="1">
      <c r="A172" s="42" t="s">
        <v>51</v>
      </c>
      <c r="B172" s="48" t="s">
        <v>81</v>
      </c>
      <c r="C172" s="80">
        <v>247</v>
      </c>
      <c r="D172" s="80">
        <v>272</v>
      </c>
      <c r="E172" s="45">
        <v>268</v>
      </c>
      <c r="F172" s="46">
        <v>285</v>
      </c>
      <c r="G172" s="46">
        <v>294</v>
      </c>
      <c r="H172" s="47"/>
      <c r="I172" s="42"/>
    </row>
    <row r="173" spans="1:9" ht="12.95" customHeight="1">
      <c r="A173" s="42"/>
      <c r="B173" s="48" t="s">
        <v>82</v>
      </c>
      <c r="C173" s="80">
        <v>178</v>
      </c>
      <c r="D173" s="80">
        <v>195</v>
      </c>
      <c r="E173" s="45">
        <v>198</v>
      </c>
      <c r="F173" s="46">
        <v>213</v>
      </c>
      <c r="G173" s="46">
        <v>219</v>
      </c>
      <c r="H173" s="47"/>
      <c r="I173" s="42"/>
    </row>
    <row r="174" spans="1:9" ht="12.95" customHeight="1">
      <c r="A174" s="42"/>
      <c r="B174" s="48" t="s">
        <v>83</v>
      </c>
      <c r="C174" s="80">
        <v>69</v>
      </c>
      <c r="D174" s="80">
        <v>77</v>
      </c>
      <c r="E174" s="45">
        <v>70</v>
      </c>
      <c r="F174" s="46">
        <v>72</v>
      </c>
      <c r="G174" s="46">
        <v>75</v>
      </c>
      <c r="H174" s="47"/>
      <c r="I174" s="42"/>
    </row>
    <row r="175" spans="1:9" ht="12.95" customHeight="1">
      <c r="A175" s="42"/>
      <c r="B175" s="48"/>
      <c r="C175" s="80"/>
      <c r="D175" s="80"/>
      <c r="E175" s="82"/>
      <c r="F175" s="83"/>
      <c r="G175" s="83"/>
      <c r="H175" s="47"/>
      <c r="I175" s="42"/>
    </row>
    <row r="176" spans="1:9" ht="12.95" customHeight="1">
      <c r="A176" s="42" t="s">
        <v>52</v>
      </c>
      <c r="B176" s="48" t="s">
        <v>81</v>
      </c>
      <c r="C176" s="80">
        <v>344</v>
      </c>
      <c r="D176" s="80">
        <v>363</v>
      </c>
      <c r="E176" s="45">
        <v>413</v>
      </c>
      <c r="F176" s="46">
        <v>416</v>
      </c>
      <c r="G176" s="46">
        <v>335</v>
      </c>
      <c r="H176" s="47"/>
      <c r="I176" s="42"/>
    </row>
    <row r="177" spans="1:9" ht="12.95" customHeight="1">
      <c r="A177" s="42"/>
      <c r="B177" s="48" t="s">
        <v>82</v>
      </c>
      <c r="C177" s="80">
        <v>240</v>
      </c>
      <c r="D177" s="80">
        <v>259</v>
      </c>
      <c r="E177" s="45">
        <v>271</v>
      </c>
      <c r="F177" s="46">
        <v>275</v>
      </c>
      <c r="G177" s="46">
        <v>209</v>
      </c>
      <c r="H177" s="47"/>
      <c r="I177" s="42"/>
    </row>
    <row r="178" spans="1:9" ht="12.95" customHeight="1">
      <c r="A178" s="42"/>
      <c r="B178" s="48" t="s">
        <v>83</v>
      </c>
      <c r="C178" s="80">
        <v>104</v>
      </c>
      <c r="D178" s="80">
        <v>104</v>
      </c>
      <c r="E178" s="45">
        <v>142</v>
      </c>
      <c r="F178" s="46">
        <v>141</v>
      </c>
      <c r="G178" s="46">
        <v>126</v>
      </c>
      <c r="H178" s="47"/>
      <c r="I178" s="42"/>
    </row>
    <row r="179" spans="1:9" ht="12.95" customHeight="1">
      <c r="A179" s="42"/>
      <c r="B179" s="48"/>
      <c r="C179" s="80"/>
      <c r="D179" s="80"/>
      <c r="E179" s="82"/>
      <c r="F179" s="83"/>
      <c r="G179" s="83"/>
      <c r="H179" s="47"/>
      <c r="I179" s="42"/>
    </row>
    <row r="180" spans="1:9" ht="12.95" customHeight="1">
      <c r="A180" s="42" t="s">
        <v>53</v>
      </c>
      <c r="B180" s="48" t="s">
        <v>81</v>
      </c>
      <c r="C180" s="80">
        <v>387</v>
      </c>
      <c r="D180" s="80">
        <v>372</v>
      </c>
      <c r="E180" s="45">
        <v>373</v>
      </c>
      <c r="F180" s="46">
        <v>367</v>
      </c>
      <c r="G180" s="46">
        <v>387</v>
      </c>
      <c r="H180" s="47"/>
      <c r="I180" s="42"/>
    </row>
    <row r="181" spans="1:9" ht="12.95" customHeight="1">
      <c r="A181" s="42"/>
      <c r="B181" s="48" t="s">
        <v>82</v>
      </c>
      <c r="C181" s="80">
        <v>264</v>
      </c>
      <c r="D181" s="80">
        <v>264</v>
      </c>
      <c r="E181" s="45">
        <v>264</v>
      </c>
      <c r="F181" s="46">
        <v>252</v>
      </c>
      <c r="G181" s="46">
        <v>260</v>
      </c>
      <c r="H181" s="47"/>
      <c r="I181" s="42"/>
    </row>
    <row r="182" spans="1:9" ht="12.95" customHeight="1">
      <c r="A182" s="42"/>
      <c r="B182" s="48" t="s">
        <v>83</v>
      </c>
      <c r="C182" s="80">
        <v>123</v>
      </c>
      <c r="D182" s="80">
        <v>108</v>
      </c>
      <c r="E182" s="45">
        <v>109</v>
      </c>
      <c r="F182" s="46">
        <v>115</v>
      </c>
      <c r="G182" s="46">
        <v>127</v>
      </c>
      <c r="H182" s="47"/>
      <c r="I182" s="42"/>
    </row>
    <row r="183" spans="1:9" ht="12.95" customHeight="1">
      <c r="A183" s="42"/>
      <c r="B183" s="48"/>
      <c r="C183" s="80"/>
      <c r="D183" s="80"/>
      <c r="E183" s="82"/>
      <c r="F183" s="83"/>
      <c r="G183" s="83"/>
      <c r="H183" s="47"/>
      <c r="I183" s="42"/>
    </row>
    <row r="184" spans="1:9" ht="12.95" customHeight="1">
      <c r="A184" s="42" t="s">
        <v>54</v>
      </c>
      <c r="B184" s="48" t="s">
        <v>81</v>
      </c>
      <c r="C184" s="80">
        <v>405</v>
      </c>
      <c r="D184" s="80">
        <v>394</v>
      </c>
      <c r="E184" s="45">
        <v>372</v>
      </c>
      <c r="F184" s="46">
        <v>378</v>
      </c>
      <c r="G184" s="46">
        <v>366</v>
      </c>
      <c r="H184" s="47"/>
      <c r="I184" s="42"/>
    </row>
    <row r="185" spans="1:9" ht="12.95" customHeight="1">
      <c r="A185" s="42"/>
      <c r="B185" s="48" t="s">
        <v>82</v>
      </c>
      <c r="C185" s="80">
        <v>315</v>
      </c>
      <c r="D185" s="80">
        <v>304</v>
      </c>
      <c r="E185" s="45">
        <v>281</v>
      </c>
      <c r="F185" s="46">
        <v>287</v>
      </c>
      <c r="G185" s="46">
        <v>274</v>
      </c>
      <c r="H185" s="47"/>
      <c r="I185" s="42"/>
    </row>
    <row r="186" spans="1:9" ht="12.95" customHeight="1">
      <c r="A186" s="42"/>
      <c r="B186" s="48" t="s">
        <v>83</v>
      </c>
      <c r="C186" s="80">
        <v>90</v>
      </c>
      <c r="D186" s="80">
        <v>90</v>
      </c>
      <c r="E186" s="45">
        <v>91</v>
      </c>
      <c r="F186" s="46">
        <v>91</v>
      </c>
      <c r="G186" s="46">
        <v>92</v>
      </c>
      <c r="H186" s="47"/>
      <c r="I186" s="42"/>
    </row>
    <row r="187" spans="1:9" ht="12.95" customHeight="1">
      <c r="A187" s="42"/>
      <c r="B187" s="48"/>
      <c r="C187" s="80"/>
      <c r="D187" s="80"/>
      <c r="E187" s="82"/>
      <c r="F187" s="83"/>
      <c r="G187" s="83"/>
      <c r="H187" s="47"/>
      <c r="I187" s="42"/>
    </row>
    <row r="188" spans="1:9" ht="12.95" customHeight="1">
      <c r="A188" s="42" t="s">
        <v>55</v>
      </c>
      <c r="B188" s="48" t="s">
        <v>81</v>
      </c>
      <c r="C188" s="80">
        <v>755</v>
      </c>
      <c r="D188" s="80">
        <v>835</v>
      </c>
      <c r="E188" s="45">
        <v>969</v>
      </c>
      <c r="F188" s="46">
        <v>1098</v>
      </c>
      <c r="G188" s="46">
        <v>1175</v>
      </c>
      <c r="H188" s="47"/>
      <c r="I188" s="42"/>
    </row>
    <row r="189" spans="1:9" ht="12.95" customHeight="1">
      <c r="A189" s="42"/>
      <c r="B189" s="48" t="s">
        <v>82</v>
      </c>
      <c r="C189" s="80">
        <v>403</v>
      </c>
      <c r="D189" s="80">
        <v>462</v>
      </c>
      <c r="E189" s="45">
        <v>581</v>
      </c>
      <c r="F189" s="46">
        <v>668</v>
      </c>
      <c r="G189" s="46">
        <v>693</v>
      </c>
      <c r="H189" s="47"/>
      <c r="I189" s="42"/>
    </row>
    <row r="190" spans="1:9" ht="12.95" customHeight="1">
      <c r="A190" s="42"/>
      <c r="B190" s="48" t="s">
        <v>83</v>
      </c>
      <c r="C190" s="80">
        <v>352</v>
      </c>
      <c r="D190" s="80">
        <v>373</v>
      </c>
      <c r="E190" s="45">
        <v>388</v>
      </c>
      <c r="F190" s="46">
        <v>430</v>
      </c>
      <c r="G190" s="46">
        <v>482</v>
      </c>
      <c r="H190" s="47"/>
      <c r="I190" s="42"/>
    </row>
    <row r="191" spans="1:9" ht="12.95" customHeight="1">
      <c r="A191" s="42"/>
      <c r="B191" s="48"/>
      <c r="C191" s="80"/>
      <c r="D191" s="80"/>
      <c r="E191" s="82"/>
      <c r="F191" s="83"/>
      <c r="G191" s="83"/>
      <c r="H191" s="47"/>
      <c r="I191" s="42"/>
    </row>
    <row r="192" spans="1:9" ht="12.95" customHeight="1">
      <c r="A192" s="49" t="s">
        <v>56</v>
      </c>
      <c r="B192" s="48" t="s">
        <v>81</v>
      </c>
      <c r="C192" s="80">
        <v>13200</v>
      </c>
      <c r="D192" s="80">
        <v>12955</v>
      </c>
      <c r="E192" s="45">
        <v>12851</v>
      </c>
      <c r="F192" s="46">
        <v>12878</v>
      </c>
      <c r="G192" s="46">
        <v>13251</v>
      </c>
      <c r="H192" s="47"/>
      <c r="I192" s="42"/>
    </row>
    <row r="193" spans="1:9" ht="12.95" customHeight="1">
      <c r="A193" s="42"/>
      <c r="B193" s="48" t="s">
        <v>82</v>
      </c>
      <c r="C193" s="80">
        <v>7318</v>
      </c>
      <c r="D193" s="80">
        <v>7208</v>
      </c>
      <c r="E193" s="45">
        <v>7166</v>
      </c>
      <c r="F193" s="46">
        <v>7310</v>
      </c>
      <c r="G193" s="46">
        <v>7494</v>
      </c>
      <c r="H193" s="47"/>
      <c r="I193" s="42"/>
    </row>
    <row r="194" spans="1:9" ht="12.95" customHeight="1">
      <c r="A194" s="42"/>
      <c r="B194" s="48" t="s">
        <v>83</v>
      </c>
      <c r="C194" s="80">
        <v>5882</v>
      </c>
      <c r="D194" s="80">
        <v>5747</v>
      </c>
      <c r="E194" s="45">
        <v>5685</v>
      </c>
      <c r="F194" s="46">
        <v>5568</v>
      </c>
      <c r="G194" s="46">
        <v>5757</v>
      </c>
      <c r="H194" s="47"/>
      <c r="I194" s="42"/>
    </row>
    <row r="195" spans="1:9" ht="12.95" customHeight="1">
      <c r="A195" s="42"/>
      <c r="B195" s="48"/>
      <c r="C195" s="81"/>
      <c r="D195" s="81"/>
      <c r="E195" s="82"/>
      <c r="F195" s="83"/>
      <c r="G195" s="83"/>
      <c r="H195" s="47"/>
      <c r="I195" s="42"/>
    </row>
    <row r="196" spans="1:9" ht="12.95" customHeight="1">
      <c r="A196" s="42" t="s">
        <v>57</v>
      </c>
      <c r="B196" s="48" t="s">
        <v>81</v>
      </c>
      <c r="C196" s="80">
        <v>5796</v>
      </c>
      <c r="D196" s="80">
        <v>5483</v>
      </c>
      <c r="E196" s="45">
        <v>5660</v>
      </c>
      <c r="F196" s="46">
        <v>5774</v>
      </c>
      <c r="G196" s="46">
        <v>5966</v>
      </c>
      <c r="H196" s="47"/>
      <c r="I196" s="42"/>
    </row>
    <row r="197" spans="1:9" ht="12.95" customHeight="1">
      <c r="A197" s="42"/>
      <c r="B197" s="48" t="s">
        <v>82</v>
      </c>
      <c r="C197" s="80">
        <v>3393</v>
      </c>
      <c r="D197" s="80">
        <v>3210</v>
      </c>
      <c r="E197" s="45">
        <v>3256</v>
      </c>
      <c r="F197" s="46">
        <v>3316</v>
      </c>
      <c r="G197" s="46">
        <v>3403</v>
      </c>
      <c r="H197" s="47"/>
      <c r="I197" s="42"/>
    </row>
    <row r="198" spans="1:9" ht="12.95" customHeight="1">
      <c r="A198" s="42"/>
      <c r="B198" s="48" t="s">
        <v>83</v>
      </c>
      <c r="C198" s="80">
        <v>2403</v>
      </c>
      <c r="D198" s="80">
        <v>2273</v>
      </c>
      <c r="E198" s="45">
        <v>2404</v>
      </c>
      <c r="F198" s="46">
        <v>2458</v>
      </c>
      <c r="G198" s="46">
        <v>2563</v>
      </c>
      <c r="H198" s="47"/>
      <c r="I198" s="42"/>
    </row>
    <row r="199" spans="1:9" ht="12.95" customHeight="1">
      <c r="A199" s="42"/>
      <c r="B199" s="48"/>
      <c r="C199" s="80"/>
      <c r="D199" s="80"/>
      <c r="E199" s="82"/>
      <c r="F199" s="83"/>
      <c r="G199" s="83"/>
      <c r="H199" s="47"/>
      <c r="I199" s="42"/>
    </row>
    <row r="200" spans="1:9" ht="12.95" customHeight="1">
      <c r="A200" s="42" t="s">
        <v>58</v>
      </c>
      <c r="B200" s="48" t="s">
        <v>81</v>
      </c>
      <c r="C200" s="80">
        <v>1112</v>
      </c>
      <c r="D200" s="80">
        <v>1133</v>
      </c>
      <c r="E200" s="45">
        <v>1150</v>
      </c>
      <c r="F200" s="46">
        <v>1162</v>
      </c>
      <c r="G200" s="46">
        <v>1148</v>
      </c>
      <c r="H200" s="47"/>
      <c r="I200" s="42"/>
    </row>
    <row r="201" spans="1:9" ht="12.95" customHeight="1">
      <c r="A201" s="42"/>
      <c r="B201" s="48" t="s">
        <v>82</v>
      </c>
      <c r="C201" s="80">
        <v>799</v>
      </c>
      <c r="D201" s="80">
        <v>821</v>
      </c>
      <c r="E201" s="45">
        <v>841</v>
      </c>
      <c r="F201" s="46">
        <v>842</v>
      </c>
      <c r="G201" s="46">
        <v>820</v>
      </c>
      <c r="H201" s="47"/>
      <c r="I201" s="42"/>
    </row>
    <row r="202" spans="1:9" ht="12.95" customHeight="1">
      <c r="A202" s="42"/>
      <c r="B202" s="48" t="s">
        <v>83</v>
      </c>
      <c r="C202" s="80">
        <v>313</v>
      </c>
      <c r="D202" s="80">
        <v>312</v>
      </c>
      <c r="E202" s="45">
        <v>309</v>
      </c>
      <c r="F202" s="46">
        <v>320</v>
      </c>
      <c r="G202" s="46">
        <v>328</v>
      </c>
      <c r="H202" s="47"/>
      <c r="I202" s="42"/>
    </row>
    <row r="203" spans="1:9" ht="12.95" customHeight="1">
      <c r="A203" s="42"/>
      <c r="B203" s="48"/>
      <c r="C203" s="80"/>
      <c r="D203" s="80"/>
      <c r="E203" s="82"/>
      <c r="F203" s="83"/>
      <c r="G203" s="83"/>
      <c r="H203" s="47"/>
      <c r="I203" s="42"/>
    </row>
    <row r="204" spans="1:9" ht="12.95" customHeight="1">
      <c r="A204" s="42" t="s">
        <v>59</v>
      </c>
      <c r="B204" s="48" t="s">
        <v>81</v>
      </c>
      <c r="C204" s="80">
        <v>1922</v>
      </c>
      <c r="D204" s="80">
        <v>1969</v>
      </c>
      <c r="E204" s="45">
        <v>1917</v>
      </c>
      <c r="F204" s="46">
        <v>1812</v>
      </c>
      <c r="G204" s="46">
        <v>1795</v>
      </c>
      <c r="H204" s="47"/>
      <c r="I204" s="42"/>
    </row>
    <row r="205" spans="1:9" ht="12.95" customHeight="1">
      <c r="A205" s="42"/>
      <c r="B205" s="48" t="s">
        <v>82</v>
      </c>
      <c r="C205" s="80">
        <v>1160</v>
      </c>
      <c r="D205" s="80">
        <v>1180</v>
      </c>
      <c r="E205" s="45">
        <v>1161</v>
      </c>
      <c r="F205" s="46">
        <v>1106</v>
      </c>
      <c r="G205" s="46">
        <v>1084</v>
      </c>
      <c r="H205" s="47"/>
      <c r="I205" s="42"/>
    </row>
    <row r="206" spans="1:9" ht="12.95" customHeight="1">
      <c r="A206" s="42"/>
      <c r="B206" s="48" t="s">
        <v>83</v>
      </c>
      <c r="C206" s="80">
        <v>762</v>
      </c>
      <c r="D206" s="80">
        <v>789</v>
      </c>
      <c r="E206" s="45">
        <v>756</v>
      </c>
      <c r="F206" s="46">
        <v>706</v>
      </c>
      <c r="G206" s="46">
        <v>711</v>
      </c>
      <c r="H206" s="47"/>
      <c r="I206" s="42"/>
    </row>
    <row r="207" spans="1:9" ht="12.95" customHeight="1">
      <c r="A207" s="42"/>
      <c r="B207" s="48"/>
      <c r="C207" s="80"/>
      <c r="D207" s="80"/>
      <c r="E207" s="82"/>
      <c r="F207" s="83"/>
      <c r="G207" s="83"/>
      <c r="H207" s="47"/>
      <c r="I207" s="42"/>
    </row>
    <row r="208" spans="1:9" ht="12.95" customHeight="1">
      <c r="A208" s="42" t="s">
        <v>60</v>
      </c>
      <c r="B208" s="48" t="s">
        <v>81</v>
      </c>
      <c r="C208" s="80">
        <v>590</v>
      </c>
      <c r="D208" s="80">
        <v>604</v>
      </c>
      <c r="E208" s="45">
        <v>562</v>
      </c>
      <c r="F208" s="46">
        <v>566</v>
      </c>
      <c r="G208" s="46">
        <v>547</v>
      </c>
      <c r="H208" s="47"/>
      <c r="I208" s="42"/>
    </row>
    <row r="209" spans="1:9" ht="12.95" customHeight="1">
      <c r="A209" s="42"/>
      <c r="B209" s="48" t="s">
        <v>82</v>
      </c>
      <c r="C209" s="80">
        <v>332</v>
      </c>
      <c r="D209" s="80">
        <v>347</v>
      </c>
      <c r="E209" s="45">
        <v>319</v>
      </c>
      <c r="F209" s="46">
        <v>318</v>
      </c>
      <c r="G209" s="46">
        <v>312</v>
      </c>
      <c r="H209" s="47"/>
      <c r="I209" s="42"/>
    </row>
    <row r="210" spans="1:9" ht="12.95" customHeight="1">
      <c r="A210" s="42"/>
      <c r="B210" s="48" t="s">
        <v>83</v>
      </c>
      <c r="C210" s="80">
        <v>258</v>
      </c>
      <c r="D210" s="80">
        <v>257</v>
      </c>
      <c r="E210" s="45">
        <v>243</v>
      </c>
      <c r="F210" s="46">
        <v>248</v>
      </c>
      <c r="G210" s="46">
        <v>235</v>
      </c>
      <c r="H210" s="47"/>
      <c r="I210" s="42"/>
    </row>
    <row r="211" spans="1:9" ht="12.95" customHeight="1">
      <c r="A211" s="42"/>
      <c r="B211" s="48"/>
      <c r="C211" s="80"/>
      <c r="D211" s="80"/>
      <c r="E211" s="82"/>
      <c r="F211" s="83"/>
      <c r="G211" s="83"/>
      <c r="H211" s="47"/>
      <c r="I211" s="42"/>
    </row>
    <row r="212" spans="1:9" ht="12.95" customHeight="1">
      <c r="A212" s="42" t="s">
        <v>61</v>
      </c>
      <c r="B212" s="48" t="s">
        <v>81</v>
      </c>
      <c r="C212" s="80">
        <v>2582</v>
      </c>
      <c r="D212" s="80">
        <v>2366</v>
      </c>
      <c r="E212" s="45">
        <v>2362</v>
      </c>
      <c r="F212" s="46">
        <v>2419</v>
      </c>
      <c r="G212" s="46">
        <v>2499</v>
      </c>
      <c r="H212" s="47"/>
      <c r="I212" s="42"/>
    </row>
    <row r="213" spans="1:9" ht="12.95" customHeight="1">
      <c r="A213" s="42"/>
      <c r="B213" s="48" t="s">
        <v>82</v>
      </c>
      <c r="C213" s="80">
        <v>1470</v>
      </c>
      <c r="D213" s="80">
        <v>1319</v>
      </c>
      <c r="E213" s="45">
        <v>1294</v>
      </c>
      <c r="F213" s="46">
        <v>1348</v>
      </c>
      <c r="G213" s="46">
        <v>1411</v>
      </c>
      <c r="H213" s="47"/>
      <c r="I213" s="42"/>
    </row>
    <row r="214" spans="1:9" ht="12.95" customHeight="1">
      <c r="A214" s="42"/>
      <c r="B214" s="48" t="s">
        <v>83</v>
      </c>
      <c r="C214" s="80">
        <v>1112</v>
      </c>
      <c r="D214" s="80">
        <v>1047</v>
      </c>
      <c r="E214" s="45">
        <v>1068</v>
      </c>
      <c r="F214" s="46">
        <v>1071</v>
      </c>
      <c r="G214" s="46">
        <v>1088</v>
      </c>
      <c r="H214" s="47"/>
      <c r="I214" s="42"/>
    </row>
    <row r="215" spans="1:9" ht="12.95" customHeight="1">
      <c r="A215" s="42"/>
      <c r="B215" s="48"/>
      <c r="C215" s="80"/>
      <c r="D215" s="80"/>
      <c r="E215" s="82"/>
      <c r="F215" s="83"/>
      <c r="G215" s="83"/>
      <c r="H215" s="47"/>
      <c r="I215" s="42"/>
    </row>
    <row r="216" spans="1:9" ht="12.95" customHeight="1">
      <c r="A216" s="42" t="s">
        <v>62</v>
      </c>
      <c r="B216" s="48" t="s">
        <v>81</v>
      </c>
      <c r="C216" s="80">
        <v>1720</v>
      </c>
      <c r="D216" s="80">
        <v>1812</v>
      </c>
      <c r="E216" s="45">
        <v>1830</v>
      </c>
      <c r="F216" s="46">
        <v>1890</v>
      </c>
      <c r="G216" s="46">
        <v>1929</v>
      </c>
      <c r="H216" s="47"/>
      <c r="I216" s="42"/>
    </row>
    <row r="217" spans="1:9" ht="12.95" customHeight="1">
      <c r="A217" s="42"/>
      <c r="B217" s="48" t="s">
        <v>82</v>
      </c>
      <c r="C217" s="80">
        <v>1196</v>
      </c>
      <c r="D217" s="80">
        <v>1223</v>
      </c>
      <c r="E217" s="45">
        <v>1258</v>
      </c>
      <c r="F217" s="46">
        <v>1297</v>
      </c>
      <c r="G217" s="46">
        <v>1326</v>
      </c>
      <c r="H217" s="47"/>
      <c r="I217" s="42"/>
    </row>
    <row r="218" spans="1:9" ht="12.95" customHeight="1">
      <c r="A218" s="42"/>
      <c r="B218" s="48" t="s">
        <v>83</v>
      </c>
      <c r="C218" s="80">
        <v>524</v>
      </c>
      <c r="D218" s="80">
        <v>589</v>
      </c>
      <c r="E218" s="45">
        <v>572</v>
      </c>
      <c r="F218" s="46">
        <v>593</v>
      </c>
      <c r="G218" s="46">
        <v>603</v>
      </c>
      <c r="H218" s="47"/>
      <c r="I218" s="42"/>
    </row>
    <row r="219" spans="1:9" ht="12.95" customHeight="1">
      <c r="A219" s="42"/>
      <c r="B219" s="48"/>
      <c r="C219" s="80"/>
      <c r="D219" s="80"/>
      <c r="E219" s="82"/>
      <c r="F219" s="83"/>
      <c r="G219" s="83"/>
      <c r="H219" s="47"/>
      <c r="I219" s="42"/>
    </row>
    <row r="220" spans="1:9" ht="12.95" customHeight="1">
      <c r="A220" s="56" t="s">
        <v>63</v>
      </c>
      <c r="B220" s="48" t="s">
        <v>81</v>
      </c>
      <c r="C220" s="80" t="s">
        <v>77</v>
      </c>
      <c r="D220" s="80" t="s">
        <v>77</v>
      </c>
      <c r="E220" s="84" t="s">
        <v>77</v>
      </c>
      <c r="F220" s="85" t="s">
        <v>77</v>
      </c>
      <c r="G220" s="46">
        <v>933</v>
      </c>
      <c r="H220" s="47"/>
      <c r="I220" s="42"/>
    </row>
    <row r="221" spans="1:9" ht="12.95" customHeight="1">
      <c r="A221" s="42"/>
      <c r="B221" s="48" t="s">
        <v>82</v>
      </c>
      <c r="C221" s="80" t="s">
        <v>77</v>
      </c>
      <c r="D221" s="80" t="s">
        <v>77</v>
      </c>
      <c r="E221" s="84" t="s">
        <v>77</v>
      </c>
      <c r="F221" s="85" t="s">
        <v>77</v>
      </c>
      <c r="G221" s="46">
        <v>735</v>
      </c>
      <c r="H221" s="47"/>
      <c r="I221" s="42"/>
    </row>
    <row r="222" spans="1:9" ht="12.95" customHeight="1">
      <c r="A222" s="42"/>
      <c r="B222" s="48" t="s">
        <v>83</v>
      </c>
      <c r="C222" s="80" t="s">
        <v>77</v>
      </c>
      <c r="D222" s="80" t="s">
        <v>77</v>
      </c>
      <c r="E222" s="84" t="s">
        <v>77</v>
      </c>
      <c r="F222" s="85" t="s">
        <v>77</v>
      </c>
      <c r="G222" s="46">
        <v>198</v>
      </c>
      <c r="H222" s="47"/>
      <c r="I222" s="42"/>
    </row>
    <row r="223" spans="1:9" ht="12.95" customHeight="1">
      <c r="A223" s="42"/>
      <c r="B223" s="48"/>
      <c r="C223" s="80"/>
      <c r="D223" s="80"/>
      <c r="E223" s="82"/>
      <c r="F223" s="83"/>
      <c r="G223" s="83"/>
      <c r="H223" s="47"/>
      <c r="I223" s="42"/>
    </row>
    <row r="224" spans="1:9" ht="12.95" customHeight="1">
      <c r="A224" s="42" t="s">
        <v>64</v>
      </c>
      <c r="B224" s="48" t="s">
        <v>81</v>
      </c>
      <c r="C224" s="80">
        <v>6560</v>
      </c>
      <c r="D224" s="80">
        <v>6083</v>
      </c>
      <c r="E224" s="45">
        <v>6228</v>
      </c>
      <c r="F224" s="46">
        <v>6250</v>
      </c>
      <c r="G224" s="46">
        <v>6448</v>
      </c>
      <c r="H224" s="47"/>
      <c r="I224" s="42"/>
    </row>
    <row r="225" spans="1:9" ht="12.95" customHeight="1">
      <c r="A225" s="42"/>
      <c r="B225" s="48" t="s">
        <v>82</v>
      </c>
      <c r="C225" s="80">
        <v>3874</v>
      </c>
      <c r="D225" s="80">
        <v>3593</v>
      </c>
      <c r="E225" s="45">
        <v>3593</v>
      </c>
      <c r="F225" s="46">
        <v>3588</v>
      </c>
      <c r="G225" s="46">
        <v>3608</v>
      </c>
      <c r="H225" s="47"/>
      <c r="I225" s="42"/>
    </row>
    <row r="226" spans="1:9" ht="12.95" customHeight="1">
      <c r="A226" s="42"/>
      <c r="B226" s="48" t="s">
        <v>83</v>
      </c>
      <c r="C226" s="80">
        <v>2686</v>
      </c>
      <c r="D226" s="80">
        <v>2490</v>
      </c>
      <c r="E226" s="45">
        <v>2635</v>
      </c>
      <c r="F226" s="46">
        <v>2662</v>
      </c>
      <c r="G226" s="46">
        <v>2840</v>
      </c>
      <c r="H226" s="47"/>
      <c r="I226" s="42"/>
    </row>
    <row r="227" spans="1:9" ht="12.95" customHeight="1">
      <c r="A227" s="42"/>
      <c r="B227" s="48"/>
      <c r="C227" s="80"/>
      <c r="D227" s="80"/>
      <c r="E227" s="82"/>
      <c r="F227" s="83"/>
      <c r="G227" s="83"/>
      <c r="H227" s="47"/>
      <c r="I227" s="42"/>
    </row>
    <row r="228" spans="1:9" ht="12.95" customHeight="1">
      <c r="A228" s="49" t="s">
        <v>65</v>
      </c>
      <c r="B228" s="48" t="s">
        <v>81</v>
      </c>
      <c r="C228" s="80">
        <v>7463</v>
      </c>
      <c r="D228" s="80">
        <v>7415</v>
      </c>
      <c r="E228" s="45">
        <v>7424</v>
      </c>
      <c r="F228" s="46">
        <v>7672</v>
      </c>
      <c r="G228" s="46">
        <v>7605</v>
      </c>
      <c r="H228" s="47"/>
      <c r="I228" s="42"/>
    </row>
    <row r="229" spans="1:9" ht="12.95" customHeight="1">
      <c r="A229" s="42"/>
      <c r="B229" s="48" t="s">
        <v>82</v>
      </c>
      <c r="C229" s="80">
        <v>4252</v>
      </c>
      <c r="D229" s="80">
        <v>4206</v>
      </c>
      <c r="E229" s="45">
        <v>4097</v>
      </c>
      <c r="F229" s="46">
        <v>4078</v>
      </c>
      <c r="G229" s="46">
        <v>4104</v>
      </c>
      <c r="H229" s="47"/>
      <c r="I229" s="42"/>
    </row>
    <row r="230" spans="1:9" ht="12.95" customHeight="1">
      <c r="A230" s="42"/>
      <c r="B230" s="48" t="s">
        <v>83</v>
      </c>
      <c r="C230" s="80">
        <v>3211</v>
      </c>
      <c r="D230" s="80">
        <v>3209</v>
      </c>
      <c r="E230" s="45">
        <v>3327</v>
      </c>
      <c r="F230" s="46">
        <v>3594</v>
      </c>
      <c r="G230" s="46">
        <v>3501</v>
      </c>
      <c r="H230" s="47"/>
      <c r="I230" s="42"/>
    </row>
    <row r="231" spans="1:9" ht="12.95" customHeight="1">
      <c r="A231" s="42"/>
      <c r="B231" s="48"/>
      <c r="C231" s="80"/>
      <c r="D231" s="80"/>
      <c r="E231" s="82"/>
      <c r="F231" s="83"/>
      <c r="G231" s="83" t="s">
        <v>160</v>
      </c>
      <c r="H231" s="47"/>
      <c r="I231" s="42"/>
    </row>
    <row r="232" spans="1:9" ht="12.95" customHeight="1">
      <c r="A232" s="42" t="s">
        <v>66</v>
      </c>
      <c r="B232" s="48" t="s">
        <v>81</v>
      </c>
      <c r="C232" s="80">
        <v>3330</v>
      </c>
      <c r="D232" s="80">
        <v>3524</v>
      </c>
      <c r="E232" s="45">
        <v>3503</v>
      </c>
      <c r="F232" s="46">
        <v>3588</v>
      </c>
      <c r="G232" s="46">
        <v>3584</v>
      </c>
      <c r="H232" s="47"/>
      <c r="I232" s="42"/>
    </row>
    <row r="233" spans="1:9" ht="12.95" customHeight="1">
      <c r="A233" s="42"/>
      <c r="B233" s="48" t="s">
        <v>82</v>
      </c>
      <c r="C233" s="80">
        <v>2363</v>
      </c>
      <c r="D233" s="80">
        <v>2489</v>
      </c>
      <c r="E233" s="45">
        <v>2471</v>
      </c>
      <c r="F233" s="46">
        <v>2579</v>
      </c>
      <c r="G233" s="46">
        <v>2580</v>
      </c>
      <c r="H233" s="47"/>
      <c r="I233" s="42"/>
    </row>
    <row r="234" spans="1:9" ht="12.95" customHeight="1">
      <c r="A234" s="42"/>
      <c r="B234" s="48" t="s">
        <v>83</v>
      </c>
      <c r="C234" s="80">
        <v>967</v>
      </c>
      <c r="D234" s="80">
        <v>1035</v>
      </c>
      <c r="E234" s="45">
        <v>1032</v>
      </c>
      <c r="F234" s="46">
        <v>1009</v>
      </c>
      <c r="G234" s="46">
        <v>1004</v>
      </c>
      <c r="H234" s="47"/>
      <c r="I234" s="42"/>
    </row>
    <row r="235" spans="1:9" ht="12.95" customHeight="1">
      <c r="A235" s="42"/>
      <c r="B235" s="48"/>
      <c r="C235" s="80"/>
      <c r="D235" s="80"/>
      <c r="E235" s="82"/>
      <c r="F235" s="83"/>
      <c r="G235" s="83"/>
      <c r="H235" s="47"/>
      <c r="I235" s="42"/>
    </row>
    <row r="236" spans="1:9" ht="12.95" customHeight="1">
      <c r="A236" s="42" t="s">
        <v>67</v>
      </c>
      <c r="B236" s="48" t="s">
        <v>81</v>
      </c>
      <c r="C236" s="80">
        <v>3440</v>
      </c>
      <c r="D236" s="80">
        <v>3390</v>
      </c>
      <c r="E236" s="45">
        <v>3400</v>
      </c>
      <c r="F236" s="46">
        <v>3394</v>
      </c>
      <c r="G236" s="46">
        <v>3427</v>
      </c>
      <c r="H236" s="47"/>
      <c r="I236" s="42"/>
    </row>
    <row r="237" spans="1:9" ht="12.95" customHeight="1">
      <c r="A237" s="42"/>
      <c r="B237" s="48" t="s">
        <v>82</v>
      </c>
      <c r="C237" s="80">
        <v>1940</v>
      </c>
      <c r="D237" s="80">
        <v>1928</v>
      </c>
      <c r="E237" s="45">
        <v>1932</v>
      </c>
      <c r="F237" s="46">
        <v>1936</v>
      </c>
      <c r="G237" s="46">
        <v>1917</v>
      </c>
      <c r="H237" s="47"/>
      <c r="I237" s="42"/>
    </row>
    <row r="238" spans="1:9" ht="12.95" customHeight="1">
      <c r="A238" s="42"/>
      <c r="B238" s="48" t="s">
        <v>83</v>
      </c>
      <c r="C238" s="80">
        <v>1500</v>
      </c>
      <c r="D238" s="80">
        <v>1462</v>
      </c>
      <c r="E238" s="45">
        <v>1468</v>
      </c>
      <c r="F238" s="46">
        <v>1458</v>
      </c>
      <c r="G238" s="46">
        <v>1510</v>
      </c>
      <c r="H238" s="47"/>
      <c r="I238" s="42"/>
    </row>
    <row r="239" spans="1:9" ht="12.95" customHeight="1">
      <c r="A239" s="42"/>
      <c r="B239" s="48"/>
      <c r="C239" s="80"/>
      <c r="D239" s="80"/>
      <c r="E239" s="82"/>
      <c r="F239" s="83"/>
      <c r="G239" s="83"/>
      <c r="H239" s="47"/>
      <c r="I239" s="42"/>
    </row>
    <row r="240" spans="1:9" ht="12.95" customHeight="1">
      <c r="A240" s="42" t="s">
        <v>68</v>
      </c>
      <c r="B240" s="48" t="s">
        <v>81</v>
      </c>
      <c r="C240" s="80">
        <v>890</v>
      </c>
      <c r="D240" s="80">
        <v>844</v>
      </c>
      <c r="E240" s="45">
        <v>793</v>
      </c>
      <c r="F240" s="46">
        <v>807</v>
      </c>
      <c r="G240" s="46">
        <v>800</v>
      </c>
      <c r="H240" s="47"/>
      <c r="I240" s="42"/>
    </row>
    <row r="241" spans="1:9" ht="12.95" customHeight="1">
      <c r="A241" s="42"/>
      <c r="B241" s="48" t="s">
        <v>82</v>
      </c>
      <c r="C241" s="80">
        <v>616</v>
      </c>
      <c r="D241" s="80">
        <v>574</v>
      </c>
      <c r="E241" s="45">
        <v>528</v>
      </c>
      <c r="F241" s="46">
        <v>546</v>
      </c>
      <c r="G241" s="46">
        <v>539</v>
      </c>
      <c r="H241" s="47"/>
      <c r="I241" s="42"/>
    </row>
    <row r="242" spans="1:9" ht="12.95" customHeight="1">
      <c r="A242" s="42"/>
      <c r="B242" s="48" t="s">
        <v>83</v>
      </c>
      <c r="C242" s="80">
        <v>274</v>
      </c>
      <c r="D242" s="80">
        <v>270</v>
      </c>
      <c r="E242" s="45">
        <v>265</v>
      </c>
      <c r="F242" s="46">
        <v>261</v>
      </c>
      <c r="G242" s="46">
        <v>261</v>
      </c>
      <c r="H242" s="47"/>
      <c r="I242" s="42"/>
    </row>
    <row r="243" spans="1:9" ht="12.95" customHeight="1">
      <c r="A243" s="42"/>
      <c r="B243" s="48"/>
      <c r="C243" s="80"/>
      <c r="D243" s="80"/>
      <c r="E243" s="82"/>
      <c r="F243" s="83"/>
      <c r="G243" s="83"/>
      <c r="H243" s="47"/>
      <c r="I243" s="42"/>
    </row>
    <row r="244" spans="1:9" ht="12.95" customHeight="1">
      <c r="A244" s="42" t="s">
        <v>69</v>
      </c>
      <c r="B244" s="48" t="s">
        <v>81</v>
      </c>
      <c r="C244" s="80">
        <v>625</v>
      </c>
      <c r="D244" s="80">
        <v>615</v>
      </c>
      <c r="E244" s="45">
        <v>565</v>
      </c>
      <c r="F244" s="46">
        <v>578</v>
      </c>
      <c r="G244" s="46">
        <v>605</v>
      </c>
      <c r="H244" s="47"/>
      <c r="I244" s="42"/>
    </row>
    <row r="245" spans="1:9" ht="12.95" customHeight="1">
      <c r="A245" s="42"/>
      <c r="B245" s="48" t="s">
        <v>82</v>
      </c>
      <c r="C245" s="80">
        <v>416</v>
      </c>
      <c r="D245" s="80">
        <v>403</v>
      </c>
      <c r="E245" s="45">
        <v>371</v>
      </c>
      <c r="F245" s="46">
        <v>382</v>
      </c>
      <c r="G245" s="46">
        <v>407</v>
      </c>
      <c r="H245" s="47"/>
      <c r="I245" s="42"/>
    </row>
    <row r="246" spans="1:9" ht="12.95" customHeight="1">
      <c r="A246" s="42"/>
      <c r="B246" s="48" t="s">
        <v>83</v>
      </c>
      <c r="C246" s="80">
        <v>209</v>
      </c>
      <c r="D246" s="80">
        <v>212</v>
      </c>
      <c r="E246" s="45">
        <v>194</v>
      </c>
      <c r="F246" s="46">
        <v>196</v>
      </c>
      <c r="G246" s="46">
        <v>198</v>
      </c>
      <c r="H246" s="47"/>
      <c r="I246" s="42"/>
    </row>
    <row r="247" spans="1:9" ht="12.95" customHeight="1">
      <c r="A247" s="42"/>
      <c r="B247" s="48"/>
      <c r="C247" s="80"/>
      <c r="D247" s="80"/>
      <c r="E247" s="82"/>
      <c r="F247" s="83"/>
      <c r="G247" s="83"/>
      <c r="H247" s="47"/>
      <c r="I247" s="42"/>
    </row>
    <row r="248" spans="1:9" ht="12.95" customHeight="1">
      <c r="A248" s="42" t="s">
        <v>70</v>
      </c>
      <c r="B248" s="48" t="s">
        <v>81</v>
      </c>
      <c r="C248" s="80">
        <v>2527</v>
      </c>
      <c r="D248" s="80">
        <v>2511</v>
      </c>
      <c r="E248" s="45">
        <v>2606</v>
      </c>
      <c r="F248" s="46">
        <v>2560</v>
      </c>
      <c r="G248" s="46">
        <v>2650</v>
      </c>
      <c r="H248" s="47"/>
      <c r="I248" s="42"/>
    </row>
    <row r="249" spans="1:9" ht="12.95" customHeight="1">
      <c r="A249" s="42"/>
      <c r="B249" s="48" t="s">
        <v>82</v>
      </c>
      <c r="C249" s="80">
        <v>1411</v>
      </c>
      <c r="D249" s="80">
        <v>1374</v>
      </c>
      <c r="E249" s="45">
        <v>1379</v>
      </c>
      <c r="F249" s="46">
        <v>1332</v>
      </c>
      <c r="G249" s="46">
        <v>1333</v>
      </c>
      <c r="H249" s="47"/>
      <c r="I249" s="42"/>
    </row>
    <row r="250" spans="1:9" ht="12.95" customHeight="1">
      <c r="A250" s="42"/>
      <c r="B250" s="48" t="s">
        <v>83</v>
      </c>
      <c r="C250" s="80">
        <v>1116</v>
      </c>
      <c r="D250" s="80">
        <v>1137</v>
      </c>
      <c r="E250" s="45">
        <v>1227</v>
      </c>
      <c r="F250" s="46">
        <v>1228</v>
      </c>
      <c r="G250" s="46">
        <v>1317</v>
      </c>
      <c r="H250" s="47"/>
      <c r="I250" s="42"/>
    </row>
    <row r="251" spans="1:9" ht="12.95" customHeight="1">
      <c r="A251" s="42"/>
      <c r="B251" s="48"/>
      <c r="C251" s="81"/>
      <c r="D251" s="81"/>
      <c r="E251" s="82"/>
      <c r="F251" s="83"/>
      <c r="G251" s="83"/>
      <c r="H251" s="47"/>
      <c r="I251" s="42"/>
    </row>
    <row r="252" spans="1:9" ht="12.95" customHeight="1">
      <c r="A252" s="42" t="s">
        <v>71</v>
      </c>
      <c r="B252" s="48" t="s">
        <v>81</v>
      </c>
      <c r="C252" s="80">
        <v>2173</v>
      </c>
      <c r="D252" s="80">
        <v>2100</v>
      </c>
      <c r="E252" s="45">
        <v>2045</v>
      </c>
      <c r="F252" s="46">
        <v>1926</v>
      </c>
      <c r="G252" s="46">
        <v>1923</v>
      </c>
      <c r="H252" s="47"/>
      <c r="I252" s="42"/>
    </row>
    <row r="253" spans="1:9" ht="12.95" customHeight="1">
      <c r="A253" s="42"/>
      <c r="B253" s="48" t="s">
        <v>82</v>
      </c>
      <c r="C253" s="80">
        <v>1269</v>
      </c>
      <c r="D253" s="80">
        <v>1239</v>
      </c>
      <c r="E253" s="45">
        <v>1193</v>
      </c>
      <c r="F253" s="46">
        <v>1144</v>
      </c>
      <c r="G253" s="46">
        <v>1124</v>
      </c>
      <c r="H253" s="47"/>
      <c r="I253" s="42"/>
    </row>
    <row r="254" spans="1:9" ht="12.95" customHeight="1">
      <c r="A254" s="42"/>
      <c r="B254" s="48" t="s">
        <v>83</v>
      </c>
      <c r="C254" s="80">
        <v>904</v>
      </c>
      <c r="D254" s="80">
        <v>861</v>
      </c>
      <c r="E254" s="45">
        <v>852</v>
      </c>
      <c r="F254" s="46">
        <v>782</v>
      </c>
      <c r="G254" s="46">
        <v>799</v>
      </c>
      <c r="H254" s="47"/>
      <c r="I254" s="42"/>
    </row>
    <row r="255" spans="1:9" ht="12.95" customHeight="1">
      <c r="A255" s="42"/>
      <c r="B255" s="48"/>
      <c r="C255" s="80"/>
      <c r="D255" s="80"/>
      <c r="E255" s="82"/>
      <c r="F255" s="83"/>
      <c r="G255" s="83"/>
      <c r="H255" s="47"/>
      <c r="I255" s="42"/>
    </row>
    <row r="256" spans="1:9" ht="12.95" customHeight="1">
      <c r="A256" s="42" t="s">
        <v>72</v>
      </c>
      <c r="B256" s="48" t="s">
        <v>81</v>
      </c>
      <c r="C256" s="80">
        <v>850</v>
      </c>
      <c r="D256" s="80">
        <v>810</v>
      </c>
      <c r="E256" s="45">
        <v>801</v>
      </c>
      <c r="F256" s="46">
        <v>814</v>
      </c>
      <c r="G256" s="46">
        <v>772</v>
      </c>
      <c r="H256" s="47"/>
      <c r="I256" s="42"/>
    </row>
    <row r="257" spans="1:9" ht="12.95" customHeight="1">
      <c r="A257" s="42"/>
      <c r="B257" s="48" t="s">
        <v>82</v>
      </c>
      <c r="C257" s="80">
        <v>482</v>
      </c>
      <c r="D257" s="80">
        <v>450</v>
      </c>
      <c r="E257" s="45">
        <v>453</v>
      </c>
      <c r="F257" s="46">
        <v>467</v>
      </c>
      <c r="G257" s="46">
        <v>441</v>
      </c>
      <c r="H257" s="47"/>
      <c r="I257" s="42"/>
    </row>
    <row r="258" spans="1:9" ht="12.95" customHeight="1">
      <c r="A258" s="42"/>
      <c r="B258" s="48" t="s">
        <v>83</v>
      </c>
      <c r="C258" s="80">
        <v>368</v>
      </c>
      <c r="D258" s="80">
        <v>360</v>
      </c>
      <c r="E258" s="45">
        <v>348</v>
      </c>
      <c r="F258" s="46">
        <v>347</v>
      </c>
      <c r="G258" s="46">
        <v>331</v>
      </c>
      <c r="H258" s="47"/>
      <c r="I258" s="42"/>
    </row>
    <row r="259" spans="1:9" ht="12.95" customHeight="1">
      <c r="A259" s="42"/>
      <c r="B259" s="48"/>
      <c r="C259" s="80"/>
      <c r="D259" s="80"/>
      <c r="E259" s="82"/>
      <c r="F259" s="83"/>
      <c r="G259" s="83"/>
      <c r="H259" s="47"/>
      <c r="I259" s="42"/>
    </row>
    <row r="260" spans="1:9" ht="12.95" customHeight="1">
      <c r="A260" s="42" t="s">
        <v>73</v>
      </c>
      <c r="B260" s="48" t="s">
        <v>81</v>
      </c>
      <c r="C260" s="80">
        <v>1645</v>
      </c>
      <c r="D260" s="80">
        <v>1729</v>
      </c>
      <c r="E260" s="45">
        <v>1775</v>
      </c>
      <c r="F260" s="46">
        <v>1853</v>
      </c>
      <c r="G260" s="46">
        <v>1931</v>
      </c>
      <c r="H260" s="47"/>
      <c r="I260" s="42"/>
    </row>
    <row r="261" spans="1:9" ht="12.95" customHeight="1">
      <c r="A261" s="42"/>
      <c r="B261" s="48" t="s">
        <v>82</v>
      </c>
      <c r="C261" s="80">
        <v>1141</v>
      </c>
      <c r="D261" s="80">
        <v>1208</v>
      </c>
      <c r="E261" s="45">
        <v>1219</v>
      </c>
      <c r="F261" s="46">
        <v>1244</v>
      </c>
      <c r="G261" s="46">
        <v>1294</v>
      </c>
      <c r="H261" s="47"/>
      <c r="I261" s="42"/>
    </row>
    <row r="262" spans="1:9" ht="12.95" customHeight="1">
      <c r="A262" s="42"/>
      <c r="B262" s="48" t="s">
        <v>83</v>
      </c>
      <c r="C262" s="80">
        <v>504</v>
      </c>
      <c r="D262" s="80">
        <v>521</v>
      </c>
      <c r="E262" s="45">
        <v>556</v>
      </c>
      <c r="F262" s="46">
        <v>609</v>
      </c>
      <c r="G262" s="46">
        <v>637</v>
      </c>
      <c r="H262" s="47"/>
      <c r="I262" s="42"/>
    </row>
    <row r="263" spans="1:9">
      <c r="A263" s="42"/>
      <c r="B263" s="42"/>
      <c r="C263" s="42"/>
      <c r="D263" s="42"/>
      <c r="E263" s="47"/>
      <c r="F263" s="42"/>
      <c r="G263" s="57"/>
      <c r="H263" s="42"/>
      <c r="I263" s="42"/>
    </row>
    <row r="264" spans="1:9">
      <c r="G264" s="57"/>
    </row>
    <row r="265" spans="1:9">
      <c r="G265" s="57"/>
    </row>
    <row r="266" spans="1:9">
      <c r="G266" s="57"/>
    </row>
    <row r="267" spans="1:9">
      <c r="G267" s="57"/>
    </row>
    <row r="268" spans="1:9">
      <c r="G268" s="57"/>
    </row>
    <row r="269" spans="1:9">
      <c r="G269" s="57"/>
    </row>
    <row r="270" spans="1:9">
      <c r="G270" s="57"/>
    </row>
    <row r="271" spans="1:9">
      <c r="G271" s="57"/>
    </row>
    <row r="272" spans="1:9">
      <c r="G272" s="57"/>
    </row>
    <row r="273" spans="7:7">
      <c r="G273" s="57"/>
    </row>
    <row r="274" spans="7:7">
      <c r="G274" s="57"/>
    </row>
    <row r="275" spans="7:7">
      <c r="G275" s="57"/>
    </row>
    <row r="276" spans="7:7">
      <c r="G276" s="57"/>
    </row>
    <row r="277" spans="7:7">
      <c r="G277" s="57"/>
    </row>
    <row r="278" spans="7:7">
      <c r="G278" s="57"/>
    </row>
    <row r="279" spans="7:7">
      <c r="G279" s="57"/>
    </row>
    <row r="280" spans="7:7">
      <c r="G280" s="57"/>
    </row>
    <row r="281" spans="7:7">
      <c r="G281" s="57"/>
    </row>
    <row r="282" spans="7:7">
      <c r="G282" s="57"/>
    </row>
    <row r="283" spans="7:7">
      <c r="G283" s="57"/>
    </row>
    <row r="284" spans="7:7">
      <c r="G284" s="57"/>
    </row>
    <row r="285" spans="7:7">
      <c r="G285" s="57"/>
    </row>
  </sheetData>
  <customSheetViews>
    <customSheetView guid="{DE7494FD-4C96-44D4-AA37-7BCEF39110F5}" scale="130">
      <pane ySplit="3" topLeftCell="A251" activePane="bottomLeft" state="frozen"/>
      <selection pane="bottomLeft" activeCell="G4" sqref="G4:G262"/>
      <rowBreaks count="6" manualBreakCount="6">
        <brk id="55" max="16383" man="1"/>
        <brk id="109" max="16383" man="1"/>
        <brk id="123" max="16383" man="1"/>
        <brk id="175" max="16383" man="1"/>
        <brk id="223" max="16383" man="1"/>
        <brk id="27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 scale="130">
      <pane ySplit="3" topLeftCell="A4" activePane="bottomLeft" state="frozen"/>
      <selection pane="bottomLeft" activeCell="I269" sqref="I269"/>
      <rowBreaks count="6" manualBreakCount="6">
        <brk id="55" max="16383" man="1"/>
        <brk id="109" max="16383" man="1"/>
        <brk id="123" max="16383" man="1"/>
        <brk id="175" max="16383" man="1"/>
        <brk id="223" max="16383" man="1"/>
        <brk id="27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 scale="130">
      <pane ySplit="3" topLeftCell="A206" activePane="bottomLeft" state="frozen"/>
      <selection pane="bottomLeft" activeCell="A30" sqref="A30"/>
      <rowBreaks count="6" manualBreakCount="6">
        <brk id="55" max="16383" man="1"/>
        <brk id="109" max="16383" man="1"/>
        <brk id="123" max="16383" man="1"/>
        <brk id="175" max="16383" man="1"/>
        <brk id="223" max="16383" man="1"/>
        <brk id="27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  <rowBreaks count="6" manualBreakCount="6">
    <brk id="55" max="16383" man="1"/>
    <brk id="109" max="16383" man="1"/>
    <brk id="123" max="16383" man="1"/>
    <brk id="175" max="16383" man="1"/>
    <brk id="223" max="16383" man="1"/>
    <brk id="27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AO204"/>
  <sheetViews>
    <sheetView zoomScaleNormal="100" workbookViewId="0">
      <pane ySplit="4" topLeftCell="A5" activePane="bottomLeft" state="frozen"/>
      <selection pane="bottomLeft" activeCell="U2" sqref="U2"/>
    </sheetView>
  </sheetViews>
  <sheetFormatPr defaultRowHeight="12"/>
  <cols>
    <col min="1" max="1" width="20.42578125" style="26" customWidth="1"/>
    <col min="2" max="2" width="6.28515625" style="68" customWidth="1"/>
    <col min="3" max="4" width="6.140625" style="26" customWidth="1"/>
    <col min="5" max="5" width="6.140625" style="60" customWidth="1"/>
    <col min="6" max="10" width="6.140625" style="26" customWidth="1"/>
    <col min="11" max="11" width="6.140625" style="60" customWidth="1"/>
    <col min="12" max="16" width="6.140625" style="26" customWidth="1"/>
    <col min="17" max="17" width="6.140625" style="60" customWidth="1"/>
    <col min="18" max="21" width="6.140625" style="26" customWidth="1"/>
    <col min="22" max="22" width="8" style="26" customWidth="1"/>
    <col min="23" max="41" width="3.7109375" style="26" customWidth="1"/>
    <col min="42" max="16384" width="9.140625" style="26"/>
  </cols>
  <sheetData>
    <row r="1" spans="1:22">
      <c r="A1" s="4" t="s">
        <v>84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2" ht="12.75" thickBot="1">
      <c r="A2" s="61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U2" s="6" t="s">
        <v>3</v>
      </c>
    </row>
    <row r="3" spans="1:22" s="60" customFormat="1" ht="20.25" customHeight="1" thickTop="1">
      <c r="A3" s="451" t="s">
        <v>85</v>
      </c>
      <c r="B3" s="453"/>
      <c r="C3" s="428" t="s">
        <v>86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</row>
    <row r="4" spans="1:22" s="60" customFormat="1" ht="20.25" customHeight="1">
      <c r="A4" s="452"/>
      <c r="B4" s="454"/>
      <c r="C4" s="62" t="s">
        <v>87</v>
      </c>
      <c r="D4" s="62" t="s">
        <v>88</v>
      </c>
      <c r="E4" s="62" t="s">
        <v>89</v>
      </c>
      <c r="F4" s="62" t="s">
        <v>90</v>
      </c>
      <c r="G4" s="62" t="s">
        <v>91</v>
      </c>
      <c r="H4" s="62" t="s">
        <v>92</v>
      </c>
      <c r="I4" s="62" t="s">
        <v>93</v>
      </c>
      <c r="J4" s="62" t="s">
        <v>94</v>
      </c>
      <c r="K4" s="62" t="s">
        <v>95</v>
      </c>
      <c r="L4" s="62" t="s">
        <v>96</v>
      </c>
      <c r="M4" s="62" t="s">
        <v>97</v>
      </c>
      <c r="N4" s="62" t="s">
        <v>98</v>
      </c>
      <c r="O4" s="62" t="s">
        <v>99</v>
      </c>
      <c r="P4" s="62" t="s">
        <v>100</v>
      </c>
      <c r="Q4" s="62" t="s">
        <v>101</v>
      </c>
      <c r="R4" s="63" t="s">
        <v>102</v>
      </c>
      <c r="S4" s="63" t="s">
        <v>103</v>
      </c>
      <c r="T4" s="63" t="s">
        <v>104</v>
      </c>
      <c r="U4" s="63" t="s">
        <v>105</v>
      </c>
    </row>
    <row r="5" spans="1:22" s="64" customFormat="1" ht="12.95" customHeight="1">
      <c r="A5" s="49" t="s">
        <v>10</v>
      </c>
      <c r="B5" s="65" t="s">
        <v>81</v>
      </c>
      <c r="C5" s="77">
        <v>555</v>
      </c>
      <c r="D5" s="77">
        <v>75</v>
      </c>
      <c r="E5" s="77">
        <v>8097</v>
      </c>
      <c r="F5" s="77">
        <v>838</v>
      </c>
      <c r="G5" s="77">
        <v>828</v>
      </c>
      <c r="H5" s="77">
        <v>3103</v>
      </c>
      <c r="I5" s="77">
        <v>11403</v>
      </c>
      <c r="J5" s="77">
        <v>2271</v>
      </c>
      <c r="K5" s="77">
        <v>3024</v>
      </c>
      <c r="L5" s="77">
        <v>3099</v>
      </c>
      <c r="M5" s="77">
        <v>3216</v>
      </c>
      <c r="N5" s="77">
        <v>246</v>
      </c>
      <c r="O5" s="77">
        <v>3247</v>
      </c>
      <c r="P5" s="77">
        <v>1053</v>
      </c>
      <c r="Q5" s="77">
        <v>8772</v>
      </c>
      <c r="R5" s="77">
        <v>5067</v>
      </c>
      <c r="S5" s="77">
        <v>5610</v>
      </c>
      <c r="T5" s="77">
        <v>1356</v>
      </c>
      <c r="U5" s="77">
        <v>1817</v>
      </c>
      <c r="V5" s="44"/>
    </row>
    <row r="6" spans="1:22" s="64" customFormat="1" ht="12.95" customHeight="1">
      <c r="A6" s="59"/>
      <c r="B6" s="65" t="s">
        <v>106</v>
      </c>
      <c r="C6" s="75">
        <v>173</v>
      </c>
      <c r="D6" s="75">
        <v>16</v>
      </c>
      <c r="E6" s="75">
        <v>3219</v>
      </c>
      <c r="F6" s="75">
        <v>209</v>
      </c>
      <c r="G6" s="75">
        <v>148</v>
      </c>
      <c r="H6" s="75">
        <v>388</v>
      </c>
      <c r="I6" s="75">
        <v>5690</v>
      </c>
      <c r="J6" s="75">
        <v>570</v>
      </c>
      <c r="K6" s="75">
        <v>1395</v>
      </c>
      <c r="L6" s="75">
        <v>1215</v>
      </c>
      <c r="M6" s="75">
        <v>1979</v>
      </c>
      <c r="N6" s="75">
        <v>113</v>
      </c>
      <c r="O6" s="75">
        <v>1442</v>
      </c>
      <c r="P6" s="75">
        <v>214</v>
      </c>
      <c r="Q6" s="75">
        <v>4163</v>
      </c>
      <c r="R6" s="75">
        <v>3470</v>
      </c>
      <c r="S6" s="75">
        <v>4127</v>
      </c>
      <c r="T6" s="75">
        <v>831</v>
      </c>
      <c r="U6" s="75">
        <v>1233</v>
      </c>
      <c r="V6" s="44"/>
    </row>
    <row r="7" spans="1:22" s="64" customFormat="1" ht="12.95" customHeight="1">
      <c r="A7" s="59"/>
      <c r="B7" s="6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44"/>
    </row>
    <row r="8" spans="1:22" s="64" customFormat="1" ht="12.95" customHeight="1">
      <c r="A8" s="59" t="s">
        <v>107</v>
      </c>
      <c r="B8" s="66" t="s">
        <v>81</v>
      </c>
      <c r="C8" s="77">
        <v>7</v>
      </c>
      <c r="D8" s="77">
        <v>16</v>
      </c>
      <c r="E8" s="77" t="s">
        <v>77</v>
      </c>
      <c r="F8" s="77">
        <v>11</v>
      </c>
      <c r="G8" s="77">
        <v>5</v>
      </c>
      <c r="H8" s="77">
        <v>8</v>
      </c>
      <c r="I8" s="77">
        <v>36</v>
      </c>
      <c r="J8" s="77">
        <v>2</v>
      </c>
      <c r="K8" s="77">
        <v>14</v>
      </c>
      <c r="L8" s="77" t="s">
        <v>77</v>
      </c>
      <c r="M8" s="77" t="s">
        <v>77</v>
      </c>
      <c r="N8" s="77" t="s">
        <v>77</v>
      </c>
      <c r="O8" s="77" t="s">
        <v>77</v>
      </c>
      <c r="P8" s="77">
        <v>1</v>
      </c>
      <c r="Q8" s="77">
        <v>46</v>
      </c>
      <c r="R8" s="77">
        <v>57</v>
      </c>
      <c r="S8" s="77">
        <v>19</v>
      </c>
      <c r="T8" s="77">
        <v>5</v>
      </c>
      <c r="U8" s="77">
        <v>1</v>
      </c>
      <c r="V8" s="44"/>
    </row>
    <row r="9" spans="1:22" s="64" customFormat="1" ht="12.95" customHeight="1">
      <c r="A9" s="59"/>
      <c r="B9" s="66" t="s">
        <v>106</v>
      </c>
      <c r="C9" s="75">
        <v>1</v>
      </c>
      <c r="D9" s="75">
        <v>3</v>
      </c>
      <c r="E9" s="75" t="s">
        <v>77</v>
      </c>
      <c r="F9" s="75">
        <v>2</v>
      </c>
      <c r="G9" s="75">
        <v>1</v>
      </c>
      <c r="H9" s="75">
        <v>1</v>
      </c>
      <c r="I9" s="75">
        <v>16</v>
      </c>
      <c r="J9" s="75" t="s">
        <v>77</v>
      </c>
      <c r="K9" s="75">
        <v>7</v>
      </c>
      <c r="L9" s="75" t="s">
        <v>77</v>
      </c>
      <c r="M9" s="75" t="s">
        <v>77</v>
      </c>
      <c r="N9" s="75" t="s">
        <v>77</v>
      </c>
      <c r="O9" s="75" t="s">
        <v>77</v>
      </c>
      <c r="P9" s="75" t="s">
        <v>77</v>
      </c>
      <c r="Q9" s="75">
        <v>15</v>
      </c>
      <c r="R9" s="75">
        <v>32</v>
      </c>
      <c r="S9" s="75">
        <v>12</v>
      </c>
      <c r="T9" s="75">
        <v>1</v>
      </c>
      <c r="U9" s="75">
        <v>1</v>
      </c>
      <c r="V9" s="44"/>
    </row>
    <row r="10" spans="1:22" s="64" customFormat="1" ht="12.95" customHeight="1">
      <c r="A10" s="59"/>
      <c r="B10" s="66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44"/>
    </row>
    <row r="11" spans="1:22" s="64" customFormat="1" ht="12.95" customHeight="1">
      <c r="A11" s="49" t="s">
        <v>12</v>
      </c>
      <c r="B11" s="66" t="s">
        <v>81</v>
      </c>
      <c r="C11" s="77">
        <v>271</v>
      </c>
      <c r="D11" s="77">
        <v>30</v>
      </c>
      <c r="E11" s="77">
        <v>3419</v>
      </c>
      <c r="F11" s="77">
        <v>464</v>
      </c>
      <c r="G11" s="77">
        <v>423</v>
      </c>
      <c r="H11" s="77">
        <v>995</v>
      </c>
      <c r="I11" s="77">
        <v>5031</v>
      </c>
      <c r="J11" s="77">
        <v>765</v>
      </c>
      <c r="K11" s="77">
        <v>881</v>
      </c>
      <c r="L11" s="77">
        <v>528</v>
      </c>
      <c r="M11" s="77">
        <v>486</v>
      </c>
      <c r="N11" s="77">
        <v>23</v>
      </c>
      <c r="O11" s="77">
        <v>790</v>
      </c>
      <c r="P11" s="77">
        <v>346</v>
      </c>
      <c r="Q11" s="77">
        <v>1821</v>
      </c>
      <c r="R11" s="77">
        <v>1696</v>
      </c>
      <c r="S11" s="77">
        <v>1338</v>
      </c>
      <c r="T11" s="77">
        <v>268</v>
      </c>
      <c r="U11" s="77">
        <v>419</v>
      </c>
      <c r="V11" s="44"/>
    </row>
    <row r="12" spans="1:22" s="64" customFormat="1" ht="12.95" customHeight="1">
      <c r="A12" s="59"/>
      <c r="B12" s="66" t="s">
        <v>106</v>
      </c>
      <c r="C12" s="75">
        <v>67</v>
      </c>
      <c r="D12" s="75">
        <v>1</v>
      </c>
      <c r="E12" s="75">
        <v>1105</v>
      </c>
      <c r="F12" s="75">
        <v>120</v>
      </c>
      <c r="G12" s="75">
        <v>88</v>
      </c>
      <c r="H12" s="75">
        <v>115</v>
      </c>
      <c r="I12" s="75">
        <v>2565</v>
      </c>
      <c r="J12" s="75">
        <v>121</v>
      </c>
      <c r="K12" s="75">
        <v>378</v>
      </c>
      <c r="L12" s="75">
        <v>205</v>
      </c>
      <c r="M12" s="75">
        <v>327</v>
      </c>
      <c r="N12" s="75">
        <v>10</v>
      </c>
      <c r="O12" s="75">
        <v>323</v>
      </c>
      <c r="P12" s="75">
        <v>60</v>
      </c>
      <c r="Q12" s="75">
        <v>772</v>
      </c>
      <c r="R12" s="75">
        <v>1119</v>
      </c>
      <c r="S12" s="75">
        <v>1044</v>
      </c>
      <c r="T12" s="75">
        <v>171</v>
      </c>
      <c r="U12" s="75">
        <v>249</v>
      </c>
      <c r="V12" s="44"/>
    </row>
    <row r="13" spans="1:22" s="64" customFormat="1" ht="12.95" customHeight="1">
      <c r="A13" s="59"/>
      <c r="B13" s="66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44"/>
    </row>
    <row r="14" spans="1:22" s="64" customFormat="1" ht="12.95" customHeight="1">
      <c r="A14" s="59" t="s">
        <v>108</v>
      </c>
      <c r="B14" s="66" t="s">
        <v>81</v>
      </c>
      <c r="C14" s="77">
        <v>4</v>
      </c>
      <c r="D14" s="77" t="s">
        <v>77</v>
      </c>
      <c r="E14" s="77">
        <v>395</v>
      </c>
      <c r="F14" s="77">
        <v>83</v>
      </c>
      <c r="G14" s="77">
        <v>121</v>
      </c>
      <c r="H14" s="77">
        <v>163</v>
      </c>
      <c r="I14" s="77">
        <v>273</v>
      </c>
      <c r="J14" s="77">
        <v>56</v>
      </c>
      <c r="K14" s="77">
        <v>84</v>
      </c>
      <c r="L14" s="77">
        <v>22</v>
      </c>
      <c r="M14" s="77">
        <v>17</v>
      </c>
      <c r="N14" s="77" t="s">
        <v>77</v>
      </c>
      <c r="O14" s="77">
        <v>25</v>
      </c>
      <c r="P14" s="77">
        <v>4</v>
      </c>
      <c r="Q14" s="77">
        <v>215</v>
      </c>
      <c r="R14" s="77">
        <v>202</v>
      </c>
      <c r="S14" s="77">
        <v>82</v>
      </c>
      <c r="T14" s="77">
        <v>36</v>
      </c>
      <c r="U14" s="77">
        <v>31</v>
      </c>
      <c r="V14" s="44"/>
    </row>
    <row r="15" spans="1:22" s="64" customFormat="1" ht="12.95" customHeight="1">
      <c r="A15" s="59"/>
      <c r="B15" s="66" t="s">
        <v>106</v>
      </c>
      <c r="C15" s="75" t="s">
        <v>77</v>
      </c>
      <c r="D15" s="75" t="s">
        <v>77</v>
      </c>
      <c r="E15" s="75">
        <v>283</v>
      </c>
      <c r="F15" s="75">
        <v>19</v>
      </c>
      <c r="G15" s="75">
        <v>21</v>
      </c>
      <c r="H15" s="75">
        <v>9</v>
      </c>
      <c r="I15" s="75">
        <v>164</v>
      </c>
      <c r="J15" s="75">
        <v>14</v>
      </c>
      <c r="K15" s="75">
        <v>52</v>
      </c>
      <c r="L15" s="75">
        <v>10</v>
      </c>
      <c r="M15" s="75">
        <v>11</v>
      </c>
      <c r="N15" s="75" t="s">
        <v>77</v>
      </c>
      <c r="O15" s="75">
        <v>9</v>
      </c>
      <c r="P15" s="75">
        <v>4</v>
      </c>
      <c r="Q15" s="75">
        <v>81</v>
      </c>
      <c r="R15" s="75">
        <v>141</v>
      </c>
      <c r="S15" s="75">
        <v>64</v>
      </c>
      <c r="T15" s="75">
        <v>11</v>
      </c>
      <c r="U15" s="75">
        <v>10</v>
      </c>
      <c r="V15" s="44"/>
    </row>
    <row r="16" spans="1:22" s="64" customFormat="1" ht="12.95" customHeight="1">
      <c r="A16" s="59"/>
      <c r="B16" s="66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44"/>
    </row>
    <row r="17" spans="1:22" s="64" customFormat="1" ht="12.95" customHeight="1">
      <c r="A17" s="59" t="s">
        <v>109</v>
      </c>
      <c r="B17" s="66" t="s">
        <v>81</v>
      </c>
      <c r="C17" s="77">
        <v>21</v>
      </c>
      <c r="D17" s="77" t="s">
        <v>77</v>
      </c>
      <c r="E17" s="77">
        <v>553</v>
      </c>
      <c r="F17" s="77">
        <v>53</v>
      </c>
      <c r="G17" s="77">
        <v>45</v>
      </c>
      <c r="H17" s="77">
        <v>94</v>
      </c>
      <c r="I17" s="77">
        <v>322</v>
      </c>
      <c r="J17" s="77">
        <v>69</v>
      </c>
      <c r="K17" s="77">
        <v>92</v>
      </c>
      <c r="L17" s="77">
        <v>13</v>
      </c>
      <c r="M17" s="77">
        <v>25</v>
      </c>
      <c r="N17" s="77">
        <v>2</v>
      </c>
      <c r="O17" s="77">
        <v>33</v>
      </c>
      <c r="P17" s="77">
        <v>5</v>
      </c>
      <c r="Q17" s="77">
        <v>172</v>
      </c>
      <c r="R17" s="77">
        <v>250</v>
      </c>
      <c r="S17" s="77">
        <v>82</v>
      </c>
      <c r="T17" s="77">
        <v>8</v>
      </c>
      <c r="U17" s="77">
        <v>49</v>
      </c>
      <c r="V17" s="44"/>
    </row>
    <row r="18" spans="1:22" s="64" customFormat="1" ht="12.95" customHeight="1">
      <c r="A18" s="59"/>
      <c r="B18" s="66" t="s">
        <v>106</v>
      </c>
      <c r="C18" s="75">
        <v>2</v>
      </c>
      <c r="D18" s="75" t="s">
        <v>77</v>
      </c>
      <c r="E18" s="75">
        <v>191</v>
      </c>
      <c r="F18" s="75">
        <v>8</v>
      </c>
      <c r="G18" s="75">
        <v>8</v>
      </c>
      <c r="H18" s="75">
        <v>10</v>
      </c>
      <c r="I18" s="75">
        <v>200</v>
      </c>
      <c r="J18" s="75">
        <v>8</v>
      </c>
      <c r="K18" s="75">
        <v>33</v>
      </c>
      <c r="L18" s="75">
        <v>3</v>
      </c>
      <c r="M18" s="75">
        <v>12</v>
      </c>
      <c r="N18" s="75">
        <v>1</v>
      </c>
      <c r="O18" s="75">
        <v>17</v>
      </c>
      <c r="P18" s="75">
        <v>1</v>
      </c>
      <c r="Q18" s="75">
        <v>70</v>
      </c>
      <c r="R18" s="75">
        <v>162</v>
      </c>
      <c r="S18" s="75">
        <v>60</v>
      </c>
      <c r="T18" s="75">
        <v>4</v>
      </c>
      <c r="U18" s="75">
        <v>30</v>
      </c>
      <c r="V18" s="44"/>
    </row>
    <row r="19" spans="1:22" s="64" customFormat="1" ht="12.95" customHeight="1">
      <c r="A19" s="59"/>
      <c r="B19" s="66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44"/>
    </row>
    <row r="20" spans="1:22" s="64" customFormat="1" ht="12.95" customHeight="1">
      <c r="A20" s="59" t="s">
        <v>110</v>
      </c>
      <c r="B20" s="66" t="s">
        <v>81</v>
      </c>
      <c r="C20" s="77">
        <v>24</v>
      </c>
      <c r="D20" s="77">
        <v>3</v>
      </c>
      <c r="E20" s="77">
        <v>1376</v>
      </c>
      <c r="F20" s="77">
        <v>32</v>
      </c>
      <c r="G20" s="77">
        <v>102</v>
      </c>
      <c r="H20" s="77">
        <v>36</v>
      </c>
      <c r="I20" s="77">
        <v>515</v>
      </c>
      <c r="J20" s="77">
        <v>123</v>
      </c>
      <c r="K20" s="77">
        <v>90</v>
      </c>
      <c r="L20" s="77">
        <v>15</v>
      </c>
      <c r="M20" s="77">
        <v>40</v>
      </c>
      <c r="N20" s="77">
        <v>15</v>
      </c>
      <c r="O20" s="77">
        <v>108</v>
      </c>
      <c r="P20" s="77">
        <v>22</v>
      </c>
      <c r="Q20" s="77">
        <v>210</v>
      </c>
      <c r="R20" s="77">
        <v>209</v>
      </c>
      <c r="S20" s="77">
        <v>90</v>
      </c>
      <c r="T20" s="77">
        <v>7</v>
      </c>
      <c r="U20" s="77">
        <v>38</v>
      </c>
      <c r="V20" s="44"/>
    </row>
    <row r="21" spans="1:22" s="64" customFormat="1" ht="12.95" customHeight="1">
      <c r="A21" s="59"/>
      <c r="B21" s="66" t="s">
        <v>106</v>
      </c>
      <c r="C21" s="75">
        <v>5</v>
      </c>
      <c r="D21" s="75" t="s">
        <v>77</v>
      </c>
      <c r="E21" s="75">
        <v>300</v>
      </c>
      <c r="F21" s="75">
        <v>4</v>
      </c>
      <c r="G21" s="75">
        <v>28</v>
      </c>
      <c r="H21" s="75">
        <v>5</v>
      </c>
      <c r="I21" s="75">
        <v>306</v>
      </c>
      <c r="J21" s="75">
        <v>51</v>
      </c>
      <c r="K21" s="75">
        <v>41</v>
      </c>
      <c r="L21" s="75">
        <v>4</v>
      </c>
      <c r="M21" s="75">
        <v>33</v>
      </c>
      <c r="N21" s="75">
        <v>3</v>
      </c>
      <c r="O21" s="75">
        <v>31</v>
      </c>
      <c r="P21" s="75">
        <v>6</v>
      </c>
      <c r="Q21" s="75">
        <v>71</v>
      </c>
      <c r="R21" s="75">
        <v>145</v>
      </c>
      <c r="S21" s="75">
        <v>63</v>
      </c>
      <c r="T21" s="75">
        <v>7</v>
      </c>
      <c r="U21" s="75">
        <v>22</v>
      </c>
      <c r="V21" s="44"/>
    </row>
    <row r="22" spans="1:22" s="64" customFormat="1" ht="12.95" customHeight="1">
      <c r="A22" s="59"/>
      <c r="B22" s="66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44"/>
    </row>
    <row r="23" spans="1:22" s="64" customFormat="1" ht="12.95" customHeight="1">
      <c r="A23" s="59" t="s">
        <v>111</v>
      </c>
      <c r="B23" s="65" t="s">
        <v>81</v>
      </c>
      <c r="C23" s="77">
        <v>134</v>
      </c>
      <c r="D23" s="77" t="s">
        <v>77</v>
      </c>
      <c r="E23" s="77">
        <v>223</v>
      </c>
      <c r="F23" s="77">
        <v>339</v>
      </c>
      <c r="G23" s="77">
        <v>69</v>
      </c>
      <c r="H23" s="77">
        <v>71</v>
      </c>
      <c r="I23" s="77">
        <v>203</v>
      </c>
      <c r="J23" s="77">
        <v>65</v>
      </c>
      <c r="K23" s="77">
        <v>190</v>
      </c>
      <c r="L23" s="77">
        <v>24</v>
      </c>
      <c r="M23" s="77">
        <v>24</v>
      </c>
      <c r="N23" s="77" t="s">
        <v>77</v>
      </c>
      <c r="O23" s="77">
        <v>22</v>
      </c>
      <c r="P23" s="77">
        <v>1</v>
      </c>
      <c r="Q23" s="77">
        <v>283</v>
      </c>
      <c r="R23" s="77">
        <v>141</v>
      </c>
      <c r="S23" s="77">
        <v>157</v>
      </c>
      <c r="T23" s="77">
        <v>20</v>
      </c>
      <c r="U23" s="77">
        <v>28</v>
      </c>
      <c r="V23" s="44"/>
    </row>
    <row r="24" spans="1:22" s="64" customFormat="1" ht="12.95" customHeight="1">
      <c r="A24" s="59"/>
      <c r="B24" s="66" t="s">
        <v>106</v>
      </c>
      <c r="C24" s="75">
        <v>25</v>
      </c>
      <c r="D24" s="75" t="s">
        <v>77</v>
      </c>
      <c r="E24" s="75">
        <v>70</v>
      </c>
      <c r="F24" s="75">
        <v>83</v>
      </c>
      <c r="G24" s="75">
        <v>17</v>
      </c>
      <c r="H24" s="75">
        <v>31</v>
      </c>
      <c r="I24" s="75">
        <v>128</v>
      </c>
      <c r="J24" s="75">
        <v>14</v>
      </c>
      <c r="K24" s="75">
        <v>89</v>
      </c>
      <c r="L24" s="75">
        <v>11</v>
      </c>
      <c r="M24" s="75">
        <v>14</v>
      </c>
      <c r="N24" s="75" t="s">
        <v>77</v>
      </c>
      <c r="O24" s="75">
        <v>8</v>
      </c>
      <c r="P24" s="75">
        <v>1</v>
      </c>
      <c r="Q24" s="75">
        <v>110</v>
      </c>
      <c r="R24" s="75">
        <v>95</v>
      </c>
      <c r="S24" s="75">
        <v>123</v>
      </c>
      <c r="T24" s="75">
        <v>9</v>
      </c>
      <c r="U24" s="75">
        <v>17</v>
      </c>
      <c r="V24" s="44"/>
    </row>
    <row r="25" spans="1:22" s="64" customFormat="1" ht="12.95" customHeight="1">
      <c r="A25" s="59"/>
      <c r="B25" s="66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44"/>
    </row>
    <row r="26" spans="1:22" s="64" customFormat="1" ht="12.95" customHeight="1">
      <c r="A26" s="59" t="s">
        <v>112</v>
      </c>
      <c r="B26" s="66" t="s">
        <v>81</v>
      </c>
      <c r="C26" s="77">
        <v>108</v>
      </c>
      <c r="D26" s="77" t="s">
        <v>77</v>
      </c>
      <c r="E26" s="77">
        <v>284</v>
      </c>
      <c r="F26" s="77">
        <v>82</v>
      </c>
      <c r="G26" s="77">
        <v>55</v>
      </c>
      <c r="H26" s="77">
        <v>28</v>
      </c>
      <c r="I26" s="77">
        <v>206</v>
      </c>
      <c r="J26" s="77">
        <v>34</v>
      </c>
      <c r="K26" s="77">
        <v>46</v>
      </c>
      <c r="L26" s="77">
        <v>10</v>
      </c>
      <c r="M26" s="77">
        <v>17</v>
      </c>
      <c r="N26" s="77" t="s">
        <v>77</v>
      </c>
      <c r="O26" s="77">
        <v>16</v>
      </c>
      <c r="P26" s="77">
        <v>5</v>
      </c>
      <c r="Q26" s="77">
        <v>160</v>
      </c>
      <c r="R26" s="77">
        <v>142</v>
      </c>
      <c r="S26" s="77">
        <v>95</v>
      </c>
      <c r="T26" s="77">
        <v>11</v>
      </c>
      <c r="U26" s="77">
        <v>29</v>
      </c>
      <c r="V26" s="44"/>
    </row>
    <row r="27" spans="1:22" s="64" customFormat="1" ht="12.95" customHeight="1">
      <c r="A27" s="59"/>
      <c r="B27" s="66" t="s">
        <v>106</v>
      </c>
      <c r="C27" s="75">
        <v>19</v>
      </c>
      <c r="D27" s="75" t="s">
        <v>77</v>
      </c>
      <c r="E27" s="75">
        <v>87</v>
      </c>
      <c r="F27" s="75">
        <v>17</v>
      </c>
      <c r="G27" s="75">
        <v>12</v>
      </c>
      <c r="H27" s="75">
        <v>2</v>
      </c>
      <c r="I27" s="75">
        <v>125</v>
      </c>
      <c r="J27" s="75">
        <v>6</v>
      </c>
      <c r="K27" s="75">
        <v>19</v>
      </c>
      <c r="L27" s="75">
        <v>3</v>
      </c>
      <c r="M27" s="75">
        <v>13</v>
      </c>
      <c r="N27" s="75" t="s">
        <v>77</v>
      </c>
      <c r="O27" s="75">
        <v>5</v>
      </c>
      <c r="P27" s="75">
        <v>3</v>
      </c>
      <c r="Q27" s="75">
        <v>77</v>
      </c>
      <c r="R27" s="75">
        <v>98</v>
      </c>
      <c r="S27" s="75">
        <v>71</v>
      </c>
      <c r="T27" s="75">
        <v>6</v>
      </c>
      <c r="U27" s="75">
        <v>9</v>
      </c>
      <c r="V27" s="44"/>
    </row>
    <row r="28" spans="1:22" s="64" customFormat="1" ht="12.95" customHeight="1">
      <c r="A28" s="59"/>
      <c r="B28" s="66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44"/>
    </row>
    <row r="29" spans="1:22" s="64" customFormat="1" ht="12.95" customHeight="1">
      <c r="A29" s="59" t="s">
        <v>113</v>
      </c>
      <c r="B29" s="66" t="s">
        <v>81</v>
      </c>
      <c r="C29" s="77">
        <v>6</v>
      </c>
      <c r="D29" s="77" t="s">
        <v>77</v>
      </c>
      <c r="E29" s="77">
        <v>57</v>
      </c>
      <c r="F29" s="77" t="s">
        <v>77</v>
      </c>
      <c r="G29" s="77">
        <v>8</v>
      </c>
      <c r="H29" s="77">
        <v>12</v>
      </c>
      <c r="I29" s="77">
        <v>25</v>
      </c>
      <c r="J29" s="77">
        <v>11</v>
      </c>
      <c r="K29" s="77">
        <v>5</v>
      </c>
      <c r="L29" s="77" t="s">
        <v>77</v>
      </c>
      <c r="M29" s="77" t="s">
        <v>77</v>
      </c>
      <c r="N29" s="77" t="s">
        <v>77</v>
      </c>
      <c r="O29" s="77">
        <v>2</v>
      </c>
      <c r="P29" s="77" t="s">
        <v>77</v>
      </c>
      <c r="Q29" s="77">
        <v>29</v>
      </c>
      <c r="R29" s="77">
        <v>78</v>
      </c>
      <c r="S29" s="77">
        <v>5</v>
      </c>
      <c r="T29" s="77" t="s">
        <v>77</v>
      </c>
      <c r="U29" s="77">
        <v>4</v>
      </c>
      <c r="V29" s="44"/>
    </row>
    <row r="30" spans="1:22" s="64" customFormat="1" ht="12.95" customHeight="1">
      <c r="A30" s="59"/>
      <c r="B30" s="66" t="s">
        <v>106</v>
      </c>
      <c r="C30" s="75">
        <v>2</v>
      </c>
      <c r="D30" s="75" t="s">
        <v>77</v>
      </c>
      <c r="E30" s="75">
        <v>34</v>
      </c>
      <c r="F30" s="75" t="s">
        <v>77</v>
      </c>
      <c r="G30" s="75">
        <v>3</v>
      </c>
      <c r="H30" s="75" t="s">
        <v>77</v>
      </c>
      <c r="I30" s="75">
        <v>14</v>
      </c>
      <c r="J30" s="75">
        <v>1</v>
      </c>
      <c r="K30" s="75">
        <v>2</v>
      </c>
      <c r="L30" s="75" t="s">
        <v>77</v>
      </c>
      <c r="M30" s="75" t="s">
        <v>77</v>
      </c>
      <c r="N30" s="75" t="s">
        <v>77</v>
      </c>
      <c r="O30" s="75">
        <v>1</v>
      </c>
      <c r="P30" s="75" t="s">
        <v>77</v>
      </c>
      <c r="Q30" s="75">
        <v>15</v>
      </c>
      <c r="R30" s="75">
        <v>51</v>
      </c>
      <c r="S30" s="75">
        <v>3</v>
      </c>
      <c r="T30" s="75" t="s">
        <v>77</v>
      </c>
      <c r="U30" s="75">
        <v>2</v>
      </c>
      <c r="V30" s="44"/>
    </row>
    <row r="31" spans="1:22" s="64" customFormat="1" ht="12.95" customHeight="1">
      <c r="A31" s="59"/>
      <c r="B31" s="66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44"/>
    </row>
    <row r="32" spans="1:22" s="64" customFormat="1" ht="12.95" customHeight="1">
      <c r="A32" s="59" t="s">
        <v>114</v>
      </c>
      <c r="B32" s="66" t="s">
        <v>81</v>
      </c>
      <c r="C32" s="77">
        <v>30</v>
      </c>
      <c r="D32" s="77">
        <v>771</v>
      </c>
      <c r="E32" s="77">
        <v>197</v>
      </c>
      <c r="F32" s="77">
        <v>1044</v>
      </c>
      <c r="G32" s="77">
        <v>120</v>
      </c>
      <c r="H32" s="77">
        <v>50</v>
      </c>
      <c r="I32" s="77">
        <v>161</v>
      </c>
      <c r="J32" s="77">
        <v>93</v>
      </c>
      <c r="K32" s="77">
        <v>64</v>
      </c>
      <c r="L32" s="77">
        <v>18</v>
      </c>
      <c r="M32" s="77">
        <v>20</v>
      </c>
      <c r="N32" s="77">
        <v>1</v>
      </c>
      <c r="O32" s="77">
        <v>16</v>
      </c>
      <c r="P32" s="77">
        <v>2</v>
      </c>
      <c r="Q32" s="77">
        <v>166</v>
      </c>
      <c r="R32" s="77">
        <v>168</v>
      </c>
      <c r="S32" s="77">
        <v>83</v>
      </c>
      <c r="T32" s="77">
        <v>32</v>
      </c>
      <c r="U32" s="77">
        <v>29</v>
      </c>
      <c r="V32" s="44"/>
    </row>
    <row r="33" spans="1:22" s="64" customFormat="1" ht="12.95" customHeight="1">
      <c r="A33" s="59"/>
      <c r="B33" s="66" t="s">
        <v>106</v>
      </c>
      <c r="C33" s="75">
        <v>11</v>
      </c>
      <c r="D33" s="75">
        <v>30</v>
      </c>
      <c r="E33" s="75">
        <v>23</v>
      </c>
      <c r="F33" s="75">
        <v>315</v>
      </c>
      <c r="G33" s="75">
        <v>57</v>
      </c>
      <c r="H33" s="75">
        <v>16</v>
      </c>
      <c r="I33" s="75">
        <v>120</v>
      </c>
      <c r="J33" s="75">
        <v>24</v>
      </c>
      <c r="K33" s="75">
        <v>47</v>
      </c>
      <c r="L33" s="75">
        <v>13</v>
      </c>
      <c r="M33" s="75">
        <v>16</v>
      </c>
      <c r="N33" s="75">
        <v>1</v>
      </c>
      <c r="O33" s="75">
        <v>5</v>
      </c>
      <c r="P33" s="75">
        <v>2</v>
      </c>
      <c r="Q33" s="75">
        <v>97</v>
      </c>
      <c r="R33" s="75">
        <v>120</v>
      </c>
      <c r="S33" s="75">
        <v>65</v>
      </c>
      <c r="T33" s="75">
        <v>20</v>
      </c>
      <c r="U33" s="75">
        <v>15</v>
      </c>
      <c r="V33" s="44"/>
    </row>
    <row r="34" spans="1:22" s="64" customFormat="1" ht="12.95" customHeight="1">
      <c r="A34" s="59"/>
      <c r="B34" s="66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44"/>
    </row>
    <row r="35" spans="1:22" s="64" customFormat="1" ht="12.95" customHeight="1">
      <c r="A35" s="59" t="s">
        <v>115</v>
      </c>
      <c r="B35" s="66" t="s">
        <v>81</v>
      </c>
      <c r="C35" s="77">
        <v>426</v>
      </c>
      <c r="D35" s="77">
        <v>20</v>
      </c>
      <c r="E35" s="77">
        <v>2400</v>
      </c>
      <c r="F35" s="77">
        <v>144</v>
      </c>
      <c r="G35" s="77">
        <v>212</v>
      </c>
      <c r="H35" s="77">
        <v>225</v>
      </c>
      <c r="I35" s="77">
        <v>1652</v>
      </c>
      <c r="J35" s="77">
        <v>449</v>
      </c>
      <c r="K35" s="77">
        <v>480</v>
      </c>
      <c r="L35" s="77">
        <v>68</v>
      </c>
      <c r="M35" s="77">
        <v>132</v>
      </c>
      <c r="N35" s="77">
        <v>19</v>
      </c>
      <c r="O35" s="77">
        <v>256</v>
      </c>
      <c r="P35" s="77">
        <v>64</v>
      </c>
      <c r="Q35" s="77">
        <v>518</v>
      </c>
      <c r="R35" s="77">
        <v>833</v>
      </c>
      <c r="S35" s="77">
        <v>636</v>
      </c>
      <c r="T35" s="77">
        <v>66</v>
      </c>
      <c r="U35" s="77">
        <v>192</v>
      </c>
      <c r="V35" s="44"/>
    </row>
    <row r="36" spans="1:22" s="64" customFormat="1" ht="12.95" customHeight="1">
      <c r="A36" s="59"/>
      <c r="B36" s="66" t="s">
        <v>106</v>
      </c>
      <c r="C36" s="75">
        <v>108</v>
      </c>
      <c r="D36" s="75">
        <v>3</v>
      </c>
      <c r="E36" s="75">
        <v>917</v>
      </c>
      <c r="F36" s="75">
        <v>28</v>
      </c>
      <c r="G36" s="75">
        <v>40</v>
      </c>
      <c r="H36" s="75">
        <v>25</v>
      </c>
      <c r="I36" s="75">
        <v>814</v>
      </c>
      <c r="J36" s="75">
        <v>104</v>
      </c>
      <c r="K36" s="75">
        <v>217</v>
      </c>
      <c r="L36" s="75">
        <v>26</v>
      </c>
      <c r="M36" s="75">
        <v>88</v>
      </c>
      <c r="N36" s="75">
        <v>5</v>
      </c>
      <c r="O36" s="75">
        <v>93</v>
      </c>
      <c r="P36" s="75">
        <v>23</v>
      </c>
      <c r="Q36" s="75">
        <v>200</v>
      </c>
      <c r="R36" s="75">
        <v>570</v>
      </c>
      <c r="S36" s="75">
        <v>486</v>
      </c>
      <c r="T36" s="75">
        <v>36</v>
      </c>
      <c r="U36" s="75">
        <v>135</v>
      </c>
      <c r="V36" s="44"/>
    </row>
    <row r="37" spans="1:22" s="64" customFormat="1" ht="12.95" customHeight="1">
      <c r="A37" s="59"/>
      <c r="B37" s="6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44"/>
    </row>
    <row r="38" spans="1:22" s="64" customFormat="1" ht="12.95" customHeight="1">
      <c r="A38" s="59" t="s">
        <v>116</v>
      </c>
      <c r="B38" s="66" t="s">
        <v>81</v>
      </c>
      <c r="C38" s="77">
        <v>110</v>
      </c>
      <c r="D38" s="77">
        <v>3</v>
      </c>
      <c r="E38" s="77">
        <v>2961</v>
      </c>
      <c r="F38" s="77">
        <v>55</v>
      </c>
      <c r="G38" s="77">
        <v>98</v>
      </c>
      <c r="H38" s="77">
        <v>149</v>
      </c>
      <c r="I38" s="77">
        <v>1435</v>
      </c>
      <c r="J38" s="77">
        <v>219</v>
      </c>
      <c r="K38" s="77">
        <v>214</v>
      </c>
      <c r="L38" s="77">
        <v>39</v>
      </c>
      <c r="M38" s="77">
        <v>60</v>
      </c>
      <c r="N38" s="77">
        <v>1</v>
      </c>
      <c r="O38" s="77">
        <v>212</v>
      </c>
      <c r="P38" s="77">
        <v>16</v>
      </c>
      <c r="Q38" s="77">
        <v>255</v>
      </c>
      <c r="R38" s="77">
        <v>502</v>
      </c>
      <c r="S38" s="77">
        <v>183</v>
      </c>
      <c r="T38" s="77">
        <v>31</v>
      </c>
      <c r="U38" s="77">
        <v>72</v>
      </c>
      <c r="V38" s="44"/>
    </row>
    <row r="39" spans="1:22" s="64" customFormat="1" ht="12.95" customHeight="1">
      <c r="A39" s="59"/>
      <c r="B39" s="66" t="s">
        <v>106</v>
      </c>
      <c r="C39" s="75">
        <v>15</v>
      </c>
      <c r="D39" s="75" t="s">
        <v>77</v>
      </c>
      <c r="E39" s="75">
        <v>1582</v>
      </c>
      <c r="F39" s="75">
        <v>6</v>
      </c>
      <c r="G39" s="75">
        <v>12</v>
      </c>
      <c r="H39" s="75">
        <v>16</v>
      </c>
      <c r="I39" s="75">
        <v>741</v>
      </c>
      <c r="J39" s="75">
        <v>37</v>
      </c>
      <c r="K39" s="75">
        <v>89</v>
      </c>
      <c r="L39" s="75">
        <v>10</v>
      </c>
      <c r="M39" s="75">
        <v>41</v>
      </c>
      <c r="N39" s="75" t="s">
        <v>77</v>
      </c>
      <c r="O39" s="75">
        <v>47</v>
      </c>
      <c r="P39" s="75">
        <v>7</v>
      </c>
      <c r="Q39" s="75">
        <v>104</v>
      </c>
      <c r="R39" s="75">
        <v>332</v>
      </c>
      <c r="S39" s="75">
        <v>132</v>
      </c>
      <c r="T39" s="75">
        <v>17</v>
      </c>
      <c r="U39" s="75">
        <v>37</v>
      </c>
      <c r="V39" s="44"/>
    </row>
    <row r="40" spans="1:22" s="64" customFormat="1" ht="12.95" customHeight="1">
      <c r="A40" s="59"/>
      <c r="B40" s="66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44"/>
    </row>
    <row r="41" spans="1:22" s="64" customFormat="1" ht="12.95" customHeight="1">
      <c r="A41" s="49" t="s">
        <v>22</v>
      </c>
      <c r="B41" s="66" t="s">
        <v>81</v>
      </c>
      <c r="C41" s="77">
        <v>138</v>
      </c>
      <c r="D41" s="77">
        <v>80</v>
      </c>
      <c r="E41" s="77">
        <v>926</v>
      </c>
      <c r="F41" s="77">
        <v>312</v>
      </c>
      <c r="G41" s="77">
        <v>231</v>
      </c>
      <c r="H41" s="77">
        <v>652</v>
      </c>
      <c r="I41" s="77">
        <v>1981</v>
      </c>
      <c r="J41" s="77">
        <v>1856</v>
      </c>
      <c r="K41" s="77">
        <v>477</v>
      </c>
      <c r="L41" s="77">
        <v>210</v>
      </c>
      <c r="M41" s="77">
        <v>211</v>
      </c>
      <c r="N41" s="77">
        <v>1</v>
      </c>
      <c r="O41" s="77">
        <v>300</v>
      </c>
      <c r="P41" s="77">
        <v>321</v>
      </c>
      <c r="Q41" s="77">
        <v>1214</v>
      </c>
      <c r="R41" s="77">
        <v>1151</v>
      </c>
      <c r="S41" s="77">
        <v>1323</v>
      </c>
      <c r="T41" s="77">
        <v>58</v>
      </c>
      <c r="U41" s="77">
        <v>268</v>
      </c>
      <c r="V41" s="44"/>
    </row>
    <row r="42" spans="1:22" s="64" customFormat="1" ht="12.95" customHeight="1">
      <c r="A42" s="59"/>
      <c r="B42" s="66" t="s">
        <v>106</v>
      </c>
      <c r="C42" s="75">
        <v>47</v>
      </c>
      <c r="D42" s="75">
        <v>15</v>
      </c>
      <c r="E42" s="75">
        <v>275</v>
      </c>
      <c r="F42" s="75">
        <v>83</v>
      </c>
      <c r="G42" s="75">
        <v>48</v>
      </c>
      <c r="H42" s="75">
        <v>62</v>
      </c>
      <c r="I42" s="75">
        <v>1145</v>
      </c>
      <c r="J42" s="75">
        <v>371</v>
      </c>
      <c r="K42" s="75">
        <v>213</v>
      </c>
      <c r="L42" s="75">
        <v>63</v>
      </c>
      <c r="M42" s="75">
        <v>141</v>
      </c>
      <c r="N42" s="75">
        <v>1</v>
      </c>
      <c r="O42" s="75">
        <v>131</v>
      </c>
      <c r="P42" s="75">
        <v>50</v>
      </c>
      <c r="Q42" s="75">
        <v>514</v>
      </c>
      <c r="R42" s="75">
        <v>772</v>
      </c>
      <c r="S42" s="75">
        <v>952</v>
      </c>
      <c r="T42" s="75">
        <v>33</v>
      </c>
      <c r="U42" s="75">
        <v>150</v>
      </c>
      <c r="V42" s="44"/>
    </row>
    <row r="43" spans="1:22" s="64" customFormat="1" ht="12.95" customHeight="1">
      <c r="A43" s="59"/>
      <c r="B43" s="66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44"/>
    </row>
    <row r="44" spans="1:22" s="64" customFormat="1" ht="12.95" customHeight="1">
      <c r="A44" s="59" t="s">
        <v>117</v>
      </c>
      <c r="B44" s="66" t="s">
        <v>81</v>
      </c>
      <c r="C44" s="77">
        <v>107</v>
      </c>
      <c r="D44" s="77">
        <v>4</v>
      </c>
      <c r="E44" s="77">
        <v>100</v>
      </c>
      <c r="F44" s="77" t="s">
        <v>77</v>
      </c>
      <c r="G44" s="77" t="s">
        <v>77</v>
      </c>
      <c r="H44" s="77">
        <v>2</v>
      </c>
      <c r="I44" s="77">
        <v>124</v>
      </c>
      <c r="J44" s="77">
        <v>23</v>
      </c>
      <c r="K44" s="77">
        <v>21</v>
      </c>
      <c r="L44" s="77" t="s">
        <v>77</v>
      </c>
      <c r="M44" s="77" t="s">
        <v>77</v>
      </c>
      <c r="N44" s="77" t="s">
        <v>77</v>
      </c>
      <c r="O44" s="77">
        <v>2</v>
      </c>
      <c r="P44" s="77" t="s">
        <v>77</v>
      </c>
      <c r="Q44" s="77">
        <v>29</v>
      </c>
      <c r="R44" s="77">
        <v>32</v>
      </c>
      <c r="S44" s="77" t="s">
        <v>77</v>
      </c>
      <c r="T44" s="77">
        <v>3</v>
      </c>
      <c r="U44" s="77">
        <v>5</v>
      </c>
      <c r="V44" s="44"/>
    </row>
    <row r="45" spans="1:22" s="64" customFormat="1" ht="12.95" customHeight="1">
      <c r="A45" s="59"/>
      <c r="B45" s="66" t="s">
        <v>106</v>
      </c>
      <c r="C45" s="75">
        <v>29</v>
      </c>
      <c r="D45" s="75" t="s">
        <v>77</v>
      </c>
      <c r="E45" s="75">
        <v>17</v>
      </c>
      <c r="F45" s="75" t="s">
        <v>77</v>
      </c>
      <c r="G45" s="75" t="s">
        <v>77</v>
      </c>
      <c r="H45" s="75" t="s">
        <v>77</v>
      </c>
      <c r="I45" s="75">
        <v>50</v>
      </c>
      <c r="J45" s="75">
        <v>1</v>
      </c>
      <c r="K45" s="75">
        <v>8</v>
      </c>
      <c r="L45" s="75" t="s">
        <v>77</v>
      </c>
      <c r="M45" s="75" t="s">
        <v>77</v>
      </c>
      <c r="N45" s="75" t="s">
        <v>77</v>
      </c>
      <c r="O45" s="75">
        <v>1</v>
      </c>
      <c r="P45" s="75" t="s">
        <v>77</v>
      </c>
      <c r="Q45" s="75">
        <v>11</v>
      </c>
      <c r="R45" s="75">
        <v>24</v>
      </c>
      <c r="S45" s="75" t="s">
        <v>77</v>
      </c>
      <c r="T45" s="75">
        <v>1</v>
      </c>
      <c r="U45" s="75">
        <v>3</v>
      </c>
      <c r="V45" s="44"/>
    </row>
    <row r="46" spans="1:22" s="64" customFormat="1" ht="12.95" customHeight="1">
      <c r="A46" s="59"/>
      <c r="B46" s="66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44"/>
    </row>
    <row r="47" spans="1:22" s="64" customFormat="1" ht="12.95" customHeight="1">
      <c r="A47" s="59" t="s">
        <v>118</v>
      </c>
      <c r="B47" s="66" t="s">
        <v>81</v>
      </c>
      <c r="C47" s="77">
        <v>63</v>
      </c>
      <c r="D47" s="77">
        <v>25</v>
      </c>
      <c r="E47" s="77">
        <v>2560</v>
      </c>
      <c r="F47" s="77">
        <v>201</v>
      </c>
      <c r="G47" s="77">
        <v>163</v>
      </c>
      <c r="H47" s="77">
        <v>419</v>
      </c>
      <c r="I47" s="77">
        <v>1268</v>
      </c>
      <c r="J47" s="77">
        <v>592</v>
      </c>
      <c r="K47" s="77">
        <v>375</v>
      </c>
      <c r="L47" s="77">
        <v>88</v>
      </c>
      <c r="M47" s="77">
        <v>104</v>
      </c>
      <c r="N47" s="77">
        <v>12</v>
      </c>
      <c r="O47" s="77">
        <v>91</v>
      </c>
      <c r="P47" s="77">
        <v>16</v>
      </c>
      <c r="Q47" s="77">
        <v>623</v>
      </c>
      <c r="R47" s="77">
        <v>726</v>
      </c>
      <c r="S47" s="77">
        <v>698</v>
      </c>
      <c r="T47" s="77">
        <v>37</v>
      </c>
      <c r="U47" s="77">
        <v>117</v>
      </c>
      <c r="V47" s="44"/>
    </row>
    <row r="48" spans="1:22" s="64" customFormat="1" ht="12.95" customHeight="1">
      <c r="A48" s="59"/>
      <c r="B48" s="66" t="s">
        <v>106</v>
      </c>
      <c r="C48" s="75">
        <v>23</v>
      </c>
      <c r="D48" s="75">
        <v>3</v>
      </c>
      <c r="E48" s="75">
        <v>867</v>
      </c>
      <c r="F48" s="75">
        <v>45</v>
      </c>
      <c r="G48" s="75">
        <v>35</v>
      </c>
      <c r="H48" s="75">
        <v>37</v>
      </c>
      <c r="I48" s="75">
        <v>671</v>
      </c>
      <c r="J48" s="75">
        <v>146</v>
      </c>
      <c r="K48" s="75">
        <v>169</v>
      </c>
      <c r="L48" s="75">
        <v>26</v>
      </c>
      <c r="M48" s="75">
        <v>58</v>
      </c>
      <c r="N48" s="75">
        <v>4</v>
      </c>
      <c r="O48" s="75">
        <v>33</v>
      </c>
      <c r="P48" s="75">
        <v>6</v>
      </c>
      <c r="Q48" s="75">
        <v>222</v>
      </c>
      <c r="R48" s="75">
        <v>472</v>
      </c>
      <c r="S48" s="75">
        <v>525</v>
      </c>
      <c r="T48" s="75">
        <v>22</v>
      </c>
      <c r="U48" s="75">
        <v>73</v>
      </c>
      <c r="V48" s="44"/>
    </row>
    <row r="49" spans="1:22" s="64" customFormat="1" ht="12.95" customHeight="1">
      <c r="A49" s="59"/>
      <c r="B49" s="6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44"/>
    </row>
    <row r="50" spans="1:22" s="64" customFormat="1" ht="12.95" customHeight="1">
      <c r="A50" s="59" t="s">
        <v>25</v>
      </c>
      <c r="B50" s="66" t="s">
        <v>81</v>
      </c>
      <c r="C50" s="77">
        <v>105</v>
      </c>
      <c r="D50" s="77" t="s">
        <v>77</v>
      </c>
      <c r="E50" s="77">
        <v>1</v>
      </c>
      <c r="F50" s="77" t="s">
        <v>77</v>
      </c>
      <c r="G50" s="77" t="s">
        <v>77</v>
      </c>
      <c r="H50" s="77" t="s">
        <v>77</v>
      </c>
      <c r="I50" s="77">
        <v>2</v>
      </c>
      <c r="J50" s="77" t="s">
        <v>77</v>
      </c>
      <c r="K50" s="77" t="s">
        <v>77</v>
      </c>
      <c r="L50" s="77" t="s">
        <v>77</v>
      </c>
      <c r="M50" s="77" t="s">
        <v>77</v>
      </c>
      <c r="N50" s="77" t="s">
        <v>77</v>
      </c>
      <c r="O50" s="77" t="s">
        <v>77</v>
      </c>
      <c r="P50" s="77" t="s">
        <v>77</v>
      </c>
      <c r="Q50" s="77">
        <v>11</v>
      </c>
      <c r="R50" s="77" t="s">
        <v>77</v>
      </c>
      <c r="S50" s="77">
        <v>3</v>
      </c>
      <c r="T50" s="77" t="s">
        <v>77</v>
      </c>
      <c r="U50" s="77" t="s">
        <v>77</v>
      </c>
      <c r="V50" s="44"/>
    </row>
    <row r="51" spans="1:22" s="64" customFormat="1" ht="12.95" customHeight="1">
      <c r="A51" s="59"/>
      <c r="B51" s="66" t="s">
        <v>106</v>
      </c>
      <c r="C51" s="75">
        <v>23</v>
      </c>
      <c r="D51" s="75" t="s">
        <v>77</v>
      </c>
      <c r="E51" s="75" t="s">
        <v>77</v>
      </c>
      <c r="F51" s="75" t="s">
        <v>77</v>
      </c>
      <c r="G51" s="75" t="s">
        <v>77</v>
      </c>
      <c r="H51" s="75" t="s">
        <v>77</v>
      </c>
      <c r="I51" s="75" t="s">
        <v>77</v>
      </c>
      <c r="J51" s="75" t="s">
        <v>77</v>
      </c>
      <c r="K51" s="75" t="s">
        <v>77</v>
      </c>
      <c r="L51" s="75" t="s">
        <v>77</v>
      </c>
      <c r="M51" s="75" t="s">
        <v>77</v>
      </c>
      <c r="N51" s="75" t="s">
        <v>77</v>
      </c>
      <c r="O51" s="75" t="s">
        <v>77</v>
      </c>
      <c r="P51" s="75" t="s">
        <v>77</v>
      </c>
      <c r="Q51" s="75">
        <v>6</v>
      </c>
      <c r="R51" s="75" t="s">
        <v>77</v>
      </c>
      <c r="S51" s="75">
        <v>1</v>
      </c>
      <c r="T51" s="75" t="s">
        <v>77</v>
      </c>
      <c r="U51" s="75" t="s">
        <v>77</v>
      </c>
      <c r="V51" s="44"/>
    </row>
    <row r="52" spans="1:22" s="64" customFormat="1" ht="12.95" customHeight="1">
      <c r="A52" s="59"/>
      <c r="B52" s="6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44"/>
    </row>
    <row r="53" spans="1:22" s="64" customFormat="1" ht="12.95" customHeight="1">
      <c r="A53" s="59" t="s">
        <v>26</v>
      </c>
      <c r="B53" s="66" t="s">
        <v>81</v>
      </c>
      <c r="C53" s="77">
        <v>1</v>
      </c>
      <c r="D53" s="77" t="s">
        <v>77</v>
      </c>
      <c r="E53" s="77" t="s">
        <v>77</v>
      </c>
      <c r="F53" s="77" t="s">
        <v>77</v>
      </c>
      <c r="G53" s="77" t="s">
        <v>77</v>
      </c>
      <c r="H53" s="77" t="s">
        <v>77</v>
      </c>
      <c r="I53" s="77">
        <v>2</v>
      </c>
      <c r="J53" s="77" t="s">
        <v>77</v>
      </c>
      <c r="K53" s="77" t="s">
        <v>77</v>
      </c>
      <c r="L53" s="77" t="s">
        <v>77</v>
      </c>
      <c r="M53" s="77" t="s">
        <v>77</v>
      </c>
      <c r="N53" s="77" t="s">
        <v>77</v>
      </c>
      <c r="O53" s="77" t="s">
        <v>77</v>
      </c>
      <c r="P53" s="77" t="s">
        <v>77</v>
      </c>
      <c r="Q53" s="77">
        <v>7</v>
      </c>
      <c r="R53" s="77" t="s">
        <v>77</v>
      </c>
      <c r="S53" s="77" t="s">
        <v>77</v>
      </c>
      <c r="T53" s="77" t="s">
        <v>77</v>
      </c>
      <c r="U53" s="77" t="s">
        <v>77</v>
      </c>
      <c r="V53" s="44"/>
    </row>
    <row r="54" spans="1:22" s="64" customFormat="1" ht="12.95" customHeight="1">
      <c r="A54" s="59"/>
      <c r="B54" s="66" t="s">
        <v>106</v>
      </c>
      <c r="C54" s="75">
        <v>1</v>
      </c>
      <c r="D54" s="75" t="s">
        <v>77</v>
      </c>
      <c r="E54" s="75" t="s">
        <v>77</v>
      </c>
      <c r="F54" s="75" t="s">
        <v>77</v>
      </c>
      <c r="G54" s="75" t="s">
        <v>77</v>
      </c>
      <c r="H54" s="75" t="s">
        <v>77</v>
      </c>
      <c r="I54" s="75">
        <v>2</v>
      </c>
      <c r="J54" s="75" t="s">
        <v>77</v>
      </c>
      <c r="K54" s="75" t="s">
        <v>77</v>
      </c>
      <c r="L54" s="75" t="s">
        <v>77</v>
      </c>
      <c r="M54" s="75" t="s">
        <v>77</v>
      </c>
      <c r="N54" s="75" t="s">
        <v>77</v>
      </c>
      <c r="O54" s="75" t="s">
        <v>77</v>
      </c>
      <c r="P54" s="75" t="s">
        <v>77</v>
      </c>
      <c r="Q54" s="75">
        <v>2</v>
      </c>
      <c r="R54" s="75" t="s">
        <v>77</v>
      </c>
      <c r="S54" s="75" t="s">
        <v>77</v>
      </c>
      <c r="T54" s="75" t="s">
        <v>77</v>
      </c>
      <c r="U54" s="75" t="s">
        <v>77</v>
      </c>
      <c r="V54" s="44"/>
    </row>
    <row r="55" spans="1:22" s="64" customFormat="1" ht="12.95" customHeight="1">
      <c r="A55" s="59"/>
      <c r="B55" s="6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44"/>
    </row>
    <row r="56" spans="1:22" s="64" customFormat="1" ht="12.95" customHeight="1">
      <c r="A56" s="49" t="s">
        <v>27</v>
      </c>
      <c r="B56" s="66" t="s">
        <v>81</v>
      </c>
      <c r="C56" s="77">
        <v>830</v>
      </c>
      <c r="D56" s="77">
        <v>42</v>
      </c>
      <c r="E56" s="77">
        <v>1583</v>
      </c>
      <c r="F56" s="77">
        <v>485</v>
      </c>
      <c r="G56" s="77">
        <v>413</v>
      </c>
      <c r="H56" s="77">
        <v>922</v>
      </c>
      <c r="I56" s="77">
        <v>2314</v>
      </c>
      <c r="J56" s="77">
        <v>508</v>
      </c>
      <c r="K56" s="77">
        <v>1093</v>
      </c>
      <c r="L56" s="77">
        <v>227</v>
      </c>
      <c r="M56" s="77">
        <v>200</v>
      </c>
      <c r="N56" s="77">
        <v>15</v>
      </c>
      <c r="O56" s="77">
        <v>333</v>
      </c>
      <c r="P56" s="77">
        <v>261</v>
      </c>
      <c r="Q56" s="77">
        <v>1994</v>
      </c>
      <c r="R56" s="77">
        <v>1482</v>
      </c>
      <c r="S56" s="77">
        <v>1045</v>
      </c>
      <c r="T56" s="77">
        <v>576</v>
      </c>
      <c r="U56" s="77">
        <v>378</v>
      </c>
      <c r="V56" s="44"/>
    </row>
    <row r="57" spans="1:22" s="64" customFormat="1" ht="12.95" customHeight="1">
      <c r="A57" s="59"/>
      <c r="B57" s="66" t="s">
        <v>106</v>
      </c>
      <c r="C57" s="77">
        <v>212</v>
      </c>
      <c r="D57" s="77">
        <v>6</v>
      </c>
      <c r="E57" s="77">
        <v>531</v>
      </c>
      <c r="F57" s="77">
        <v>152</v>
      </c>
      <c r="G57" s="77">
        <v>87</v>
      </c>
      <c r="H57" s="77">
        <v>144</v>
      </c>
      <c r="I57" s="77">
        <v>1301</v>
      </c>
      <c r="J57" s="77">
        <v>128</v>
      </c>
      <c r="K57" s="77">
        <v>481</v>
      </c>
      <c r="L57" s="77">
        <v>91</v>
      </c>
      <c r="M57" s="77">
        <v>142</v>
      </c>
      <c r="N57" s="77">
        <v>6</v>
      </c>
      <c r="O57" s="77">
        <v>119</v>
      </c>
      <c r="P57" s="77">
        <v>93</v>
      </c>
      <c r="Q57" s="77">
        <v>887</v>
      </c>
      <c r="R57" s="77">
        <v>984</v>
      </c>
      <c r="S57" s="77">
        <v>828</v>
      </c>
      <c r="T57" s="77">
        <v>515</v>
      </c>
      <c r="U57" s="77">
        <v>230</v>
      </c>
      <c r="V57" s="44"/>
    </row>
    <row r="58" spans="1:22" s="64" customFormat="1" ht="12.95" customHeight="1">
      <c r="A58" s="59"/>
      <c r="B58" s="6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44"/>
    </row>
    <row r="59" spans="1:22" s="64" customFormat="1" ht="12.95" customHeight="1">
      <c r="A59" s="67" t="s">
        <v>28</v>
      </c>
      <c r="B59" s="66" t="s">
        <v>81</v>
      </c>
      <c r="C59" s="77">
        <v>13</v>
      </c>
      <c r="D59" s="77" t="s">
        <v>77</v>
      </c>
      <c r="E59" s="77">
        <v>140</v>
      </c>
      <c r="F59" s="77">
        <v>3</v>
      </c>
      <c r="G59" s="77">
        <v>8</v>
      </c>
      <c r="H59" s="77">
        <v>230</v>
      </c>
      <c r="I59" s="77">
        <v>611</v>
      </c>
      <c r="J59" s="77">
        <v>90</v>
      </c>
      <c r="K59" s="77">
        <v>100</v>
      </c>
      <c r="L59" s="77">
        <v>6</v>
      </c>
      <c r="M59" s="77">
        <v>2</v>
      </c>
      <c r="N59" s="77">
        <v>2</v>
      </c>
      <c r="O59" s="77">
        <v>65</v>
      </c>
      <c r="P59" s="77">
        <v>20</v>
      </c>
      <c r="Q59" s="77">
        <v>267</v>
      </c>
      <c r="R59" s="77">
        <v>244</v>
      </c>
      <c r="S59" s="77">
        <v>430</v>
      </c>
      <c r="T59" s="77">
        <v>278</v>
      </c>
      <c r="U59" s="77">
        <v>116</v>
      </c>
      <c r="V59" s="44"/>
    </row>
    <row r="60" spans="1:22" s="64" customFormat="1" ht="12.95" customHeight="1">
      <c r="A60" s="67"/>
      <c r="B60" s="66" t="s">
        <v>106</v>
      </c>
      <c r="C60" s="75">
        <v>4</v>
      </c>
      <c r="D60" s="75" t="s">
        <v>77</v>
      </c>
      <c r="E60" s="75">
        <v>51</v>
      </c>
      <c r="F60" s="75">
        <v>2</v>
      </c>
      <c r="G60" s="75" t="s">
        <v>77</v>
      </c>
      <c r="H60" s="75">
        <v>30</v>
      </c>
      <c r="I60" s="75">
        <v>298</v>
      </c>
      <c r="J60" s="75">
        <v>9</v>
      </c>
      <c r="K60" s="75">
        <v>44</v>
      </c>
      <c r="L60" s="75" t="s">
        <v>77</v>
      </c>
      <c r="M60" s="75" t="s">
        <v>77</v>
      </c>
      <c r="N60" s="75" t="s">
        <v>77</v>
      </c>
      <c r="O60" s="75">
        <v>27</v>
      </c>
      <c r="P60" s="75">
        <v>7</v>
      </c>
      <c r="Q60" s="75">
        <v>130</v>
      </c>
      <c r="R60" s="75">
        <v>197</v>
      </c>
      <c r="S60" s="75">
        <v>345</v>
      </c>
      <c r="T60" s="75">
        <v>261</v>
      </c>
      <c r="U60" s="75">
        <v>77</v>
      </c>
      <c r="V60" s="44"/>
    </row>
    <row r="61" spans="1:22" s="64" customFormat="1" ht="12.95" customHeight="1">
      <c r="A61" s="67"/>
      <c r="B61" s="66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44"/>
    </row>
    <row r="62" spans="1:22" s="64" customFormat="1" ht="12.95" customHeight="1">
      <c r="A62" s="67" t="s">
        <v>119</v>
      </c>
      <c r="B62" s="66" t="s">
        <v>81</v>
      </c>
      <c r="C62" s="77">
        <v>36</v>
      </c>
      <c r="D62" s="77">
        <v>30</v>
      </c>
      <c r="E62" s="77">
        <v>75</v>
      </c>
      <c r="F62" s="77">
        <v>11</v>
      </c>
      <c r="G62" s="77">
        <v>8</v>
      </c>
      <c r="H62" s="77">
        <v>1</v>
      </c>
      <c r="I62" s="77">
        <v>6</v>
      </c>
      <c r="J62" s="77">
        <v>35</v>
      </c>
      <c r="K62" s="77">
        <v>3</v>
      </c>
      <c r="L62" s="77" t="s">
        <v>77</v>
      </c>
      <c r="M62" s="77" t="s">
        <v>77</v>
      </c>
      <c r="N62" s="77" t="s">
        <v>77</v>
      </c>
      <c r="O62" s="77" t="s">
        <v>77</v>
      </c>
      <c r="P62" s="77" t="s">
        <v>77</v>
      </c>
      <c r="Q62" s="77">
        <v>34</v>
      </c>
      <c r="R62" s="77" t="s">
        <v>77</v>
      </c>
      <c r="S62" s="77">
        <v>6</v>
      </c>
      <c r="T62" s="77">
        <v>1</v>
      </c>
      <c r="U62" s="77" t="s">
        <v>77</v>
      </c>
      <c r="V62" s="44"/>
    </row>
    <row r="63" spans="1:22" s="64" customFormat="1" ht="12.95" customHeight="1">
      <c r="A63" s="67"/>
      <c r="B63" s="66" t="s">
        <v>106</v>
      </c>
      <c r="C63" s="75">
        <v>7</v>
      </c>
      <c r="D63" s="75">
        <v>4</v>
      </c>
      <c r="E63" s="75">
        <v>7</v>
      </c>
      <c r="F63" s="75">
        <v>3</v>
      </c>
      <c r="G63" s="75">
        <v>2</v>
      </c>
      <c r="H63" s="75" t="s">
        <v>77</v>
      </c>
      <c r="I63" s="75">
        <v>3</v>
      </c>
      <c r="J63" s="75">
        <v>6</v>
      </c>
      <c r="K63" s="75">
        <v>1</v>
      </c>
      <c r="L63" s="75" t="s">
        <v>77</v>
      </c>
      <c r="M63" s="75" t="s">
        <v>77</v>
      </c>
      <c r="N63" s="75" t="s">
        <v>77</v>
      </c>
      <c r="O63" s="75" t="s">
        <v>77</v>
      </c>
      <c r="P63" s="75" t="s">
        <v>77</v>
      </c>
      <c r="Q63" s="75">
        <v>14</v>
      </c>
      <c r="R63" s="75" t="s">
        <v>77</v>
      </c>
      <c r="S63" s="75">
        <v>5</v>
      </c>
      <c r="T63" s="75" t="s">
        <v>77</v>
      </c>
      <c r="U63" s="75" t="s">
        <v>77</v>
      </c>
      <c r="V63" s="44"/>
    </row>
    <row r="64" spans="1:22" s="64" customFormat="1" ht="12.95" customHeight="1">
      <c r="A64" s="67"/>
      <c r="B64" s="66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44"/>
    </row>
    <row r="65" spans="1:22" s="64" customFormat="1" ht="12.95" customHeight="1">
      <c r="A65" s="67" t="s">
        <v>30</v>
      </c>
      <c r="B65" s="66" t="s">
        <v>81</v>
      </c>
      <c r="C65" s="77">
        <v>19</v>
      </c>
      <c r="D65" s="77" t="s">
        <v>77</v>
      </c>
      <c r="E65" s="77">
        <v>370</v>
      </c>
      <c r="F65" s="77">
        <v>103</v>
      </c>
      <c r="G65" s="77">
        <v>174</v>
      </c>
      <c r="H65" s="77">
        <v>135</v>
      </c>
      <c r="I65" s="77">
        <v>641</v>
      </c>
      <c r="J65" s="77">
        <v>176</v>
      </c>
      <c r="K65" s="77">
        <v>275</v>
      </c>
      <c r="L65" s="77">
        <v>100</v>
      </c>
      <c r="M65" s="77">
        <v>86</v>
      </c>
      <c r="N65" s="77">
        <v>6</v>
      </c>
      <c r="O65" s="77">
        <v>114</v>
      </c>
      <c r="P65" s="77">
        <v>61</v>
      </c>
      <c r="Q65" s="77">
        <v>770</v>
      </c>
      <c r="R65" s="77">
        <v>431</v>
      </c>
      <c r="S65" s="77">
        <v>200</v>
      </c>
      <c r="T65" s="77">
        <v>274</v>
      </c>
      <c r="U65" s="77">
        <v>110</v>
      </c>
      <c r="V65" s="44"/>
    </row>
    <row r="66" spans="1:22" s="64" customFormat="1" ht="12.95" customHeight="1">
      <c r="A66" s="67"/>
      <c r="B66" s="66" t="s">
        <v>106</v>
      </c>
      <c r="C66" s="75">
        <v>7</v>
      </c>
      <c r="D66" s="75" t="s">
        <v>77</v>
      </c>
      <c r="E66" s="75">
        <v>100</v>
      </c>
      <c r="F66" s="75">
        <v>28</v>
      </c>
      <c r="G66" s="75">
        <v>48</v>
      </c>
      <c r="H66" s="75">
        <v>20</v>
      </c>
      <c r="I66" s="75">
        <v>353</v>
      </c>
      <c r="J66" s="75">
        <v>40</v>
      </c>
      <c r="K66" s="75">
        <v>126</v>
      </c>
      <c r="L66" s="75">
        <v>38</v>
      </c>
      <c r="M66" s="75">
        <v>60</v>
      </c>
      <c r="N66" s="75">
        <v>2</v>
      </c>
      <c r="O66" s="75">
        <v>40</v>
      </c>
      <c r="P66" s="75">
        <v>20</v>
      </c>
      <c r="Q66" s="75">
        <v>331</v>
      </c>
      <c r="R66" s="75">
        <v>272</v>
      </c>
      <c r="S66" s="75">
        <v>162</v>
      </c>
      <c r="T66" s="75">
        <v>240</v>
      </c>
      <c r="U66" s="75">
        <v>75</v>
      </c>
      <c r="V66" s="44"/>
    </row>
    <row r="67" spans="1:22" s="64" customFormat="1" ht="12.95" customHeight="1">
      <c r="A67" s="67"/>
      <c r="B67" s="66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44"/>
    </row>
    <row r="68" spans="1:22" s="64" customFormat="1" ht="12.95" customHeight="1">
      <c r="A68" s="67" t="s">
        <v>120</v>
      </c>
      <c r="B68" s="66" t="s">
        <v>81</v>
      </c>
      <c r="C68" s="75">
        <v>226</v>
      </c>
      <c r="D68" s="75" t="s">
        <v>77</v>
      </c>
      <c r="E68" s="75">
        <v>600</v>
      </c>
      <c r="F68" s="75">
        <v>281</v>
      </c>
      <c r="G68" s="75">
        <v>188</v>
      </c>
      <c r="H68" s="75">
        <v>281</v>
      </c>
      <c r="I68" s="75">
        <v>636</v>
      </c>
      <c r="J68" s="75">
        <v>104</v>
      </c>
      <c r="K68" s="75">
        <v>650</v>
      </c>
      <c r="L68" s="75">
        <v>75</v>
      </c>
      <c r="M68" s="75">
        <v>72</v>
      </c>
      <c r="N68" s="75">
        <v>7</v>
      </c>
      <c r="O68" s="75">
        <v>132</v>
      </c>
      <c r="P68" s="75">
        <v>168</v>
      </c>
      <c r="Q68" s="75">
        <v>602</v>
      </c>
      <c r="R68" s="75">
        <v>608</v>
      </c>
      <c r="S68" s="75">
        <v>168</v>
      </c>
      <c r="T68" s="75">
        <v>12</v>
      </c>
      <c r="U68" s="75">
        <v>125</v>
      </c>
      <c r="V68" s="44"/>
    </row>
    <row r="69" spans="1:22" s="64" customFormat="1" ht="12.95" customHeight="1">
      <c r="A69" s="67"/>
      <c r="B69" s="66" t="s">
        <v>106</v>
      </c>
      <c r="C69" s="75">
        <v>62</v>
      </c>
      <c r="D69" s="75" t="s">
        <v>77</v>
      </c>
      <c r="E69" s="75">
        <v>247</v>
      </c>
      <c r="F69" s="75">
        <v>103</v>
      </c>
      <c r="G69" s="75">
        <v>31</v>
      </c>
      <c r="H69" s="75">
        <v>76</v>
      </c>
      <c r="I69" s="75">
        <v>350</v>
      </c>
      <c r="J69" s="75">
        <v>32</v>
      </c>
      <c r="K69" s="75">
        <v>283</v>
      </c>
      <c r="L69" s="75">
        <v>32</v>
      </c>
      <c r="M69" s="75">
        <v>50</v>
      </c>
      <c r="N69" s="75">
        <v>4</v>
      </c>
      <c r="O69" s="75">
        <v>44</v>
      </c>
      <c r="P69" s="75">
        <v>58</v>
      </c>
      <c r="Q69" s="75">
        <v>245</v>
      </c>
      <c r="R69" s="75">
        <v>373</v>
      </c>
      <c r="S69" s="75">
        <v>133</v>
      </c>
      <c r="T69" s="75">
        <v>6</v>
      </c>
      <c r="U69" s="75">
        <v>64</v>
      </c>
      <c r="V69" s="44"/>
    </row>
    <row r="70" spans="1:22" s="64" customFormat="1" ht="12.95" customHeight="1">
      <c r="A70" s="67"/>
      <c r="B70" s="6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44"/>
    </row>
    <row r="71" spans="1:22" s="64" customFormat="1" ht="12.95" customHeight="1">
      <c r="A71" s="67" t="s">
        <v>121</v>
      </c>
      <c r="B71" s="66" t="s">
        <v>81</v>
      </c>
      <c r="C71" s="75">
        <v>496</v>
      </c>
      <c r="D71" s="75">
        <v>2</v>
      </c>
      <c r="E71" s="75">
        <v>391</v>
      </c>
      <c r="F71" s="75">
        <v>51</v>
      </c>
      <c r="G71" s="75">
        <v>35</v>
      </c>
      <c r="H71" s="75">
        <v>275</v>
      </c>
      <c r="I71" s="75">
        <v>408</v>
      </c>
      <c r="J71" s="75">
        <v>97</v>
      </c>
      <c r="K71" s="75">
        <v>55</v>
      </c>
      <c r="L71" s="75">
        <v>45</v>
      </c>
      <c r="M71" s="75">
        <v>40</v>
      </c>
      <c r="N71" s="75" t="s">
        <v>77</v>
      </c>
      <c r="O71" s="75">
        <v>22</v>
      </c>
      <c r="P71" s="75">
        <v>11</v>
      </c>
      <c r="Q71" s="75">
        <v>268</v>
      </c>
      <c r="R71" s="75">
        <v>171</v>
      </c>
      <c r="S71" s="75">
        <v>230</v>
      </c>
      <c r="T71" s="75">
        <v>8</v>
      </c>
      <c r="U71" s="75">
        <v>25</v>
      </c>
      <c r="V71" s="44"/>
    </row>
    <row r="72" spans="1:22" s="64" customFormat="1" ht="12.95" customHeight="1">
      <c r="A72" s="67"/>
      <c r="B72" s="66" t="s">
        <v>106</v>
      </c>
      <c r="C72" s="75">
        <v>116</v>
      </c>
      <c r="D72" s="75" t="s">
        <v>77</v>
      </c>
      <c r="E72" s="75">
        <v>123</v>
      </c>
      <c r="F72" s="75">
        <v>11</v>
      </c>
      <c r="G72" s="75">
        <v>6</v>
      </c>
      <c r="H72" s="75">
        <v>18</v>
      </c>
      <c r="I72" s="75">
        <v>286</v>
      </c>
      <c r="J72" s="75">
        <v>39</v>
      </c>
      <c r="K72" s="75">
        <v>22</v>
      </c>
      <c r="L72" s="75">
        <v>21</v>
      </c>
      <c r="M72" s="75">
        <v>32</v>
      </c>
      <c r="N72" s="75" t="s">
        <v>77</v>
      </c>
      <c r="O72" s="75">
        <v>8</v>
      </c>
      <c r="P72" s="75">
        <v>8</v>
      </c>
      <c r="Q72" s="75">
        <v>140</v>
      </c>
      <c r="R72" s="75">
        <v>125</v>
      </c>
      <c r="S72" s="75">
        <v>175</v>
      </c>
      <c r="T72" s="75">
        <v>6</v>
      </c>
      <c r="U72" s="75">
        <v>13</v>
      </c>
      <c r="V72" s="44"/>
    </row>
    <row r="73" spans="1:22" s="64" customFormat="1" ht="12.95" customHeight="1">
      <c r="A73" s="67"/>
      <c r="B73" s="66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44"/>
    </row>
    <row r="74" spans="1:22" s="64" customFormat="1" ht="12.95" customHeight="1">
      <c r="A74" s="67" t="s">
        <v>122</v>
      </c>
      <c r="B74" s="66" t="s">
        <v>81</v>
      </c>
      <c r="C74" s="75">
        <v>40</v>
      </c>
      <c r="D74" s="75">
        <v>10</v>
      </c>
      <c r="E74" s="75">
        <v>7</v>
      </c>
      <c r="F74" s="75">
        <v>36</v>
      </c>
      <c r="G74" s="75" t="s">
        <v>77</v>
      </c>
      <c r="H74" s="75" t="s">
        <v>77</v>
      </c>
      <c r="I74" s="75">
        <v>12</v>
      </c>
      <c r="J74" s="75">
        <v>6</v>
      </c>
      <c r="K74" s="75">
        <v>10</v>
      </c>
      <c r="L74" s="75">
        <v>1</v>
      </c>
      <c r="M74" s="75" t="s">
        <v>77</v>
      </c>
      <c r="N74" s="75" t="s">
        <v>77</v>
      </c>
      <c r="O74" s="75" t="s">
        <v>77</v>
      </c>
      <c r="P74" s="75">
        <v>1</v>
      </c>
      <c r="Q74" s="75">
        <v>53</v>
      </c>
      <c r="R74" s="75">
        <v>28</v>
      </c>
      <c r="S74" s="75">
        <v>11</v>
      </c>
      <c r="T74" s="75">
        <v>3</v>
      </c>
      <c r="U74" s="75">
        <v>2</v>
      </c>
      <c r="V74" s="44"/>
    </row>
    <row r="75" spans="1:22" s="64" customFormat="1" ht="12.95" customHeight="1">
      <c r="A75" s="59"/>
      <c r="B75" s="66" t="s">
        <v>106</v>
      </c>
      <c r="C75" s="75">
        <v>16</v>
      </c>
      <c r="D75" s="75">
        <v>2</v>
      </c>
      <c r="E75" s="75">
        <v>3</v>
      </c>
      <c r="F75" s="75">
        <v>5</v>
      </c>
      <c r="G75" s="75" t="s">
        <v>77</v>
      </c>
      <c r="H75" s="75" t="s">
        <v>77</v>
      </c>
      <c r="I75" s="75">
        <v>11</v>
      </c>
      <c r="J75" s="75">
        <v>2</v>
      </c>
      <c r="K75" s="75">
        <v>5</v>
      </c>
      <c r="L75" s="75" t="s">
        <v>77</v>
      </c>
      <c r="M75" s="75" t="s">
        <v>77</v>
      </c>
      <c r="N75" s="75" t="s">
        <v>77</v>
      </c>
      <c r="O75" s="75" t="s">
        <v>77</v>
      </c>
      <c r="P75" s="75" t="s">
        <v>77</v>
      </c>
      <c r="Q75" s="75">
        <v>27</v>
      </c>
      <c r="R75" s="75">
        <v>17</v>
      </c>
      <c r="S75" s="75">
        <v>8</v>
      </c>
      <c r="T75" s="75">
        <v>2</v>
      </c>
      <c r="U75" s="75">
        <v>1</v>
      </c>
      <c r="V75" s="44"/>
    </row>
    <row r="76" spans="1:22" s="64" customFormat="1" ht="12.95" customHeight="1">
      <c r="A76" s="59"/>
      <c r="B76" s="6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44"/>
    </row>
    <row r="77" spans="1:22" s="64" customFormat="1" ht="12.95" customHeight="1">
      <c r="A77" s="59" t="s">
        <v>123</v>
      </c>
      <c r="B77" s="66" t="s">
        <v>81</v>
      </c>
      <c r="C77" s="75">
        <v>2</v>
      </c>
      <c r="D77" s="75" t="s">
        <v>77</v>
      </c>
      <c r="E77" s="75">
        <v>11</v>
      </c>
      <c r="F77" s="75" t="s">
        <v>77</v>
      </c>
      <c r="G77" s="75">
        <v>4</v>
      </c>
      <c r="H77" s="75" t="s">
        <v>77</v>
      </c>
      <c r="I77" s="75">
        <v>10</v>
      </c>
      <c r="J77" s="75">
        <v>2</v>
      </c>
      <c r="K77" s="75">
        <v>6</v>
      </c>
      <c r="L77" s="75" t="s">
        <v>77</v>
      </c>
      <c r="M77" s="75" t="s">
        <v>77</v>
      </c>
      <c r="N77" s="75" t="s">
        <v>77</v>
      </c>
      <c r="O77" s="75" t="s">
        <v>77</v>
      </c>
      <c r="P77" s="75">
        <v>1</v>
      </c>
      <c r="Q77" s="75">
        <v>11</v>
      </c>
      <c r="R77" s="75">
        <v>28</v>
      </c>
      <c r="S77" s="75" t="s">
        <v>77</v>
      </c>
      <c r="T77" s="75" t="s">
        <v>77</v>
      </c>
      <c r="U77" s="75" t="s">
        <v>77</v>
      </c>
      <c r="V77" s="44"/>
    </row>
    <row r="78" spans="1:22" s="64" customFormat="1" ht="12.95" customHeight="1">
      <c r="A78" s="59"/>
      <c r="B78" s="66" t="s">
        <v>106</v>
      </c>
      <c r="C78" s="75">
        <v>1</v>
      </c>
      <c r="D78" s="75" t="s">
        <v>77</v>
      </c>
      <c r="E78" s="75">
        <v>1</v>
      </c>
      <c r="F78" s="75" t="s">
        <v>77</v>
      </c>
      <c r="G78" s="75" t="s">
        <v>77</v>
      </c>
      <c r="H78" s="75" t="s">
        <v>77</v>
      </c>
      <c r="I78" s="75">
        <v>6</v>
      </c>
      <c r="J78" s="75" t="s">
        <v>77</v>
      </c>
      <c r="K78" s="75">
        <v>4</v>
      </c>
      <c r="L78" s="75" t="s">
        <v>77</v>
      </c>
      <c r="M78" s="75" t="s">
        <v>77</v>
      </c>
      <c r="N78" s="75" t="s">
        <v>77</v>
      </c>
      <c r="O78" s="75" t="s">
        <v>77</v>
      </c>
      <c r="P78" s="75">
        <v>1</v>
      </c>
      <c r="Q78" s="75">
        <v>7</v>
      </c>
      <c r="R78" s="75">
        <v>18</v>
      </c>
      <c r="S78" s="75" t="s">
        <v>77</v>
      </c>
      <c r="T78" s="75" t="s">
        <v>77</v>
      </c>
      <c r="U78" s="75" t="s">
        <v>77</v>
      </c>
      <c r="V78" s="44"/>
    </row>
    <row r="79" spans="1:22" s="64" customFormat="1" ht="12.95" customHeight="1">
      <c r="A79" s="59"/>
      <c r="B79" s="66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44"/>
    </row>
    <row r="80" spans="1:22" s="64" customFormat="1" ht="12.95" customHeight="1">
      <c r="A80" s="59" t="s">
        <v>124</v>
      </c>
      <c r="B80" s="66" t="s">
        <v>81</v>
      </c>
      <c r="C80" s="75">
        <v>137</v>
      </c>
      <c r="D80" s="75" t="s">
        <v>77</v>
      </c>
      <c r="E80" s="75">
        <v>24</v>
      </c>
      <c r="F80" s="75">
        <v>17</v>
      </c>
      <c r="G80" s="75">
        <v>17</v>
      </c>
      <c r="H80" s="75">
        <v>1</v>
      </c>
      <c r="I80" s="75">
        <v>19</v>
      </c>
      <c r="J80" s="75">
        <v>9</v>
      </c>
      <c r="K80" s="75">
        <v>18</v>
      </c>
      <c r="L80" s="75" t="s">
        <v>77</v>
      </c>
      <c r="M80" s="75">
        <v>1</v>
      </c>
      <c r="N80" s="75" t="s">
        <v>77</v>
      </c>
      <c r="O80" s="75">
        <v>2</v>
      </c>
      <c r="P80" s="75">
        <v>2</v>
      </c>
      <c r="Q80" s="75">
        <v>62</v>
      </c>
      <c r="R80" s="75">
        <v>52</v>
      </c>
      <c r="S80" s="75">
        <v>22</v>
      </c>
      <c r="T80" s="75">
        <v>4</v>
      </c>
      <c r="U80" s="75">
        <v>8</v>
      </c>
      <c r="V80" s="44"/>
    </row>
    <row r="81" spans="1:22" s="64" customFormat="1" ht="12.95" customHeight="1">
      <c r="A81" s="59"/>
      <c r="B81" s="66" t="s">
        <v>106</v>
      </c>
      <c r="C81" s="75">
        <v>35</v>
      </c>
      <c r="D81" s="75" t="s">
        <v>77</v>
      </c>
      <c r="E81" s="75">
        <v>7</v>
      </c>
      <c r="F81" s="75">
        <v>4</v>
      </c>
      <c r="G81" s="75">
        <v>4</v>
      </c>
      <c r="H81" s="75" t="s">
        <v>77</v>
      </c>
      <c r="I81" s="75">
        <v>13</v>
      </c>
      <c r="J81" s="75">
        <v>1</v>
      </c>
      <c r="K81" s="75">
        <v>5</v>
      </c>
      <c r="L81" s="75" t="s">
        <v>77</v>
      </c>
      <c r="M81" s="75" t="s">
        <v>77</v>
      </c>
      <c r="N81" s="75" t="s">
        <v>77</v>
      </c>
      <c r="O81" s="75" t="s">
        <v>77</v>
      </c>
      <c r="P81" s="75">
        <v>2</v>
      </c>
      <c r="Q81" s="75">
        <v>20</v>
      </c>
      <c r="R81" s="75">
        <v>36</v>
      </c>
      <c r="S81" s="75">
        <v>15</v>
      </c>
      <c r="T81" s="75">
        <v>3</v>
      </c>
      <c r="U81" s="75">
        <v>2</v>
      </c>
      <c r="V81" s="44"/>
    </row>
    <row r="82" spans="1:22" s="64" customFormat="1" ht="12.95" customHeight="1">
      <c r="A82" s="59"/>
      <c r="B82" s="66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44"/>
    </row>
    <row r="83" spans="1:22" s="64" customFormat="1" ht="12.95" customHeight="1">
      <c r="A83" s="59" t="s">
        <v>125</v>
      </c>
      <c r="B83" s="66" t="s">
        <v>81</v>
      </c>
      <c r="C83" s="75">
        <v>244</v>
      </c>
      <c r="D83" s="75" t="s">
        <v>77</v>
      </c>
      <c r="E83" s="75">
        <v>142</v>
      </c>
      <c r="F83" s="75">
        <v>26</v>
      </c>
      <c r="G83" s="75">
        <v>24</v>
      </c>
      <c r="H83" s="75">
        <v>11</v>
      </c>
      <c r="I83" s="75">
        <v>147</v>
      </c>
      <c r="J83" s="75">
        <v>43</v>
      </c>
      <c r="K83" s="75">
        <v>36</v>
      </c>
      <c r="L83" s="75">
        <v>4</v>
      </c>
      <c r="M83" s="75">
        <v>7</v>
      </c>
      <c r="N83" s="75" t="s">
        <v>77</v>
      </c>
      <c r="O83" s="75">
        <v>12</v>
      </c>
      <c r="P83" s="75">
        <v>3</v>
      </c>
      <c r="Q83" s="75">
        <v>127</v>
      </c>
      <c r="R83" s="75">
        <v>188</v>
      </c>
      <c r="S83" s="75">
        <v>79</v>
      </c>
      <c r="T83" s="75">
        <v>7</v>
      </c>
      <c r="U83" s="75">
        <v>10</v>
      </c>
      <c r="V83" s="44"/>
    </row>
    <row r="84" spans="1:22" s="64" customFormat="1" ht="12.95" customHeight="1">
      <c r="A84" s="59"/>
      <c r="B84" s="66" t="s">
        <v>106</v>
      </c>
      <c r="C84" s="75">
        <v>37</v>
      </c>
      <c r="D84" s="75" t="s">
        <v>77</v>
      </c>
      <c r="E84" s="75">
        <v>40</v>
      </c>
      <c r="F84" s="75">
        <v>5</v>
      </c>
      <c r="G84" s="75">
        <v>5</v>
      </c>
      <c r="H84" s="75">
        <v>1</v>
      </c>
      <c r="I84" s="75">
        <v>84</v>
      </c>
      <c r="J84" s="75">
        <v>6</v>
      </c>
      <c r="K84" s="75">
        <v>18</v>
      </c>
      <c r="L84" s="75">
        <v>3</v>
      </c>
      <c r="M84" s="75">
        <v>5</v>
      </c>
      <c r="N84" s="75" t="s">
        <v>77</v>
      </c>
      <c r="O84" s="75">
        <v>4</v>
      </c>
      <c r="P84" s="75">
        <v>2</v>
      </c>
      <c r="Q84" s="75">
        <v>45</v>
      </c>
      <c r="R84" s="75">
        <v>111</v>
      </c>
      <c r="S84" s="75">
        <v>51</v>
      </c>
      <c r="T84" s="75">
        <v>5</v>
      </c>
      <c r="U84" s="75">
        <v>6</v>
      </c>
      <c r="V84" s="44"/>
    </row>
    <row r="85" spans="1:22" s="64" customFormat="1" ht="12.95" customHeight="1">
      <c r="A85" s="59"/>
      <c r="B85" s="66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44"/>
    </row>
    <row r="86" spans="1:22" s="64" customFormat="1" ht="12.95" customHeight="1">
      <c r="A86" s="59" t="s">
        <v>126</v>
      </c>
      <c r="B86" s="66" t="s">
        <v>81</v>
      </c>
      <c r="C86" s="75">
        <v>127</v>
      </c>
      <c r="D86" s="75">
        <v>2</v>
      </c>
      <c r="E86" s="75">
        <v>1394</v>
      </c>
      <c r="F86" s="75">
        <v>86</v>
      </c>
      <c r="G86" s="75">
        <v>94</v>
      </c>
      <c r="H86" s="75">
        <v>175</v>
      </c>
      <c r="I86" s="75">
        <v>757</v>
      </c>
      <c r="J86" s="75">
        <v>100</v>
      </c>
      <c r="K86" s="75">
        <v>172</v>
      </c>
      <c r="L86" s="75">
        <v>48</v>
      </c>
      <c r="M86" s="75">
        <v>47</v>
      </c>
      <c r="N86" s="75">
        <v>12</v>
      </c>
      <c r="O86" s="75">
        <v>43</v>
      </c>
      <c r="P86" s="75">
        <v>6</v>
      </c>
      <c r="Q86" s="75">
        <v>212</v>
      </c>
      <c r="R86" s="75">
        <v>290</v>
      </c>
      <c r="S86" s="75">
        <v>229</v>
      </c>
      <c r="T86" s="75">
        <v>20</v>
      </c>
      <c r="U86" s="75">
        <v>57</v>
      </c>
      <c r="V86" s="44"/>
    </row>
    <row r="87" spans="1:22" s="64" customFormat="1" ht="12.95" customHeight="1">
      <c r="A87" s="59"/>
      <c r="B87" s="66" t="s">
        <v>106</v>
      </c>
      <c r="C87" s="75">
        <v>32</v>
      </c>
      <c r="D87" s="75" t="s">
        <v>77</v>
      </c>
      <c r="E87" s="75">
        <v>570</v>
      </c>
      <c r="F87" s="75">
        <v>18</v>
      </c>
      <c r="G87" s="75">
        <v>19</v>
      </c>
      <c r="H87" s="75">
        <v>16</v>
      </c>
      <c r="I87" s="75">
        <v>355</v>
      </c>
      <c r="J87" s="75">
        <v>14</v>
      </c>
      <c r="K87" s="75">
        <v>79</v>
      </c>
      <c r="L87" s="75">
        <v>21</v>
      </c>
      <c r="M87" s="75">
        <v>32</v>
      </c>
      <c r="N87" s="75">
        <v>10</v>
      </c>
      <c r="O87" s="75">
        <v>16</v>
      </c>
      <c r="P87" s="75">
        <v>4</v>
      </c>
      <c r="Q87" s="75">
        <v>90</v>
      </c>
      <c r="R87" s="75">
        <v>207</v>
      </c>
      <c r="S87" s="75">
        <v>160</v>
      </c>
      <c r="T87" s="75">
        <v>13</v>
      </c>
      <c r="U87" s="75">
        <v>39</v>
      </c>
      <c r="V87" s="44"/>
    </row>
    <row r="88" spans="1:22" s="64" customFormat="1" ht="12.95" customHeight="1">
      <c r="A88" s="59"/>
      <c r="B88" s="66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44"/>
    </row>
    <row r="89" spans="1:22" s="64" customFormat="1" ht="12.95" customHeight="1">
      <c r="A89" s="59" t="s">
        <v>127</v>
      </c>
      <c r="B89" s="66" t="s">
        <v>81</v>
      </c>
      <c r="C89" s="75">
        <v>85</v>
      </c>
      <c r="D89" s="75">
        <v>3</v>
      </c>
      <c r="E89" s="75">
        <v>592</v>
      </c>
      <c r="F89" s="75">
        <v>12</v>
      </c>
      <c r="G89" s="75">
        <v>23</v>
      </c>
      <c r="H89" s="75">
        <v>1</v>
      </c>
      <c r="I89" s="75">
        <v>185</v>
      </c>
      <c r="J89" s="75">
        <v>47</v>
      </c>
      <c r="K89" s="75">
        <v>73</v>
      </c>
      <c r="L89" s="75">
        <v>6</v>
      </c>
      <c r="M89" s="75">
        <v>8</v>
      </c>
      <c r="N89" s="75">
        <v>2</v>
      </c>
      <c r="O89" s="75">
        <v>10</v>
      </c>
      <c r="P89" s="75">
        <v>2</v>
      </c>
      <c r="Q89" s="75">
        <v>74</v>
      </c>
      <c r="R89" s="75">
        <v>89</v>
      </c>
      <c r="S89" s="75">
        <v>37</v>
      </c>
      <c r="T89" s="75">
        <v>7</v>
      </c>
      <c r="U89" s="75">
        <v>21</v>
      </c>
      <c r="V89" s="44"/>
    </row>
    <row r="90" spans="1:22" s="64" customFormat="1" ht="12.95" customHeight="1">
      <c r="A90" s="59"/>
      <c r="B90" s="66" t="s">
        <v>106</v>
      </c>
      <c r="C90" s="75">
        <v>6</v>
      </c>
      <c r="D90" s="75" t="s">
        <v>77</v>
      </c>
      <c r="E90" s="75">
        <v>369</v>
      </c>
      <c r="F90" s="75">
        <v>1</v>
      </c>
      <c r="G90" s="75">
        <v>4</v>
      </c>
      <c r="H90" s="75" t="s">
        <v>77</v>
      </c>
      <c r="I90" s="75">
        <v>107</v>
      </c>
      <c r="J90" s="75">
        <v>6</v>
      </c>
      <c r="K90" s="75">
        <v>35</v>
      </c>
      <c r="L90" s="75">
        <v>4</v>
      </c>
      <c r="M90" s="75">
        <v>8</v>
      </c>
      <c r="N90" s="75">
        <v>1</v>
      </c>
      <c r="O90" s="75">
        <v>8</v>
      </c>
      <c r="P90" s="75">
        <v>1</v>
      </c>
      <c r="Q90" s="75">
        <v>31</v>
      </c>
      <c r="R90" s="75">
        <v>57</v>
      </c>
      <c r="S90" s="75">
        <v>25</v>
      </c>
      <c r="T90" s="75">
        <v>6</v>
      </c>
      <c r="U90" s="75">
        <v>15</v>
      </c>
      <c r="V90" s="44"/>
    </row>
    <row r="91" spans="1:22" s="64" customFormat="1" ht="12.95" customHeight="1">
      <c r="A91" s="59"/>
      <c r="B91" s="66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44"/>
    </row>
    <row r="92" spans="1:22" s="64" customFormat="1" ht="12.95" customHeight="1">
      <c r="A92" s="59" t="s">
        <v>128</v>
      </c>
      <c r="B92" s="66" t="s">
        <v>81</v>
      </c>
      <c r="C92" s="75">
        <v>311</v>
      </c>
      <c r="D92" s="75">
        <v>5</v>
      </c>
      <c r="E92" s="75">
        <v>2784</v>
      </c>
      <c r="F92" s="75">
        <v>41</v>
      </c>
      <c r="G92" s="75">
        <v>38</v>
      </c>
      <c r="H92" s="75">
        <v>86</v>
      </c>
      <c r="I92" s="75">
        <v>355</v>
      </c>
      <c r="J92" s="75">
        <v>127</v>
      </c>
      <c r="K92" s="75">
        <v>114</v>
      </c>
      <c r="L92" s="75">
        <v>20</v>
      </c>
      <c r="M92" s="75">
        <v>26</v>
      </c>
      <c r="N92" s="75">
        <v>5</v>
      </c>
      <c r="O92" s="75">
        <v>25</v>
      </c>
      <c r="P92" s="75">
        <v>97</v>
      </c>
      <c r="Q92" s="75">
        <v>192</v>
      </c>
      <c r="R92" s="75">
        <v>318</v>
      </c>
      <c r="S92" s="75">
        <v>99</v>
      </c>
      <c r="T92" s="75">
        <v>8</v>
      </c>
      <c r="U92" s="75">
        <v>49</v>
      </c>
      <c r="V92" s="44"/>
    </row>
    <row r="93" spans="1:22" s="64" customFormat="1" ht="12.95" customHeight="1">
      <c r="A93" s="59"/>
      <c r="B93" s="66" t="s">
        <v>106</v>
      </c>
      <c r="C93" s="75">
        <v>32</v>
      </c>
      <c r="D93" s="75" t="s">
        <v>77</v>
      </c>
      <c r="E93" s="75">
        <v>1557</v>
      </c>
      <c r="F93" s="75">
        <v>5</v>
      </c>
      <c r="G93" s="75">
        <v>7</v>
      </c>
      <c r="H93" s="75">
        <v>6</v>
      </c>
      <c r="I93" s="75">
        <v>170</v>
      </c>
      <c r="J93" s="75">
        <v>17</v>
      </c>
      <c r="K93" s="75">
        <v>38</v>
      </c>
      <c r="L93" s="75">
        <v>7</v>
      </c>
      <c r="M93" s="75">
        <v>15</v>
      </c>
      <c r="N93" s="75">
        <v>2</v>
      </c>
      <c r="O93" s="75">
        <v>13</v>
      </c>
      <c r="P93" s="75">
        <v>81</v>
      </c>
      <c r="Q93" s="75">
        <v>72</v>
      </c>
      <c r="R93" s="75">
        <v>182</v>
      </c>
      <c r="S93" s="75">
        <v>72</v>
      </c>
      <c r="T93" s="75">
        <v>7</v>
      </c>
      <c r="U93" s="75">
        <v>21</v>
      </c>
      <c r="V93" s="44"/>
    </row>
    <row r="94" spans="1:22" s="64" customFormat="1" ht="12.95" customHeight="1">
      <c r="A94" s="59"/>
      <c r="B94" s="66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44"/>
    </row>
    <row r="95" spans="1:22" s="64" customFormat="1" ht="12.95" customHeight="1">
      <c r="A95" s="59" t="s">
        <v>129</v>
      </c>
      <c r="B95" s="66" t="s">
        <v>81</v>
      </c>
      <c r="C95" s="75">
        <v>2</v>
      </c>
      <c r="D95" s="75" t="s">
        <v>77</v>
      </c>
      <c r="E95" s="75">
        <v>11</v>
      </c>
      <c r="F95" s="75" t="s">
        <v>77</v>
      </c>
      <c r="G95" s="75">
        <v>1</v>
      </c>
      <c r="H95" s="75">
        <v>1</v>
      </c>
      <c r="I95" s="75">
        <v>16</v>
      </c>
      <c r="J95" s="75">
        <v>12</v>
      </c>
      <c r="K95" s="75">
        <v>4</v>
      </c>
      <c r="L95" s="75" t="s">
        <v>77</v>
      </c>
      <c r="M95" s="75" t="s">
        <v>77</v>
      </c>
      <c r="N95" s="75" t="s">
        <v>77</v>
      </c>
      <c r="O95" s="75" t="s">
        <v>77</v>
      </c>
      <c r="P95" s="75" t="s">
        <v>77</v>
      </c>
      <c r="Q95" s="75">
        <v>19</v>
      </c>
      <c r="R95" s="75">
        <v>45</v>
      </c>
      <c r="S95" s="75">
        <v>14</v>
      </c>
      <c r="T95" s="75">
        <v>1</v>
      </c>
      <c r="U95" s="75" t="s">
        <v>77</v>
      </c>
      <c r="V95" s="44"/>
    </row>
    <row r="96" spans="1:22" s="64" customFormat="1" ht="12.95" customHeight="1">
      <c r="A96" s="59"/>
      <c r="B96" s="66" t="s">
        <v>106</v>
      </c>
      <c r="C96" s="75" t="s">
        <v>77</v>
      </c>
      <c r="D96" s="75" t="s">
        <v>77</v>
      </c>
      <c r="E96" s="75">
        <v>10</v>
      </c>
      <c r="F96" s="75" t="s">
        <v>77</v>
      </c>
      <c r="G96" s="75" t="s">
        <v>77</v>
      </c>
      <c r="H96" s="75" t="s">
        <v>77</v>
      </c>
      <c r="I96" s="75">
        <v>5</v>
      </c>
      <c r="J96" s="75" t="s">
        <v>77</v>
      </c>
      <c r="K96" s="75">
        <v>3</v>
      </c>
      <c r="L96" s="75" t="s">
        <v>77</v>
      </c>
      <c r="M96" s="75" t="s">
        <v>77</v>
      </c>
      <c r="N96" s="75" t="s">
        <v>77</v>
      </c>
      <c r="O96" s="75" t="s">
        <v>77</v>
      </c>
      <c r="P96" s="75" t="s">
        <v>77</v>
      </c>
      <c r="Q96" s="75">
        <v>8</v>
      </c>
      <c r="R96" s="75">
        <v>24</v>
      </c>
      <c r="S96" s="75">
        <v>10</v>
      </c>
      <c r="T96" s="75" t="s">
        <v>77</v>
      </c>
      <c r="U96" s="75" t="s">
        <v>77</v>
      </c>
      <c r="V96" s="44"/>
    </row>
    <row r="97" spans="1:22" s="64" customFormat="1" ht="12.95" customHeight="1">
      <c r="A97" s="59"/>
      <c r="B97" s="66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44"/>
    </row>
    <row r="98" spans="1:22" s="64" customFormat="1" ht="12.95" customHeight="1">
      <c r="A98" s="59" t="s">
        <v>41</v>
      </c>
      <c r="B98" s="66" t="s">
        <v>81</v>
      </c>
      <c r="C98" s="75">
        <v>8</v>
      </c>
      <c r="D98" s="75" t="s">
        <v>77</v>
      </c>
      <c r="E98" s="75">
        <v>10</v>
      </c>
      <c r="F98" s="75" t="s">
        <v>77</v>
      </c>
      <c r="G98" s="75">
        <v>2</v>
      </c>
      <c r="H98" s="75" t="s">
        <v>77</v>
      </c>
      <c r="I98" s="75" t="s">
        <v>77</v>
      </c>
      <c r="J98" s="75" t="s">
        <v>77</v>
      </c>
      <c r="K98" s="75">
        <v>1</v>
      </c>
      <c r="L98" s="75" t="s">
        <v>77</v>
      </c>
      <c r="M98" s="75" t="s">
        <v>77</v>
      </c>
      <c r="N98" s="75" t="s">
        <v>77</v>
      </c>
      <c r="O98" s="75" t="s">
        <v>77</v>
      </c>
      <c r="P98" s="75" t="s">
        <v>77</v>
      </c>
      <c r="Q98" s="75">
        <v>8</v>
      </c>
      <c r="R98" s="75" t="s">
        <v>77</v>
      </c>
      <c r="S98" s="75" t="s">
        <v>77</v>
      </c>
      <c r="T98" s="75" t="s">
        <v>77</v>
      </c>
      <c r="U98" s="75" t="s">
        <v>77</v>
      </c>
      <c r="V98" s="44"/>
    </row>
    <row r="99" spans="1:22" s="64" customFormat="1" ht="12.95" customHeight="1">
      <c r="A99" s="59"/>
      <c r="B99" s="66" t="s">
        <v>106</v>
      </c>
      <c r="C99" s="75" t="s">
        <v>77</v>
      </c>
      <c r="D99" s="75" t="s">
        <v>77</v>
      </c>
      <c r="E99" s="75">
        <v>1</v>
      </c>
      <c r="F99" s="75" t="s">
        <v>77</v>
      </c>
      <c r="G99" s="75" t="s">
        <v>77</v>
      </c>
      <c r="H99" s="75" t="s">
        <v>77</v>
      </c>
      <c r="I99" s="75" t="s">
        <v>77</v>
      </c>
      <c r="J99" s="75" t="s">
        <v>77</v>
      </c>
      <c r="K99" s="75">
        <v>1</v>
      </c>
      <c r="L99" s="75" t="s">
        <v>77</v>
      </c>
      <c r="M99" s="75" t="s">
        <v>77</v>
      </c>
      <c r="N99" s="75" t="s">
        <v>77</v>
      </c>
      <c r="O99" s="75" t="s">
        <v>77</v>
      </c>
      <c r="P99" s="75" t="s">
        <v>77</v>
      </c>
      <c r="Q99" s="75">
        <v>2</v>
      </c>
      <c r="R99" s="75" t="s">
        <v>77</v>
      </c>
      <c r="S99" s="75" t="s">
        <v>77</v>
      </c>
      <c r="T99" s="75" t="s">
        <v>77</v>
      </c>
      <c r="U99" s="75" t="s">
        <v>77</v>
      </c>
      <c r="V99" s="44"/>
    </row>
    <row r="100" spans="1:22" s="64" customFormat="1" ht="12.95" customHeight="1">
      <c r="A100" s="59"/>
      <c r="B100" s="66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44"/>
    </row>
    <row r="101" spans="1:22" s="64" customFormat="1" ht="12.95" customHeight="1">
      <c r="A101" s="59" t="s">
        <v>130</v>
      </c>
      <c r="B101" s="66" t="s">
        <v>81</v>
      </c>
      <c r="C101" s="75">
        <v>326</v>
      </c>
      <c r="D101" s="75">
        <v>21</v>
      </c>
      <c r="E101" s="75">
        <v>2902</v>
      </c>
      <c r="F101" s="75">
        <v>121</v>
      </c>
      <c r="G101" s="75">
        <v>126</v>
      </c>
      <c r="H101" s="75">
        <v>1003</v>
      </c>
      <c r="I101" s="75">
        <v>2775</v>
      </c>
      <c r="J101" s="75">
        <v>507</v>
      </c>
      <c r="K101" s="75">
        <v>352</v>
      </c>
      <c r="L101" s="75">
        <v>36</v>
      </c>
      <c r="M101" s="75">
        <v>60</v>
      </c>
      <c r="N101" s="75">
        <v>16</v>
      </c>
      <c r="O101" s="75">
        <v>165</v>
      </c>
      <c r="P101" s="75">
        <v>31</v>
      </c>
      <c r="Q101" s="75">
        <v>240</v>
      </c>
      <c r="R101" s="75">
        <v>406</v>
      </c>
      <c r="S101" s="75">
        <v>415</v>
      </c>
      <c r="T101" s="75">
        <v>54</v>
      </c>
      <c r="U101" s="75">
        <v>132</v>
      </c>
      <c r="V101" s="44"/>
    </row>
    <row r="102" spans="1:22" s="64" customFormat="1" ht="12.95" customHeight="1">
      <c r="A102" s="59"/>
      <c r="B102" s="66" t="s">
        <v>106</v>
      </c>
      <c r="C102" s="75">
        <v>84</v>
      </c>
      <c r="D102" s="75">
        <v>7</v>
      </c>
      <c r="E102" s="75">
        <v>1081</v>
      </c>
      <c r="F102" s="75">
        <v>30</v>
      </c>
      <c r="G102" s="75">
        <v>22</v>
      </c>
      <c r="H102" s="75">
        <v>124</v>
      </c>
      <c r="I102" s="75">
        <v>941</v>
      </c>
      <c r="J102" s="75">
        <v>86</v>
      </c>
      <c r="K102" s="75">
        <v>177</v>
      </c>
      <c r="L102" s="75">
        <v>10</v>
      </c>
      <c r="M102" s="75">
        <v>45</v>
      </c>
      <c r="N102" s="75">
        <v>9</v>
      </c>
      <c r="O102" s="75">
        <v>64</v>
      </c>
      <c r="P102" s="75">
        <v>14</v>
      </c>
      <c r="Q102" s="75">
        <v>108</v>
      </c>
      <c r="R102" s="75">
        <v>300</v>
      </c>
      <c r="S102" s="75">
        <v>297</v>
      </c>
      <c r="T102" s="75">
        <v>26</v>
      </c>
      <c r="U102" s="75">
        <v>92</v>
      </c>
      <c r="V102" s="44"/>
    </row>
    <row r="103" spans="1:22" s="64" customFormat="1" ht="12.95" customHeight="1">
      <c r="A103" s="59"/>
      <c r="B103" s="66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44"/>
    </row>
    <row r="104" spans="1:22" s="64" customFormat="1" ht="12.95" customHeight="1">
      <c r="A104" s="59" t="s">
        <v>131</v>
      </c>
      <c r="B104" s="66" t="s">
        <v>81</v>
      </c>
      <c r="C104" s="75">
        <v>43</v>
      </c>
      <c r="D104" s="75">
        <v>1</v>
      </c>
      <c r="E104" s="75">
        <v>109</v>
      </c>
      <c r="F104" s="75">
        <v>23</v>
      </c>
      <c r="G104" s="75">
        <v>22</v>
      </c>
      <c r="H104" s="75">
        <v>33</v>
      </c>
      <c r="I104" s="75">
        <v>206</v>
      </c>
      <c r="J104" s="75">
        <v>44</v>
      </c>
      <c r="K104" s="75">
        <v>53</v>
      </c>
      <c r="L104" s="75">
        <v>5</v>
      </c>
      <c r="M104" s="75">
        <v>1</v>
      </c>
      <c r="N104" s="75" t="s">
        <v>77</v>
      </c>
      <c r="O104" s="75">
        <v>16</v>
      </c>
      <c r="P104" s="75">
        <v>3</v>
      </c>
      <c r="Q104" s="75">
        <v>157</v>
      </c>
      <c r="R104" s="75">
        <v>204</v>
      </c>
      <c r="S104" s="75">
        <v>80</v>
      </c>
      <c r="T104" s="75">
        <v>13</v>
      </c>
      <c r="U104" s="75">
        <v>20</v>
      </c>
      <c r="V104" s="44"/>
    </row>
    <row r="105" spans="1:22" s="64" customFormat="1" ht="12.95" customHeight="1">
      <c r="A105" s="59"/>
      <c r="B105" s="66" t="s">
        <v>106</v>
      </c>
      <c r="C105" s="75">
        <v>10</v>
      </c>
      <c r="D105" s="75" t="s">
        <v>77</v>
      </c>
      <c r="E105" s="75">
        <v>62</v>
      </c>
      <c r="F105" s="75">
        <v>2</v>
      </c>
      <c r="G105" s="75">
        <v>5</v>
      </c>
      <c r="H105" s="75">
        <v>3</v>
      </c>
      <c r="I105" s="75">
        <v>100</v>
      </c>
      <c r="J105" s="75">
        <v>5</v>
      </c>
      <c r="K105" s="75">
        <v>25</v>
      </c>
      <c r="L105" s="75">
        <v>3</v>
      </c>
      <c r="M105" s="75">
        <v>1</v>
      </c>
      <c r="N105" s="75" t="s">
        <v>77</v>
      </c>
      <c r="O105" s="75">
        <v>1</v>
      </c>
      <c r="P105" s="75">
        <v>1</v>
      </c>
      <c r="Q105" s="75">
        <v>65</v>
      </c>
      <c r="R105" s="75">
        <v>125</v>
      </c>
      <c r="S105" s="75">
        <v>60</v>
      </c>
      <c r="T105" s="75">
        <v>5</v>
      </c>
      <c r="U105" s="75">
        <v>7</v>
      </c>
      <c r="V105" s="44"/>
    </row>
    <row r="106" spans="1:22" s="64" customFormat="1" ht="12.95" customHeight="1">
      <c r="A106" s="59"/>
      <c r="B106" s="66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44"/>
    </row>
    <row r="107" spans="1:22" s="64" customFormat="1" ht="12.95" customHeight="1">
      <c r="A107" s="59" t="s">
        <v>132</v>
      </c>
      <c r="B107" s="66" t="s">
        <v>81</v>
      </c>
      <c r="C107" s="75">
        <v>66</v>
      </c>
      <c r="D107" s="75" t="s">
        <v>77</v>
      </c>
      <c r="E107" s="75">
        <v>43</v>
      </c>
      <c r="F107" s="75">
        <v>19</v>
      </c>
      <c r="G107" s="75">
        <v>12</v>
      </c>
      <c r="H107" s="75">
        <v>69</v>
      </c>
      <c r="I107" s="75">
        <v>68</v>
      </c>
      <c r="J107" s="75">
        <v>22</v>
      </c>
      <c r="K107" s="75">
        <v>34</v>
      </c>
      <c r="L107" s="75">
        <v>5</v>
      </c>
      <c r="M107" s="75">
        <v>4</v>
      </c>
      <c r="N107" s="75" t="s">
        <v>77</v>
      </c>
      <c r="O107" s="75">
        <v>7</v>
      </c>
      <c r="P107" s="75">
        <v>5</v>
      </c>
      <c r="Q107" s="75">
        <v>80</v>
      </c>
      <c r="R107" s="75">
        <v>79</v>
      </c>
      <c r="S107" s="75">
        <v>26</v>
      </c>
      <c r="T107" s="75">
        <v>7</v>
      </c>
      <c r="U107" s="75">
        <v>10</v>
      </c>
      <c r="V107" s="44"/>
    </row>
    <row r="108" spans="1:22" s="64" customFormat="1" ht="12.95" customHeight="1">
      <c r="A108" s="59"/>
      <c r="B108" s="66" t="s">
        <v>106</v>
      </c>
      <c r="C108" s="75">
        <v>27</v>
      </c>
      <c r="D108" s="75" t="s">
        <v>77</v>
      </c>
      <c r="E108" s="75">
        <v>16</v>
      </c>
      <c r="F108" s="75">
        <v>3</v>
      </c>
      <c r="G108" s="75">
        <v>3</v>
      </c>
      <c r="H108" s="75">
        <v>13</v>
      </c>
      <c r="I108" s="75">
        <v>40</v>
      </c>
      <c r="J108" s="75">
        <v>7</v>
      </c>
      <c r="K108" s="75">
        <v>17</v>
      </c>
      <c r="L108" s="75">
        <v>1</v>
      </c>
      <c r="M108" s="75">
        <v>2</v>
      </c>
      <c r="N108" s="75" t="s">
        <v>77</v>
      </c>
      <c r="O108" s="75">
        <v>2</v>
      </c>
      <c r="P108" s="75">
        <v>4</v>
      </c>
      <c r="Q108" s="75">
        <v>25</v>
      </c>
      <c r="R108" s="75">
        <v>54</v>
      </c>
      <c r="S108" s="75">
        <v>18</v>
      </c>
      <c r="T108" s="75">
        <v>6</v>
      </c>
      <c r="U108" s="75">
        <v>8</v>
      </c>
      <c r="V108" s="44"/>
    </row>
    <row r="109" spans="1:22" s="64" customFormat="1" ht="12.95" customHeight="1">
      <c r="A109" s="59"/>
      <c r="B109" s="66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44"/>
    </row>
    <row r="110" spans="1:22" s="64" customFormat="1" ht="12.95" customHeight="1">
      <c r="A110" s="59" t="s">
        <v>45</v>
      </c>
      <c r="B110" s="66" t="s">
        <v>81</v>
      </c>
      <c r="C110" s="75">
        <v>37</v>
      </c>
      <c r="D110" s="75">
        <v>697</v>
      </c>
      <c r="E110" s="75">
        <v>298</v>
      </c>
      <c r="F110" s="75">
        <v>19</v>
      </c>
      <c r="G110" s="75">
        <v>29</v>
      </c>
      <c r="H110" s="75">
        <v>8</v>
      </c>
      <c r="I110" s="75">
        <v>115</v>
      </c>
      <c r="J110" s="75">
        <v>81</v>
      </c>
      <c r="K110" s="75">
        <v>27</v>
      </c>
      <c r="L110" s="75">
        <v>12</v>
      </c>
      <c r="M110" s="75">
        <v>66</v>
      </c>
      <c r="N110" s="75" t="s">
        <v>77</v>
      </c>
      <c r="O110" s="75">
        <v>15</v>
      </c>
      <c r="P110" s="75">
        <v>4</v>
      </c>
      <c r="Q110" s="75">
        <v>122</v>
      </c>
      <c r="R110" s="75">
        <v>127</v>
      </c>
      <c r="S110" s="75">
        <v>47</v>
      </c>
      <c r="T110" s="75">
        <v>8</v>
      </c>
      <c r="U110" s="75">
        <v>15</v>
      </c>
      <c r="V110" s="44"/>
    </row>
    <row r="111" spans="1:22" s="64" customFormat="1" ht="12.95" customHeight="1">
      <c r="A111" s="59"/>
      <c r="B111" s="66" t="s">
        <v>106</v>
      </c>
      <c r="C111" s="75">
        <v>9</v>
      </c>
      <c r="D111" s="75">
        <v>144</v>
      </c>
      <c r="E111" s="75">
        <v>53</v>
      </c>
      <c r="F111" s="75">
        <v>1</v>
      </c>
      <c r="G111" s="75">
        <v>9</v>
      </c>
      <c r="H111" s="75" t="s">
        <v>77</v>
      </c>
      <c r="I111" s="75">
        <v>75</v>
      </c>
      <c r="J111" s="75">
        <v>26</v>
      </c>
      <c r="K111" s="75">
        <v>7</v>
      </c>
      <c r="L111" s="75">
        <v>4</v>
      </c>
      <c r="M111" s="75">
        <v>36</v>
      </c>
      <c r="N111" s="75" t="s">
        <v>77</v>
      </c>
      <c r="O111" s="75">
        <v>6</v>
      </c>
      <c r="P111" s="75">
        <v>1</v>
      </c>
      <c r="Q111" s="75">
        <v>50</v>
      </c>
      <c r="R111" s="75">
        <v>92</v>
      </c>
      <c r="S111" s="75">
        <v>33</v>
      </c>
      <c r="T111" s="75">
        <v>4</v>
      </c>
      <c r="U111" s="75">
        <v>6</v>
      </c>
      <c r="V111" s="44"/>
    </row>
    <row r="112" spans="1:22" s="64" customFormat="1" ht="12.95" customHeight="1">
      <c r="A112" s="59"/>
      <c r="B112" s="66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44"/>
    </row>
    <row r="113" spans="1:22" s="64" customFormat="1" ht="12.95" customHeight="1">
      <c r="A113" s="59" t="s">
        <v>133</v>
      </c>
      <c r="B113" s="66" t="s">
        <v>81</v>
      </c>
      <c r="C113" s="75">
        <v>69</v>
      </c>
      <c r="D113" s="75">
        <v>9</v>
      </c>
      <c r="E113" s="75">
        <v>1453</v>
      </c>
      <c r="F113" s="75">
        <v>46</v>
      </c>
      <c r="G113" s="75">
        <v>74</v>
      </c>
      <c r="H113" s="75">
        <v>155</v>
      </c>
      <c r="I113" s="75">
        <v>763</v>
      </c>
      <c r="J113" s="75">
        <v>213</v>
      </c>
      <c r="K113" s="75">
        <v>146</v>
      </c>
      <c r="L113" s="75">
        <v>43</v>
      </c>
      <c r="M113" s="75">
        <v>50</v>
      </c>
      <c r="N113" s="75">
        <v>2</v>
      </c>
      <c r="O113" s="75">
        <v>80</v>
      </c>
      <c r="P113" s="75">
        <v>23</v>
      </c>
      <c r="Q113" s="75">
        <v>280</v>
      </c>
      <c r="R113" s="75">
        <v>381</v>
      </c>
      <c r="S113" s="75">
        <v>326</v>
      </c>
      <c r="T113" s="75">
        <v>16</v>
      </c>
      <c r="U113" s="75">
        <v>114</v>
      </c>
      <c r="V113" s="44"/>
    </row>
    <row r="114" spans="1:22" s="64" customFormat="1" ht="12.95" customHeight="1">
      <c r="A114" s="59"/>
      <c r="B114" s="66" t="s">
        <v>106</v>
      </c>
      <c r="C114" s="75">
        <v>16</v>
      </c>
      <c r="D114" s="75">
        <v>1</v>
      </c>
      <c r="E114" s="75">
        <v>792</v>
      </c>
      <c r="F114" s="75">
        <v>3</v>
      </c>
      <c r="G114" s="75">
        <v>13</v>
      </c>
      <c r="H114" s="75">
        <v>13</v>
      </c>
      <c r="I114" s="75">
        <v>365</v>
      </c>
      <c r="J114" s="75">
        <v>30</v>
      </c>
      <c r="K114" s="75">
        <v>67</v>
      </c>
      <c r="L114" s="75">
        <v>7</v>
      </c>
      <c r="M114" s="75">
        <v>34</v>
      </c>
      <c r="N114" s="75">
        <v>2</v>
      </c>
      <c r="O114" s="75">
        <v>32</v>
      </c>
      <c r="P114" s="75">
        <v>16</v>
      </c>
      <c r="Q114" s="75">
        <v>115</v>
      </c>
      <c r="R114" s="75">
        <v>248</v>
      </c>
      <c r="S114" s="75">
        <v>206</v>
      </c>
      <c r="T114" s="75">
        <v>7</v>
      </c>
      <c r="U114" s="75">
        <v>68</v>
      </c>
      <c r="V114" s="44"/>
    </row>
    <row r="115" spans="1:22" s="64" customFormat="1" ht="12.95" customHeight="1">
      <c r="A115" s="59"/>
      <c r="B115" s="66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44"/>
    </row>
    <row r="116" spans="1:22" s="64" customFormat="1" ht="12.95" customHeight="1">
      <c r="A116" s="59" t="s">
        <v>134</v>
      </c>
      <c r="B116" s="66" t="s">
        <v>81</v>
      </c>
      <c r="C116" s="75">
        <v>160</v>
      </c>
      <c r="D116" s="75">
        <v>19</v>
      </c>
      <c r="E116" s="75">
        <v>742</v>
      </c>
      <c r="F116" s="75">
        <v>241</v>
      </c>
      <c r="G116" s="75">
        <v>50</v>
      </c>
      <c r="H116" s="75">
        <v>497</v>
      </c>
      <c r="I116" s="75">
        <v>505</v>
      </c>
      <c r="J116" s="75">
        <v>160</v>
      </c>
      <c r="K116" s="75">
        <v>158</v>
      </c>
      <c r="L116" s="75">
        <v>23</v>
      </c>
      <c r="M116" s="75">
        <v>32</v>
      </c>
      <c r="N116" s="75">
        <v>1</v>
      </c>
      <c r="O116" s="75">
        <v>71</v>
      </c>
      <c r="P116" s="75">
        <v>3</v>
      </c>
      <c r="Q116" s="75">
        <v>270</v>
      </c>
      <c r="R116" s="75">
        <v>334</v>
      </c>
      <c r="S116" s="75">
        <v>126</v>
      </c>
      <c r="T116" s="75">
        <v>17</v>
      </c>
      <c r="U116" s="75">
        <v>44</v>
      </c>
      <c r="V116" s="44"/>
    </row>
    <row r="117" spans="1:22" s="64" customFormat="1" ht="12.95" customHeight="1">
      <c r="A117" s="59"/>
      <c r="B117" s="66" t="s">
        <v>106</v>
      </c>
      <c r="C117" s="75">
        <v>25</v>
      </c>
      <c r="D117" s="75">
        <v>2</v>
      </c>
      <c r="E117" s="75">
        <v>408</v>
      </c>
      <c r="F117" s="75">
        <v>46</v>
      </c>
      <c r="G117" s="75">
        <v>9</v>
      </c>
      <c r="H117" s="75">
        <v>34</v>
      </c>
      <c r="I117" s="75">
        <v>303</v>
      </c>
      <c r="J117" s="75">
        <v>15</v>
      </c>
      <c r="K117" s="75">
        <v>72</v>
      </c>
      <c r="L117" s="75">
        <v>8</v>
      </c>
      <c r="M117" s="75">
        <v>20</v>
      </c>
      <c r="N117" s="75">
        <v>1</v>
      </c>
      <c r="O117" s="75">
        <v>20</v>
      </c>
      <c r="P117" s="75">
        <v>2</v>
      </c>
      <c r="Q117" s="75">
        <v>107</v>
      </c>
      <c r="R117" s="75">
        <v>225</v>
      </c>
      <c r="S117" s="75">
        <v>95</v>
      </c>
      <c r="T117" s="75">
        <v>10</v>
      </c>
      <c r="U117" s="75">
        <v>20</v>
      </c>
      <c r="V117" s="44"/>
    </row>
    <row r="118" spans="1:22" s="64" customFormat="1" ht="12.95" customHeight="1">
      <c r="A118" s="59"/>
      <c r="B118" s="66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44"/>
    </row>
    <row r="119" spans="1:22" s="64" customFormat="1" ht="12.95" customHeight="1">
      <c r="A119" s="59" t="s">
        <v>135</v>
      </c>
      <c r="B119" s="66" t="s">
        <v>81</v>
      </c>
      <c r="C119" s="75">
        <v>98</v>
      </c>
      <c r="D119" s="75" t="s">
        <v>77</v>
      </c>
      <c r="E119" s="75">
        <v>89</v>
      </c>
      <c r="F119" s="75">
        <v>50</v>
      </c>
      <c r="G119" s="75">
        <v>51</v>
      </c>
      <c r="H119" s="75">
        <v>105</v>
      </c>
      <c r="I119" s="75">
        <v>285</v>
      </c>
      <c r="J119" s="75">
        <v>47</v>
      </c>
      <c r="K119" s="75">
        <v>104</v>
      </c>
      <c r="L119" s="75">
        <v>17</v>
      </c>
      <c r="M119" s="75">
        <v>18</v>
      </c>
      <c r="N119" s="75">
        <v>5</v>
      </c>
      <c r="O119" s="75">
        <v>25</v>
      </c>
      <c r="P119" s="75">
        <v>4</v>
      </c>
      <c r="Q119" s="75">
        <v>160</v>
      </c>
      <c r="R119" s="75">
        <v>232</v>
      </c>
      <c r="S119" s="75">
        <v>140</v>
      </c>
      <c r="T119" s="75">
        <v>53</v>
      </c>
      <c r="U119" s="75">
        <v>32</v>
      </c>
      <c r="V119" s="44"/>
    </row>
    <row r="120" spans="1:22" s="64" customFormat="1" ht="12.95" customHeight="1">
      <c r="A120" s="59"/>
      <c r="B120" s="66" t="s">
        <v>106</v>
      </c>
      <c r="C120" s="75">
        <v>22</v>
      </c>
      <c r="D120" s="75" t="s">
        <v>77</v>
      </c>
      <c r="E120" s="75">
        <v>29</v>
      </c>
      <c r="F120" s="75">
        <v>8</v>
      </c>
      <c r="G120" s="75">
        <v>11</v>
      </c>
      <c r="H120" s="75">
        <v>13</v>
      </c>
      <c r="I120" s="75">
        <v>162</v>
      </c>
      <c r="J120" s="75">
        <v>8</v>
      </c>
      <c r="K120" s="75">
        <v>34</v>
      </c>
      <c r="L120" s="75">
        <v>7</v>
      </c>
      <c r="M120" s="75">
        <v>11</v>
      </c>
      <c r="N120" s="75">
        <v>4</v>
      </c>
      <c r="O120" s="75">
        <v>12</v>
      </c>
      <c r="P120" s="75">
        <v>4</v>
      </c>
      <c r="Q120" s="75">
        <v>51</v>
      </c>
      <c r="R120" s="75">
        <v>158</v>
      </c>
      <c r="S120" s="75">
        <v>109</v>
      </c>
      <c r="T120" s="75">
        <v>32</v>
      </c>
      <c r="U120" s="75">
        <v>20</v>
      </c>
      <c r="V120" s="44"/>
    </row>
    <row r="121" spans="1:22" s="64" customFormat="1" ht="12.95" customHeight="1">
      <c r="A121" s="59"/>
      <c r="B121" s="66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44"/>
    </row>
    <row r="122" spans="1:22" s="64" customFormat="1" ht="12.95" customHeight="1">
      <c r="A122" s="59" t="s">
        <v>136</v>
      </c>
      <c r="B122" s="66" t="s">
        <v>81</v>
      </c>
      <c r="C122" s="75">
        <v>75</v>
      </c>
      <c r="D122" s="75">
        <v>35</v>
      </c>
      <c r="E122" s="75">
        <v>544</v>
      </c>
      <c r="F122" s="75">
        <v>95</v>
      </c>
      <c r="G122" s="75">
        <v>102</v>
      </c>
      <c r="H122" s="75">
        <v>24</v>
      </c>
      <c r="I122" s="75">
        <v>900</v>
      </c>
      <c r="J122" s="75">
        <v>478</v>
      </c>
      <c r="K122" s="75">
        <v>226</v>
      </c>
      <c r="L122" s="75">
        <v>27</v>
      </c>
      <c r="M122" s="75">
        <v>49</v>
      </c>
      <c r="N122" s="75">
        <v>4</v>
      </c>
      <c r="O122" s="75">
        <v>128</v>
      </c>
      <c r="P122" s="75">
        <v>11</v>
      </c>
      <c r="Q122" s="75">
        <v>312</v>
      </c>
      <c r="R122" s="75">
        <v>437</v>
      </c>
      <c r="S122" s="75">
        <v>174</v>
      </c>
      <c r="T122" s="75">
        <v>34</v>
      </c>
      <c r="U122" s="75">
        <v>61</v>
      </c>
      <c r="V122" s="44"/>
    </row>
    <row r="123" spans="1:22" s="64" customFormat="1" ht="12.95" customHeight="1">
      <c r="A123" s="59"/>
      <c r="B123" s="66" t="s">
        <v>106</v>
      </c>
      <c r="C123" s="75">
        <v>10</v>
      </c>
      <c r="D123" s="75">
        <v>4</v>
      </c>
      <c r="E123" s="75">
        <v>247</v>
      </c>
      <c r="F123" s="75">
        <v>17</v>
      </c>
      <c r="G123" s="75">
        <v>23</v>
      </c>
      <c r="H123" s="75">
        <v>2</v>
      </c>
      <c r="I123" s="75">
        <v>515</v>
      </c>
      <c r="J123" s="75">
        <v>52</v>
      </c>
      <c r="K123" s="75">
        <v>100</v>
      </c>
      <c r="L123" s="75">
        <v>12</v>
      </c>
      <c r="M123" s="75">
        <v>32</v>
      </c>
      <c r="N123" s="75">
        <v>2</v>
      </c>
      <c r="O123" s="75">
        <v>46</v>
      </c>
      <c r="P123" s="75">
        <v>7</v>
      </c>
      <c r="Q123" s="75">
        <v>119</v>
      </c>
      <c r="R123" s="75">
        <v>288</v>
      </c>
      <c r="S123" s="75">
        <v>134</v>
      </c>
      <c r="T123" s="75">
        <v>19</v>
      </c>
      <c r="U123" s="75">
        <v>33</v>
      </c>
      <c r="V123" s="44"/>
    </row>
    <row r="124" spans="1:22" s="64" customFormat="1" ht="12.95" customHeight="1">
      <c r="A124" s="59"/>
      <c r="B124" s="66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44"/>
    </row>
    <row r="125" spans="1:22" s="64" customFormat="1" ht="12.95" customHeight="1">
      <c r="A125" s="59" t="s">
        <v>50</v>
      </c>
      <c r="B125" s="66" t="s">
        <v>81</v>
      </c>
      <c r="C125" s="75">
        <v>10</v>
      </c>
      <c r="D125" s="75" t="s">
        <v>77</v>
      </c>
      <c r="E125" s="75">
        <v>42</v>
      </c>
      <c r="F125" s="75">
        <v>12</v>
      </c>
      <c r="G125" s="75">
        <v>7</v>
      </c>
      <c r="H125" s="75">
        <v>17</v>
      </c>
      <c r="I125" s="75">
        <v>18</v>
      </c>
      <c r="J125" s="75">
        <v>10</v>
      </c>
      <c r="K125" s="75">
        <v>18</v>
      </c>
      <c r="L125" s="75">
        <v>2</v>
      </c>
      <c r="M125" s="75">
        <v>1</v>
      </c>
      <c r="N125" s="75" t="s">
        <v>77</v>
      </c>
      <c r="O125" s="75">
        <v>3</v>
      </c>
      <c r="P125" s="75" t="s">
        <v>77</v>
      </c>
      <c r="Q125" s="75">
        <v>58</v>
      </c>
      <c r="R125" s="75">
        <v>12</v>
      </c>
      <c r="S125" s="75">
        <v>15</v>
      </c>
      <c r="T125" s="75">
        <v>1</v>
      </c>
      <c r="U125" s="75">
        <v>1</v>
      </c>
      <c r="V125" s="44"/>
    </row>
    <row r="126" spans="1:22" s="64" customFormat="1" ht="12.95" customHeight="1">
      <c r="A126" s="59"/>
      <c r="B126" s="66" t="s">
        <v>106</v>
      </c>
      <c r="C126" s="75">
        <v>2</v>
      </c>
      <c r="D126" s="75" t="s">
        <v>77</v>
      </c>
      <c r="E126" s="75">
        <v>13</v>
      </c>
      <c r="F126" s="75">
        <v>2</v>
      </c>
      <c r="G126" s="75" t="s">
        <v>77</v>
      </c>
      <c r="H126" s="75">
        <v>2</v>
      </c>
      <c r="I126" s="75">
        <v>10</v>
      </c>
      <c r="J126" s="75">
        <v>1</v>
      </c>
      <c r="K126" s="75">
        <v>8</v>
      </c>
      <c r="L126" s="75">
        <v>1</v>
      </c>
      <c r="M126" s="75" t="s">
        <v>77</v>
      </c>
      <c r="N126" s="75" t="s">
        <v>77</v>
      </c>
      <c r="O126" s="75">
        <v>1</v>
      </c>
      <c r="P126" s="75" t="s">
        <v>77</v>
      </c>
      <c r="Q126" s="75">
        <v>22</v>
      </c>
      <c r="R126" s="75">
        <v>8</v>
      </c>
      <c r="S126" s="75">
        <v>13</v>
      </c>
      <c r="T126" s="75">
        <v>1</v>
      </c>
      <c r="U126" s="75">
        <v>1</v>
      </c>
      <c r="V126" s="44"/>
    </row>
    <row r="127" spans="1:22" s="64" customFormat="1" ht="12.95" customHeight="1">
      <c r="A127" s="59"/>
      <c r="B127" s="66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44"/>
    </row>
    <row r="128" spans="1:22" s="64" customFormat="1" ht="12.95" customHeight="1">
      <c r="A128" s="59" t="s">
        <v>137</v>
      </c>
      <c r="B128" s="66" t="s">
        <v>81</v>
      </c>
      <c r="C128" s="75" t="s">
        <v>77</v>
      </c>
      <c r="D128" s="75">
        <v>1</v>
      </c>
      <c r="E128" s="75">
        <v>40</v>
      </c>
      <c r="F128" s="75">
        <v>11</v>
      </c>
      <c r="G128" s="75">
        <v>6</v>
      </c>
      <c r="H128" s="75">
        <v>1</v>
      </c>
      <c r="I128" s="75">
        <v>38</v>
      </c>
      <c r="J128" s="75">
        <v>74</v>
      </c>
      <c r="K128" s="75">
        <v>6</v>
      </c>
      <c r="L128" s="75">
        <v>1</v>
      </c>
      <c r="M128" s="75" t="s">
        <v>77</v>
      </c>
      <c r="N128" s="75">
        <v>2</v>
      </c>
      <c r="O128" s="75">
        <v>2</v>
      </c>
      <c r="P128" s="75" t="s">
        <v>77</v>
      </c>
      <c r="Q128" s="75">
        <v>57</v>
      </c>
      <c r="R128" s="75">
        <v>45</v>
      </c>
      <c r="S128" s="75">
        <v>2</v>
      </c>
      <c r="T128" s="75" t="s">
        <v>77</v>
      </c>
      <c r="U128" s="75">
        <v>8</v>
      </c>
      <c r="V128" s="44"/>
    </row>
    <row r="129" spans="1:41" s="64" customFormat="1" ht="12.95" customHeight="1">
      <c r="A129" s="59"/>
      <c r="B129" s="66" t="s">
        <v>106</v>
      </c>
      <c r="C129" s="75" t="s">
        <v>77</v>
      </c>
      <c r="D129" s="75" t="s">
        <v>77</v>
      </c>
      <c r="E129" s="75">
        <v>5</v>
      </c>
      <c r="F129" s="75">
        <v>1</v>
      </c>
      <c r="G129" s="75" t="s">
        <v>77</v>
      </c>
      <c r="H129" s="75" t="s">
        <v>77</v>
      </c>
      <c r="I129" s="75">
        <v>13</v>
      </c>
      <c r="J129" s="75">
        <v>4</v>
      </c>
      <c r="K129" s="75">
        <v>3</v>
      </c>
      <c r="L129" s="75" t="s">
        <v>77</v>
      </c>
      <c r="M129" s="75" t="s">
        <v>77</v>
      </c>
      <c r="N129" s="75">
        <v>2</v>
      </c>
      <c r="O129" s="75" t="s">
        <v>77</v>
      </c>
      <c r="P129" s="75" t="s">
        <v>77</v>
      </c>
      <c r="Q129" s="75">
        <v>14</v>
      </c>
      <c r="R129" s="75">
        <v>28</v>
      </c>
      <c r="S129" s="75">
        <v>2</v>
      </c>
      <c r="T129" s="75" t="s">
        <v>77</v>
      </c>
      <c r="U129" s="75">
        <v>3</v>
      </c>
      <c r="V129" s="44"/>
    </row>
    <row r="130" spans="1:41" s="64" customFormat="1" ht="12.95" customHeight="1">
      <c r="A130" s="59"/>
      <c r="B130" s="66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44"/>
    </row>
    <row r="131" spans="1:41" s="64" customFormat="1" ht="12.95" customHeight="1">
      <c r="A131" s="59" t="s">
        <v>138</v>
      </c>
      <c r="B131" s="66" t="s">
        <v>81</v>
      </c>
      <c r="C131" s="75">
        <v>56</v>
      </c>
      <c r="D131" s="75" t="s">
        <v>77</v>
      </c>
      <c r="E131" s="75">
        <v>6</v>
      </c>
      <c r="F131" s="75" t="s">
        <v>77</v>
      </c>
      <c r="G131" s="75">
        <v>1</v>
      </c>
      <c r="H131" s="75">
        <v>14</v>
      </c>
      <c r="I131" s="75">
        <v>16</v>
      </c>
      <c r="J131" s="75">
        <v>25</v>
      </c>
      <c r="K131" s="75">
        <v>7</v>
      </c>
      <c r="L131" s="75" t="s">
        <v>77</v>
      </c>
      <c r="M131" s="75" t="s">
        <v>77</v>
      </c>
      <c r="N131" s="75" t="s">
        <v>77</v>
      </c>
      <c r="O131" s="75">
        <v>7</v>
      </c>
      <c r="P131" s="75" t="s">
        <v>77</v>
      </c>
      <c r="Q131" s="75">
        <v>57</v>
      </c>
      <c r="R131" s="75">
        <v>116</v>
      </c>
      <c r="S131" s="75">
        <v>26</v>
      </c>
      <c r="T131" s="75" t="s">
        <v>77</v>
      </c>
      <c r="U131" s="75">
        <v>4</v>
      </c>
      <c r="V131" s="44"/>
    </row>
    <row r="132" spans="1:41" s="64" customFormat="1" ht="12.95" customHeight="1">
      <c r="A132" s="59"/>
      <c r="B132" s="66" t="s">
        <v>106</v>
      </c>
      <c r="C132" s="75">
        <v>5</v>
      </c>
      <c r="D132" s="75" t="s">
        <v>77</v>
      </c>
      <c r="E132" s="75">
        <v>1</v>
      </c>
      <c r="F132" s="75" t="s">
        <v>77</v>
      </c>
      <c r="G132" s="75" t="s">
        <v>77</v>
      </c>
      <c r="H132" s="75" t="s">
        <v>77</v>
      </c>
      <c r="I132" s="75">
        <v>5</v>
      </c>
      <c r="J132" s="75">
        <v>3</v>
      </c>
      <c r="K132" s="75">
        <v>6</v>
      </c>
      <c r="L132" s="75" t="s">
        <v>77</v>
      </c>
      <c r="M132" s="75" t="s">
        <v>77</v>
      </c>
      <c r="N132" s="75" t="s">
        <v>77</v>
      </c>
      <c r="O132" s="75" t="s">
        <v>77</v>
      </c>
      <c r="P132" s="75" t="s">
        <v>77</v>
      </c>
      <c r="Q132" s="75">
        <v>17</v>
      </c>
      <c r="R132" s="75">
        <v>71</v>
      </c>
      <c r="S132" s="75">
        <v>17</v>
      </c>
      <c r="T132" s="75" t="s">
        <v>77</v>
      </c>
      <c r="U132" s="75">
        <v>1</v>
      </c>
      <c r="V132" s="44"/>
    </row>
    <row r="133" spans="1:41" s="64" customFormat="1" ht="12.95" customHeight="1">
      <c r="A133" s="59"/>
      <c r="B133" s="66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44"/>
    </row>
    <row r="134" spans="1:41" s="64" customFormat="1" ht="12.95" customHeight="1">
      <c r="A134" s="59" t="s">
        <v>139</v>
      </c>
      <c r="B134" s="66" t="s">
        <v>81</v>
      </c>
      <c r="C134" s="75">
        <v>34</v>
      </c>
      <c r="D134" s="75" t="s">
        <v>77</v>
      </c>
      <c r="E134" s="75">
        <v>53</v>
      </c>
      <c r="F134" s="75">
        <v>25</v>
      </c>
      <c r="G134" s="75" t="s">
        <v>77</v>
      </c>
      <c r="H134" s="75">
        <v>1</v>
      </c>
      <c r="I134" s="75">
        <v>74</v>
      </c>
      <c r="J134" s="75">
        <v>28</v>
      </c>
      <c r="K134" s="75">
        <v>14</v>
      </c>
      <c r="L134" s="75" t="s">
        <v>77</v>
      </c>
      <c r="M134" s="75">
        <v>4</v>
      </c>
      <c r="N134" s="75" t="s">
        <v>77</v>
      </c>
      <c r="O134" s="75">
        <v>6</v>
      </c>
      <c r="P134" s="75">
        <v>2</v>
      </c>
      <c r="Q134" s="75">
        <v>92</v>
      </c>
      <c r="R134" s="75">
        <v>45</v>
      </c>
      <c r="S134" s="75">
        <v>4</v>
      </c>
      <c r="T134" s="75">
        <v>1</v>
      </c>
      <c r="U134" s="75">
        <v>4</v>
      </c>
      <c r="V134" s="4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64" customFormat="1" ht="12.95" customHeight="1">
      <c r="A135" s="59"/>
      <c r="B135" s="66" t="s">
        <v>106</v>
      </c>
      <c r="C135" s="75">
        <v>2</v>
      </c>
      <c r="D135" s="75" t="s">
        <v>77</v>
      </c>
      <c r="E135" s="75">
        <v>13</v>
      </c>
      <c r="F135" s="75">
        <v>4</v>
      </c>
      <c r="G135" s="75" t="s">
        <v>77</v>
      </c>
      <c r="H135" s="75" t="s">
        <v>77</v>
      </c>
      <c r="I135" s="75">
        <v>30</v>
      </c>
      <c r="J135" s="75">
        <v>6</v>
      </c>
      <c r="K135" s="75">
        <v>5</v>
      </c>
      <c r="L135" s="75" t="s">
        <v>77</v>
      </c>
      <c r="M135" s="75">
        <v>3</v>
      </c>
      <c r="N135" s="75" t="s">
        <v>77</v>
      </c>
      <c r="O135" s="75">
        <v>1</v>
      </c>
      <c r="P135" s="75">
        <v>1</v>
      </c>
      <c r="Q135" s="75">
        <v>26</v>
      </c>
      <c r="R135" s="75">
        <v>30</v>
      </c>
      <c r="S135" s="75">
        <v>4</v>
      </c>
      <c r="T135" s="75" t="s">
        <v>77</v>
      </c>
      <c r="U135" s="75">
        <v>2</v>
      </c>
      <c r="V135" s="44"/>
    </row>
    <row r="136" spans="1:41" s="64" customFormat="1" ht="12.95" customHeight="1">
      <c r="A136" s="59"/>
      <c r="B136" s="66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44"/>
    </row>
    <row r="137" spans="1:41" s="64" customFormat="1" ht="12.95" customHeight="1">
      <c r="A137" s="59" t="s">
        <v>140</v>
      </c>
      <c r="B137" s="66" t="s">
        <v>81</v>
      </c>
      <c r="C137" s="75">
        <v>233</v>
      </c>
      <c r="D137" s="75" t="s">
        <v>77</v>
      </c>
      <c r="E137" s="75">
        <v>60</v>
      </c>
      <c r="F137" s="75" t="s">
        <v>77</v>
      </c>
      <c r="G137" s="75">
        <v>9</v>
      </c>
      <c r="H137" s="75">
        <v>2</v>
      </c>
      <c r="I137" s="75">
        <v>6</v>
      </c>
      <c r="J137" s="75" t="s">
        <v>77</v>
      </c>
      <c r="K137" s="75">
        <v>6</v>
      </c>
      <c r="L137" s="75" t="s">
        <v>77</v>
      </c>
      <c r="M137" s="75" t="s">
        <v>77</v>
      </c>
      <c r="N137" s="75" t="s">
        <v>77</v>
      </c>
      <c r="O137" s="75">
        <v>2</v>
      </c>
      <c r="P137" s="75">
        <v>1</v>
      </c>
      <c r="Q137" s="75">
        <v>17</v>
      </c>
      <c r="R137" s="75">
        <v>20</v>
      </c>
      <c r="S137" s="75">
        <v>9</v>
      </c>
      <c r="T137" s="75" t="s">
        <v>77</v>
      </c>
      <c r="U137" s="75">
        <v>1</v>
      </c>
      <c r="V137" s="44"/>
    </row>
    <row r="138" spans="1:41" s="64" customFormat="1" ht="12.95" customHeight="1">
      <c r="A138" s="59"/>
      <c r="B138" s="66" t="s">
        <v>106</v>
      </c>
      <c r="C138" s="75">
        <v>36</v>
      </c>
      <c r="D138" s="75" t="s">
        <v>77</v>
      </c>
      <c r="E138" s="75">
        <v>10</v>
      </c>
      <c r="F138" s="75" t="s">
        <v>77</v>
      </c>
      <c r="G138" s="75">
        <v>1</v>
      </c>
      <c r="H138" s="75">
        <v>1</v>
      </c>
      <c r="I138" s="75">
        <v>3</v>
      </c>
      <c r="J138" s="75" t="s">
        <v>77</v>
      </c>
      <c r="K138" s="75">
        <v>5</v>
      </c>
      <c r="L138" s="75" t="s">
        <v>77</v>
      </c>
      <c r="M138" s="75" t="s">
        <v>77</v>
      </c>
      <c r="N138" s="75" t="s">
        <v>77</v>
      </c>
      <c r="O138" s="75">
        <v>1</v>
      </c>
      <c r="P138" s="75">
        <v>1</v>
      </c>
      <c r="Q138" s="75">
        <v>10</v>
      </c>
      <c r="R138" s="75">
        <v>16</v>
      </c>
      <c r="S138" s="75">
        <v>8</v>
      </c>
      <c r="T138" s="75" t="s">
        <v>77</v>
      </c>
      <c r="U138" s="75" t="s">
        <v>77</v>
      </c>
      <c r="V138" s="44"/>
    </row>
    <row r="139" spans="1:41" s="64" customFormat="1" ht="12.95" customHeight="1">
      <c r="A139" s="59"/>
      <c r="B139" s="66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44"/>
    </row>
    <row r="140" spans="1:41" s="64" customFormat="1" ht="12.95" customHeight="1">
      <c r="A140" s="59" t="s">
        <v>141</v>
      </c>
      <c r="B140" s="66" t="s">
        <v>81</v>
      </c>
      <c r="C140" s="75">
        <v>26</v>
      </c>
      <c r="D140" s="75" t="s">
        <v>77</v>
      </c>
      <c r="E140" s="75">
        <v>655</v>
      </c>
      <c r="F140" s="75" t="s">
        <v>77</v>
      </c>
      <c r="G140" s="75">
        <v>12</v>
      </c>
      <c r="H140" s="75">
        <v>13</v>
      </c>
      <c r="I140" s="75">
        <v>67</v>
      </c>
      <c r="J140" s="75">
        <v>105</v>
      </c>
      <c r="K140" s="75">
        <v>19</v>
      </c>
      <c r="L140" s="75">
        <v>5</v>
      </c>
      <c r="M140" s="75">
        <v>5</v>
      </c>
      <c r="N140" s="75">
        <v>1</v>
      </c>
      <c r="O140" s="75">
        <v>4</v>
      </c>
      <c r="P140" s="75">
        <v>2</v>
      </c>
      <c r="Q140" s="75">
        <v>78</v>
      </c>
      <c r="R140" s="75">
        <v>120</v>
      </c>
      <c r="S140" s="75">
        <v>48</v>
      </c>
      <c r="T140" s="75">
        <v>4</v>
      </c>
      <c r="U140" s="75">
        <v>11</v>
      </c>
      <c r="V140" s="44"/>
    </row>
    <row r="141" spans="1:41" s="64" customFormat="1" ht="12.95" customHeight="1">
      <c r="A141" s="59"/>
      <c r="B141" s="66" t="s">
        <v>106</v>
      </c>
      <c r="C141" s="75">
        <v>5</v>
      </c>
      <c r="D141" s="75" t="s">
        <v>77</v>
      </c>
      <c r="E141" s="75">
        <v>260</v>
      </c>
      <c r="F141" s="75" t="s">
        <v>77</v>
      </c>
      <c r="G141" s="75">
        <v>2</v>
      </c>
      <c r="H141" s="75">
        <v>4</v>
      </c>
      <c r="I141" s="75">
        <v>38</v>
      </c>
      <c r="J141" s="75">
        <v>10</v>
      </c>
      <c r="K141" s="75">
        <v>5</v>
      </c>
      <c r="L141" s="75">
        <v>1</v>
      </c>
      <c r="M141" s="75">
        <v>3</v>
      </c>
      <c r="N141" s="75" t="s">
        <v>77</v>
      </c>
      <c r="O141" s="75">
        <v>1</v>
      </c>
      <c r="P141" s="75">
        <v>2</v>
      </c>
      <c r="Q141" s="75">
        <v>32</v>
      </c>
      <c r="R141" s="75">
        <v>80</v>
      </c>
      <c r="S141" s="75">
        <v>32</v>
      </c>
      <c r="T141" s="75">
        <v>2</v>
      </c>
      <c r="U141" s="75">
        <v>5</v>
      </c>
      <c r="V141" s="44"/>
    </row>
    <row r="142" spans="1:41" s="64" customFormat="1" ht="12.95" customHeight="1">
      <c r="A142" s="59"/>
      <c r="B142" s="66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44"/>
    </row>
    <row r="143" spans="1:41" s="64" customFormat="1" ht="12.95" customHeight="1">
      <c r="A143" s="49" t="s">
        <v>56</v>
      </c>
      <c r="B143" s="66" t="s">
        <v>81</v>
      </c>
      <c r="C143" s="75">
        <v>256</v>
      </c>
      <c r="D143" s="75">
        <v>887</v>
      </c>
      <c r="E143" s="75">
        <v>2477</v>
      </c>
      <c r="F143" s="75">
        <v>239</v>
      </c>
      <c r="G143" s="75">
        <v>316</v>
      </c>
      <c r="H143" s="75">
        <v>466</v>
      </c>
      <c r="I143" s="75">
        <v>2382</v>
      </c>
      <c r="J143" s="75">
        <v>622</v>
      </c>
      <c r="K143" s="75">
        <v>839</v>
      </c>
      <c r="L143" s="75">
        <v>160</v>
      </c>
      <c r="M143" s="75">
        <v>225</v>
      </c>
      <c r="N143" s="75">
        <v>46</v>
      </c>
      <c r="O143" s="75">
        <v>354</v>
      </c>
      <c r="P143" s="75">
        <v>173</v>
      </c>
      <c r="Q143" s="75">
        <v>929</v>
      </c>
      <c r="R143" s="75">
        <v>1374</v>
      </c>
      <c r="S143" s="75">
        <v>1150</v>
      </c>
      <c r="T143" s="75">
        <v>86</v>
      </c>
      <c r="U143" s="75">
        <v>270</v>
      </c>
      <c r="V143" s="44"/>
    </row>
    <row r="144" spans="1:41" s="64" customFormat="1" ht="12.95" customHeight="1">
      <c r="A144" s="59"/>
      <c r="B144" s="66" t="s">
        <v>106</v>
      </c>
      <c r="C144" s="75">
        <v>44</v>
      </c>
      <c r="D144" s="75">
        <v>117</v>
      </c>
      <c r="E144" s="75">
        <v>919</v>
      </c>
      <c r="F144" s="75">
        <v>47</v>
      </c>
      <c r="G144" s="75">
        <v>62</v>
      </c>
      <c r="H144" s="75">
        <v>40</v>
      </c>
      <c r="I144" s="75">
        <v>1259</v>
      </c>
      <c r="J144" s="75">
        <v>111</v>
      </c>
      <c r="K144" s="75">
        <v>416</v>
      </c>
      <c r="L144" s="75">
        <v>51</v>
      </c>
      <c r="M144" s="75">
        <v>133</v>
      </c>
      <c r="N144" s="75">
        <v>22</v>
      </c>
      <c r="O144" s="75">
        <v>133</v>
      </c>
      <c r="P144" s="75">
        <v>35</v>
      </c>
      <c r="Q144" s="75">
        <v>377</v>
      </c>
      <c r="R144" s="75">
        <v>938</v>
      </c>
      <c r="S144" s="75">
        <v>838</v>
      </c>
      <c r="T144" s="75">
        <v>52</v>
      </c>
      <c r="U144" s="75">
        <v>163</v>
      </c>
      <c r="V144" s="44"/>
    </row>
    <row r="145" spans="1:22" s="64" customFormat="1" ht="12.95" customHeight="1">
      <c r="A145" s="59"/>
      <c r="B145" s="66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44"/>
    </row>
    <row r="146" spans="1:22" s="64" customFormat="1" ht="12.95" customHeight="1">
      <c r="A146" s="59" t="s">
        <v>142</v>
      </c>
      <c r="B146" s="66" t="s">
        <v>81</v>
      </c>
      <c r="C146" s="75">
        <v>131</v>
      </c>
      <c r="D146" s="75">
        <v>14</v>
      </c>
      <c r="E146" s="75">
        <v>1907</v>
      </c>
      <c r="F146" s="75">
        <v>87</v>
      </c>
      <c r="G146" s="75">
        <v>129</v>
      </c>
      <c r="H146" s="75">
        <v>202</v>
      </c>
      <c r="I146" s="75">
        <v>1229</v>
      </c>
      <c r="J146" s="75">
        <v>250</v>
      </c>
      <c r="K146" s="75">
        <v>285</v>
      </c>
      <c r="L146" s="75">
        <v>66</v>
      </c>
      <c r="M146" s="75">
        <v>68</v>
      </c>
      <c r="N146" s="75">
        <v>19</v>
      </c>
      <c r="O146" s="75">
        <v>160</v>
      </c>
      <c r="P146" s="75">
        <v>30</v>
      </c>
      <c r="Q146" s="75">
        <v>338</v>
      </c>
      <c r="R146" s="75">
        <v>688</v>
      </c>
      <c r="S146" s="75">
        <v>245</v>
      </c>
      <c r="T146" s="75">
        <v>17</v>
      </c>
      <c r="U146" s="75">
        <v>101</v>
      </c>
      <c r="V146" s="44"/>
    </row>
    <row r="147" spans="1:22" s="64" customFormat="1" ht="12.95" customHeight="1">
      <c r="A147" s="59"/>
      <c r="B147" s="66" t="s">
        <v>106</v>
      </c>
      <c r="C147" s="75">
        <v>25</v>
      </c>
      <c r="D147" s="75" t="s">
        <v>77</v>
      </c>
      <c r="E147" s="75">
        <v>682</v>
      </c>
      <c r="F147" s="75">
        <v>15</v>
      </c>
      <c r="G147" s="75">
        <v>17</v>
      </c>
      <c r="H147" s="75">
        <v>6</v>
      </c>
      <c r="I147" s="75">
        <v>608</v>
      </c>
      <c r="J147" s="75">
        <v>37</v>
      </c>
      <c r="K147" s="75">
        <v>169</v>
      </c>
      <c r="L147" s="75">
        <v>18</v>
      </c>
      <c r="M147" s="75">
        <v>39</v>
      </c>
      <c r="N147" s="75">
        <v>7</v>
      </c>
      <c r="O147" s="75">
        <v>57</v>
      </c>
      <c r="P147" s="75">
        <v>15</v>
      </c>
      <c r="Q147" s="75">
        <v>144</v>
      </c>
      <c r="R147" s="75">
        <v>468</v>
      </c>
      <c r="S147" s="75">
        <v>184</v>
      </c>
      <c r="T147" s="75">
        <v>9</v>
      </c>
      <c r="U147" s="75">
        <v>63</v>
      </c>
      <c r="V147" s="44"/>
    </row>
    <row r="148" spans="1:22" s="64" customFormat="1" ht="12.95" customHeight="1">
      <c r="A148" s="59"/>
      <c r="B148" s="66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44"/>
    </row>
    <row r="149" spans="1:22" s="64" customFormat="1" ht="12.95" customHeight="1">
      <c r="A149" s="59" t="s">
        <v>58</v>
      </c>
      <c r="B149" s="66" t="s">
        <v>81</v>
      </c>
      <c r="C149" s="75">
        <v>439</v>
      </c>
      <c r="D149" s="75" t="s">
        <v>77</v>
      </c>
      <c r="E149" s="75">
        <v>126</v>
      </c>
      <c r="F149" s="75">
        <v>26</v>
      </c>
      <c r="G149" s="75">
        <v>11</v>
      </c>
      <c r="H149" s="75">
        <v>3</v>
      </c>
      <c r="I149" s="75">
        <v>91</v>
      </c>
      <c r="J149" s="75">
        <v>49</v>
      </c>
      <c r="K149" s="75">
        <v>37</v>
      </c>
      <c r="L149" s="75">
        <v>2</v>
      </c>
      <c r="M149" s="75">
        <v>2</v>
      </c>
      <c r="N149" s="75" t="s">
        <v>77</v>
      </c>
      <c r="O149" s="75">
        <v>27</v>
      </c>
      <c r="P149" s="75">
        <v>1</v>
      </c>
      <c r="Q149" s="75">
        <v>110</v>
      </c>
      <c r="R149" s="75">
        <v>164</v>
      </c>
      <c r="S149" s="75">
        <v>44</v>
      </c>
      <c r="T149" s="75">
        <v>10</v>
      </c>
      <c r="U149" s="75">
        <v>6</v>
      </c>
      <c r="V149" s="44"/>
    </row>
    <row r="150" spans="1:22" s="64" customFormat="1" ht="12.95" customHeight="1">
      <c r="A150" s="59"/>
      <c r="B150" s="66" t="s">
        <v>106</v>
      </c>
      <c r="C150" s="75">
        <v>63</v>
      </c>
      <c r="D150" s="75" t="s">
        <v>77</v>
      </c>
      <c r="E150" s="75">
        <v>13</v>
      </c>
      <c r="F150" s="75">
        <v>7</v>
      </c>
      <c r="G150" s="75">
        <v>3</v>
      </c>
      <c r="H150" s="75" t="s">
        <v>77</v>
      </c>
      <c r="I150" s="75">
        <v>46</v>
      </c>
      <c r="J150" s="75">
        <v>5</v>
      </c>
      <c r="K150" s="75">
        <v>20</v>
      </c>
      <c r="L150" s="75">
        <v>2</v>
      </c>
      <c r="M150" s="75">
        <v>2</v>
      </c>
      <c r="N150" s="75" t="s">
        <v>77</v>
      </c>
      <c r="O150" s="75">
        <v>2</v>
      </c>
      <c r="P150" s="75">
        <v>1</v>
      </c>
      <c r="Q150" s="75">
        <v>36</v>
      </c>
      <c r="R150" s="75">
        <v>99</v>
      </c>
      <c r="S150" s="75">
        <v>25</v>
      </c>
      <c r="T150" s="75" t="s">
        <v>77</v>
      </c>
      <c r="U150" s="75">
        <v>4</v>
      </c>
      <c r="V150" s="44"/>
    </row>
    <row r="151" spans="1:22" s="64" customFormat="1" ht="12.95" customHeight="1">
      <c r="A151" s="59"/>
      <c r="B151" s="66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44"/>
    </row>
    <row r="152" spans="1:22" s="64" customFormat="1" ht="12.95" customHeight="1">
      <c r="A152" s="59" t="s">
        <v>143</v>
      </c>
      <c r="B152" s="66" t="s">
        <v>81</v>
      </c>
      <c r="C152" s="75">
        <v>320</v>
      </c>
      <c r="D152" s="75" t="s">
        <v>77</v>
      </c>
      <c r="E152" s="75">
        <v>387</v>
      </c>
      <c r="F152" s="75">
        <v>59</v>
      </c>
      <c r="G152" s="75">
        <v>68</v>
      </c>
      <c r="H152" s="75">
        <v>27</v>
      </c>
      <c r="I152" s="75">
        <v>285</v>
      </c>
      <c r="J152" s="75">
        <v>57</v>
      </c>
      <c r="K152" s="75">
        <v>64</v>
      </c>
      <c r="L152" s="75">
        <v>15</v>
      </c>
      <c r="M152" s="75">
        <v>27</v>
      </c>
      <c r="N152" s="75" t="s">
        <v>77</v>
      </c>
      <c r="O152" s="75">
        <v>26</v>
      </c>
      <c r="P152" s="75">
        <v>6</v>
      </c>
      <c r="Q152" s="75">
        <v>164</v>
      </c>
      <c r="R152" s="75">
        <v>152</v>
      </c>
      <c r="S152" s="75">
        <v>93</v>
      </c>
      <c r="T152" s="75">
        <v>23</v>
      </c>
      <c r="U152" s="75">
        <v>22</v>
      </c>
      <c r="V152" s="44"/>
    </row>
    <row r="153" spans="1:22" s="64" customFormat="1" ht="12.95" customHeight="1">
      <c r="A153" s="59"/>
      <c r="B153" s="66" t="s">
        <v>106</v>
      </c>
      <c r="C153" s="75">
        <v>58</v>
      </c>
      <c r="D153" s="75" t="s">
        <v>77</v>
      </c>
      <c r="E153" s="75">
        <v>100</v>
      </c>
      <c r="F153" s="75">
        <v>11</v>
      </c>
      <c r="G153" s="75">
        <v>20</v>
      </c>
      <c r="H153" s="75">
        <v>7</v>
      </c>
      <c r="I153" s="75">
        <v>165</v>
      </c>
      <c r="J153" s="75">
        <v>17</v>
      </c>
      <c r="K153" s="75">
        <v>28</v>
      </c>
      <c r="L153" s="75">
        <v>8</v>
      </c>
      <c r="M153" s="75">
        <v>19</v>
      </c>
      <c r="N153" s="75" t="s">
        <v>77</v>
      </c>
      <c r="O153" s="75">
        <v>10</v>
      </c>
      <c r="P153" s="75">
        <v>4</v>
      </c>
      <c r="Q153" s="75">
        <v>69</v>
      </c>
      <c r="R153" s="75">
        <v>108</v>
      </c>
      <c r="S153" s="75">
        <v>66</v>
      </c>
      <c r="T153" s="75">
        <v>13</v>
      </c>
      <c r="U153" s="75">
        <v>8</v>
      </c>
      <c r="V153" s="44"/>
    </row>
    <row r="154" spans="1:22" s="64" customFormat="1" ht="12.95" customHeight="1">
      <c r="A154" s="59"/>
      <c r="B154" s="66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44"/>
    </row>
    <row r="155" spans="1:22" s="64" customFormat="1" ht="12.95" customHeight="1">
      <c r="A155" s="59" t="s">
        <v>144</v>
      </c>
      <c r="B155" s="66" t="s">
        <v>81</v>
      </c>
      <c r="C155" s="75">
        <v>14</v>
      </c>
      <c r="D155" s="75" t="s">
        <v>77</v>
      </c>
      <c r="E155" s="75">
        <v>26</v>
      </c>
      <c r="F155" s="75">
        <v>20</v>
      </c>
      <c r="G155" s="75">
        <v>18</v>
      </c>
      <c r="H155" s="75">
        <v>4</v>
      </c>
      <c r="I155" s="75">
        <v>97</v>
      </c>
      <c r="J155" s="75">
        <v>29</v>
      </c>
      <c r="K155" s="75">
        <v>18</v>
      </c>
      <c r="L155" s="75">
        <v>7</v>
      </c>
      <c r="M155" s="75">
        <v>4</v>
      </c>
      <c r="N155" s="75" t="s">
        <v>77</v>
      </c>
      <c r="O155" s="75">
        <v>10</v>
      </c>
      <c r="P155" s="75">
        <v>4</v>
      </c>
      <c r="Q155" s="75">
        <v>105</v>
      </c>
      <c r="R155" s="75">
        <v>131</v>
      </c>
      <c r="S155" s="75">
        <v>41</v>
      </c>
      <c r="T155" s="75">
        <v>12</v>
      </c>
      <c r="U155" s="75">
        <v>7</v>
      </c>
      <c r="V155" s="44"/>
    </row>
    <row r="156" spans="1:22" s="64" customFormat="1" ht="12.95" customHeight="1">
      <c r="A156" s="59"/>
      <c r="B156" s="66" t="s">
        <v>106</v>
      </c>
      <c r="C156" s="75">
        <v>2</v>
      </c>
      <c r="D156" s="75" t="s">
        <v>77</v>
      </c>
      <c r="E156" s="75">
        <v>3</v>
      </c>
      <c r="F156" s="75">
        <v>5</v>
      </c>
      <c r="G156" s="75">
        <v>4</v>
      </c>
      <c r="H156" s="75">
        <v>1</v>
      </c>
      <c r="I156" s="75">
        <v>57</v>
      </c>
      <c r="J156" s="75">
        <v>5</v>
      </c>
      <c r="K156" s="75">
        <v>3</v>
      </c>
      <c r="L156" s="75">
        <v>2</v>
      </c>
      <c r="M156" s="75">
        <v>2</v>
      </c>
      <c r="N156" s="75" t="s">
        <v>77</v>
      </c>
      <c r="O156" s="75">
        <v>4</v>
      </c>
      <c r="P156" s="75" t="s">
        <v>77</v>
      </c>
      <c r="Q156" s="75">
        <v>34</v>
      </c>
      <c r="R156" s="75">
        <v>73</v>
      </c>
      <c r="S156" s="75">
        <v>30</v>
      </c>
      <c r="T156" s="75">
        <v>4</v>
      </c>
      <c r="U156" s="75">
        <v>6</v>
      </c>
      <c r="V156" s="44"/>
    </row>
    <row r="157" spans="1:22" s="64" customFormat="1" ht="12.95" customHeight="1">
      <c r="A157" s="59"/>
      <c r="B157" s="66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44"/>
    </row>
    <row r="158" spans="1:22" s="64" customFormat="1" ht="12.95" customHeight="1">
      <c r="A158" s="59" t="s">
        <v>145</v>
      </c>
      <c r="B158" s="66" t="s">
        <v>81</v>
      </c>
      <c r="C158" s="75">
        <v>225</v>
      </c>
      <c r="D158" s="75">
        <v>24</v>
      </c>
      <c r="E158" s="75">
        <v>740</v>
      </c>
      <c r="F158" s="75">
        <v>103</v>
      </c>
      <c r="G158" s="75">
        <v>97</v>
      </c>
      <c r="H158" s="75">
        <v>32</v>
      </c>
      <c r="I158" s="75">
        <v>343</v>
      </c>
      <c r="J158" s="75">
        <v>68</v>
      </c>
      <c r="K158" s="75">
        <v>75</v>
      </c>
      <c r="L158" s="75">
        <v>20</v>
      </c>
      <c r="M158" s="75">
        <v>31</v>
      </c>
      <c r="N158" s="75">
        <v>1</v>
      </c>
      <c r="O158" s="75">
        <v>59</v>
      </c>
      <c r="P158" s="75">
        <v>32</v>
      </c>
      <c r="Q158" s="75">
        <v>183</v>
      </c>
      <c r="R158" s="75">
        <v>307</v>
      </c>
      <c r="S158" s="75">
        <v>114</v>
      </c>
      <c r="T158" s="75">
        <v>15</v>
      </c>
      <c r="U158" s="75">
        <v>30</v>
      </c>
      <c r="V158" s="44"/>
    </row>
    <row r="159" spans="1:22" s="64" customFormat="1" ht="12.95" customHeight="1">
      <c r="A159" s="59"/>
      <c r="B159" s="66" t="s">
        <v>106</v>
      </c>
      <c r="C159" s="75">
        <v>52</v>
      </c>
      <c r="D159" s="75">
        <v>5</v>
      </c>
      <c r="E159" s="75">
        <v>329</v>
      </c>
      <c r="F159" s="75">
        <v>14</v>
      </c>
      <c r="G159" s="75">
        <v>17</v>
      </c>
      <c r="H159" s="75">
        <v>5</v>
      </c>
      <c r="I159" s="75">
        <v>184</v>
      </c>
      <c r="J159" s="75">
        <v>15</v>
      </c>
      <c r="K159" s="75">
        <v>39</v>
      </c>
      <c r="L159" s="75">
        <v>4</v>
      </c>
      <c r="M159" s="75">
        <v>17</v>
      </c>
      <c r="N159" s="75">
        <v>1</v>
      </c>
      <c r="O159" s="75">
        <v>10</v>
      </c>
      <c r="P159" s="75">
        <v>10</v>
      </c>
      <c r="Q159" s="75">
        <v>70</v>
      </c>
      <c r="R159" s="75">
        <v>205</v>
      </c>
      <c r="S159" s="75">
        <v>86</v>
      </c>
      <c r="T159" s="75">
        <v>9</v>
      </c>
      <c r="U159" s="75">
        <v>16</v>
      </c>
      <c r="V159" s="44"/>
    </row>
    <row r="160" spans="1:22" s="64" customFormat="1" ht="12.95" customHeight="1">
      <c r="A160" s="59"/>
      <c r="B160" s="66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44"/>
    </row>
    <row r="161" spans="1:22" s="64" customFormat="1" ht="12.95" customHeight="1">
      <c r="A161" s="59" t="s">
        <v>146</v>
      </c>
      <c r="B161" s="66" t="s">
        <v>81</v>
      </c>
      <c r="C161" s="75">
        <v>138</v>
      </c>
      <c r="D161" s="75">
        <v>565</v>
      </c>
      <c r="E161" s="75">
        <v>408</v>
      </c>
      <c r="F161" s="75">
        <v>25</v>
      </c>
      <c r="G161" s="75">
        <v>25</v>
      </c>
      <c r="H161" s="75">
        <v>15</v>
      </c>
      <c r="I161" s="75">
        <v>111</v>
      </c>
      <c r="J161" s="75">
        <v>63</v>
      </c>
      <c r="K161" s="75">
        <v>24</v>
      </c>
      <c r="L161" s="75">
        <v>10</v>
      </c>
      <c r="M161" s="75">
        <v>8</v>
      </c>
      <c r="N161" s="75" t="s">
        <v>77</v>
      </c>
      <c r="O161" s="75">
        <v>12</v>
      </c>
      <c r="P161" s="75">
        <v>3</v>
      </c>
      <c r="Q161" s="75">
        <v>213</v>
      </c>
      <c r="R161" s="75">
        <v>172</v>
      </c>
      <c r="S161" s="75">
        <v>74</v>
      </c>
      <c r="T161" s="75">
        <v>29</v>
      </c>
      <c r="U161" s="75">
        <v>34</v>
      </c>
      <c r="V161" s="44"/>
    </row>
    <row r="162" spans="1:22" s="64" customFormat="1" ht="12.95" customHeight="1">
      <c r="A162" s="59"/>
      <c r="B162" s="66" t="s">
        <v>106</v>
      </c>
      <c r="C162" s="75">
        <v>30</v>
      </c>
      <c r="D162" s="75">
        <v>53</v>
      </c>
      <c r="E162" s="75">
        <v>160</v>
      </c>
      <c r="F162" s="75">
        <v>2</v>
      </c>
      <c r="G162" s="75">
        <v>4</v>
      </c>
      <c r="H162" s="75">
        <v>3</v>
      </c>
      <c r="I162" s="75">
        <v>55</v>
      </c>
      <c r="J162" s="75">
        <v>9</v>
      </c>
      <c r="K162" s="75">
        <v>8</v>
      </c>
      <c r="L162" s="75">
        <v>5</v>
      </c>
      <c r="M162" s="75">
        <v>4</v>
      </c>
      <c r="N162" s="75" t="s">
        <v>77</v>
      </c>
      <c r="O162" s="75">
        <v>6</v>
      </c>
      <c r="P162" s="75" t="s">
        <v>77</v>
      </c>
      <c r="Q162" s="75">
        <v>75</v>
      </c>
      <c r="R162" s="75">
        <v>114</v>
      </c>
      <c r="S162" s="75">
        <v>50</v>
      </c>
      <c r="T162" s="75">
        <v>7</v>
      </c>
      <c r="U162" s="75">
        <v>18</v>
      </c>
      <c r="V162" s="44"/>
    </row>
    <row r="163" spans="1:22" s="64" customFormat="1" ht="12.95" customHeight="1">
      <c r="A163" s="59"/>
      <c r="B163" s="66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44"/>
    </row>
    <row r="164" spans="1:22" s="64" customFormat="1" ht="12.95" customHeight="1">
      <c r="A164" s="56" t="s">
        <v>63</v>
      </c>
      <c r="B164" s="66" t="s">
        <v>81</v>
      </c>
      <c r="C164" s="75" t="s">
        <v>77</v>
      </c>
      <c r="D164" s="75">
        <v>595</v>
      </c>
      <c r="E164" s="75">
        <v>25</v>
      </c>
      <c r="F164" s="75" t="s">
        <v>77</v>
      </c>
      <c r="G164" s="75" t="s">
        <v>77</v>
      </c>
      <c r="H164" s="75">
        <v>130</v>
      </c>
      <c r="I164" s="75">
        <v>44</v>
      </c>
      <c r="J164" s="75">
        <v>16</v>
      </c>
      <c r="K164" s="75">
        <v>23</v>
      </c>
      <c r="L164" s="75" t="s">
        <v>77</v>
      </c>
      <c r="M164" s="75" t="s">
        <v>77</v>
      </c>
      <c r="N164" s="75" t="s">
        <v>77</v>
      </c>
      <c r="O164" s="75">
        <v>5</v>
      </c>
      <c r="P164" s="75">
        <v>4</v>
      </c>
      <c r="Q164" s="75" t="s">
        <v>77</v>
      </c>
      <c r="R164" s="75">
        <v>81</v>
      </c>
      <c r="S164" s="75" t="s">
        <v>77</v>
      </c>
      <c r="T164" s="75">
        <v>1</v>
      </c>
      <c r="U164" s="75">
        <v>9</v>
      </c>
      <c r="V164" s="44"/>
    </row>
    <row r="165" spans="1:22" s="64" customFormat="1" ht="12.95" customHeight="1">
      <c r="A165" s="59"/>
      <c r="B165" s="66" t="s">
        <v>106</v>
      </c>
      <c r="C165" s="75" t="s">
        <v>77</v>
      </c>
      <c r="D165" s="75">
        <v>56</v>
      </c>
      <c r="E165" s="75">
        <v>3</v>
      </c>
      <c r="F165" s="75" t="s">
        <v>77</v>
      </c>
      <c r="G165" s="75" t="s">
        <v>77</v>
      </c>
      <c r="H165" s="75">
        <v>24</v>
      </c>
      <c r="I165" s="75">
        <v>28</v>
      </c>
      <c r="J165" s="75">
        <v>1</v>
      </c>
      <c r="K165" s="75">
        <v>17</v>
      </c>
      <c r="L165" s="75" t="s">
        <v>77</v>
      </c>
      <c r="M165" s="75" t="s">
        <v>77</v>
      </c>
      <c r="N165" s="75" t="s">
        <v>77</v>
      </c>
      <c r="O165" s="75">
        <v>2</v>
      </c>
      <c r="P165" s="75" t="s">
        <v>77</v>
      </c>
      <c r="Q165" s="75" t="s">
        <v>77</v>
      </c>
      <c r="R165" s="75">
        <v>63</v>
      </c>
      <c r="S165" s="75" t="s">
        <v>77</v>
      </c>
      <c r="T165" s="75">
        <v>1</v>
      </c>
      <c r="U165" s="75">
        <v>3</v>
      </c>
      <c r="V165" s="44"/>
    </row>
    <row r="166" spans="1:22" s="64" customFormat="1" ht="12.95" customHeight="1">
      <c r="A166" s="59"/>
      <c r="B166" s="66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44"/>
    </row>
    <row r="167" spans="1:22" s="64" customFormat="1" ht="12.95" customHeight="1">
      <c r="A167" s="59" t="s">
        <v>147</v>
      </c>
      <c r="B167" s="66" t="s">
        <v>81</v>
      </c>
      <c r="C167" s="75">
        <v>253</v>
      </c>
      <c r="D167" s="75" t="s">
        <v>77</v>
      </c>
      <c r="E167" s="75">
        <v>2360</v>
      </c>
      <c r="F167" s="75">
        <v>58</v>
      </c>
      <c r="G167" s="75">
        <v>114</v>
      </c>
      <c r="H167" s="75">
        <v>376</v>
      </c>
      <c r="I167" s="75">
        <v>1027</v>
      </c>
      <c r="J167" s="75">
        <v>233</v>
      </c>
      <c r="K167" s="75">
        <v>487</v>
      </c>
      <c r="L167" s="75">
        <v>26</v>
      </c>
      <c r="M167" s="75">
        <v>52</v>
      </c>
      <c r="N167" s="75">
        <v>2</v>
      </c>
      <c r="O167" s="75">
        <v>86</v>
      </c>
      <c r="P167" s="75">
        <v>7</v>
      </c>
      <c r="Q167" s="75">
        <v>315</v>
      </c>
      <c r="R167" s="75">
        <v>650</v>
      </c>
      <c r="S167" s="75">
        <v>285</v>
      </c>
      <c r="T167" s="75">
        <v>21</v>
      </c>
      <c r="U167" s="75">
        <v>96</v>
      </c>
      <c r="V167" s="44"/>
    </row>
    <row r="168" spans="1:22" s="64" customFormat="1" ht="12.95" customHeight="1">
      <c r="A168" s="59"/>
      <c r="B168" s="66" t="s">
        <v>106</v>
      </c>
      <c r="C168" s="75">
        <v>42</v>
      </c>
      <c r="D168" s="75" t="s">
        <v>77</v>
      </c>
      <c r="E168" s="75">
        <v>1066</v>
      </c>
      <c r="F168" s="75">
        <v>6</v>
      </c>
      <c r="G168" s="75">
        <v>12</v>
      </c>
      <c r="H168" s="75">
        <v>25</v>
      </c>
      <c r="I168" s="75">
        <v>479</v>
      </c>
      <c r="J168" s="75">
        <v>28</v>
      </c>
      <c r="K168" s="75">
        <v>284</v>
      </c>
      <c r="L168" s="75">
        <v>5</v>
      </c>
      <c r="M168" s="75">
        <v>35</v>
      </c>
      <c r="N168" s="75" t="s">
        <v>77</v>
      </c>
      <c r="O168" s="75">
        <v>33</v>
      </c>
      <c r="P168" s="75">
        <v>4</v>
      </c>
      <c r="Q168" s="75">
        <v>113</v>
      </c>
      <c r="R168" s="75">
        <v>441</v>
      </c>
      <c r="S168" s="75">
        <v>203</v>
      </c>
      <c r="T168" s="75">
        <v>14</v>
      </c>
      <c r="U168" s="75">
        <v>50</v>
      </c>
      <c r="V168" s="44"/>
    </row>
    <row r="169" spans="1:22" s="64" customFormat="1" ht="12.95" customHeight="1">
      <c r="A169" s="59"/>
      <c r="B169" s="66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44"/>
    </row>
    <row r="170" spans="1:22" s="64" customFormat="1" ht="12.95" customHeight="1">
      <c r="A170" s="49" t="s">
        <v>65</v>
      </c>
      <c r="B170" s="66" t="s">
        <v>81</v>
      </c>
      <c r="C170" s="75">
        <v>132</v>
      </c>
      <c r="D170" s="75">
        <v>4</v>
      </c>
      <c r="E170" s="75">
        <v>1431</v>
      </c>
      <c r="F170" s="75">
        <v>1171</v>
      </c>
      <c r="G170" s="75">
        <v>186</v>
      </c>
      <c r="H170" s="75">
        <v>310</v>
      </c>
      <c r="I170" s="75">
        <v>914</v>
      </c>
      <c r="J170" s="75">
        <v>133</v>
      </c>
      <c r="K170" s="75">
        <v>415</v>
      </c>
      <c r="L170" s="75">
        <v>123</v>
      </c>
      <c r="M170" s="75">
        <v>133</v>
      </c>
      <c r="N170" s="75">
        <v>5</v>
      </c>
      <c r="O170" s="75">
        <v>108</v>
      </c>
      <c r="P170" s="75">
        <v>115</v>
      </c>
      <c r="Q170" s="75">
        <v>1001</v>
      </c>
      <c r="R170" s="75">
        <v>617</v>
      </c>
      <c r="S170" s="75">
        <v>571</v>
      </c>
      <c r="T170" s="75">
        <v>98</v>
      </c>
      <c r="U170" s="75">
        <v>138</v>
      </c>
      <c r="V170" s="44"/>
    </row>
    <row r="171" spans="1:22" s="64" customFormat="1" ht="12.95" customHeight="1">
      <c r="A171" s="59"/>
      <c r="B171" s="66" t="s">
        <v>106</v>
      </c>
      <c r="C171" s="75">
        <v>32</v>
      </c>
      <c r="D171" s="75">
        <v>1</v>
      </c>
      <c r="E171" s="75">
        <v>552</v>
      </c>
      <c r="F171" s="75">
        <v>325</v>
      </c>
      <c r="G171" s="75">
        <v>50</v>
      </c>
      <c r="H171" s="75">
        <v>45</v>
      </c>
      <c r="I171" s="75">
        <v>618</v>
      </c>
      <c r="J171" s="75">
        <v>46</v>
      </c>
      <c r="K171" s="75">
        <v>210</v>
      </c>
      <c r="L171" s="75">
        <v>49</v>
      </c>
      <c r="M171" s="75">
        <v>84</v>
      </c>
      <c r="N171" s="75">
        <v>3</v>
      </c>
      <c r="O171" s="75">
        <v>51</v>
      </c>
      <c r="P171" s="75">
        <v>20</v>
      </c>
      <c r="Q171" s="75">
        <v>439</v>
      </c>
      <c r="R171" s="75">
        <v>435</v>
      </c>
      <c r="S171" s="75">
        <v>440</v>
      </c>
      <c r="T171" s="75">
        <v>41</v>
      </c>
      <c r="U171" s="75">
        <v>60</v>
      </c>
      <c r="V171" s="44"/>
    </row>
    <row r="172" spans="1:22" s="64" customFormat="1" ht="12.95" customHeight="1">
      <c r="A172" s="59"/>
      <c r="B172" s="66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44"/>
    </row>
    <row r="173" spans="1:22" s="64" customFormat="1" ht="12.95" customHeight="1">
      <c r="A173" s="59" t="s">
        <v>148</v>
      </c>
      <c r="B173" s="66" t="s">
        <v>81</v>
      </c>
      <c r="C173" s="75" t="s">
        <v>77</v>
      </c>
      <c r="D173" s="75">
        <v>1241</v>
      </c>
      <c r="E173" s="75">
        <v>138</v>
      </c>
      <c r="F173" s="75">
        <v>837</v>
      </c>
      <c r="G173" s="75">
        <v>32</v>
      </c>
      <c r="H173" s="75">
        <v>144</v>
      </c>
      <c r="I173" s="75">
        <v>253</v>
      </c>
      <c r="J173" s="75">
        <v>68</v>
      </c>
      <c r="K173" s="75">
        <v>95</v>
      </c>
      <c r="L173" s="75">
        <v>15</v>
      </c>
      <c r="M173" s="75">
        <v>24</v>
      </c>
      <c r="N173" s="75" t="s">
        <v>77</v>
      </c>
      <c r="O173" s="75">
        <v>38</v>
      </c>
      <c r="P173" s="75">
        <v>54</v>
      </c>
      <c r="Q173" s="75">
        <v>185</v>
      </c>
      <c r="R173" s="75">
        <v>264</v>
      </c>
      <c r="S173" s="75">
        <v>126</v>
      </c>
      <c r="T173" s="75">
        <v>34</v>
      </c>
      <c r="U173" s="75">
        <v>36</v>
      </c>
      <c r="V173" s="44"/>
    </row>
    <row r="174" spans="1:22" s="64" customFormat="1" ht="12.95" customHeight="1">
      <c r="A174" s="59"/>
      <c r="B174" s="66" t="s">
        <v>106</v>
      </c>
      <c r="C174" s="75" t="s">
        <v>77</v>
      </c>
      <c r="D174" s="75">
        <v>163</v>
      </c>
      <c r="E174" s="75">
        <v>51</v>
      </c>
      <c r="F174" s="75">
        <v>163</v>
      </c>
      <c r="G174" s="75">
        <v>10</v>
      </c>
      <c r="H174" s="75">
        <v>21</v>
      </c>
      <c r="I174" s="75">
        <v>120</v>
      </c>
      <c r="J174" s="75">
        <v>8</v>
      </c>
      <c r="K174" s="75">
        <v>51</v>
      </c>
      <c r="L174" s="75">
        <v>7</v>
      </c>
      <c r="M174" s="75">
        <v>18</v>
      </c>
      <c r="N174" s="75" t="s">
        <v>77</v>
      </c>
      <c r="O174" s="75">
        <v>10</v>
      </c>
      <c r="P174" s="75">
        <v>1</v>
      </c>
      <c r="Q174" s="75">
        <v>79</v>
      </c>
      <c r="R174" s="75">
        <v>165</v>
      </c>
      <c r="S174" s="75">
        <v>100</v>
      </c>
      <c r="T174" s="75">
        <v>13</v>
      </c>
      <c r="U174" s="75">
        <v>24</v>
      </c>
      <c r="V174" s="44"/>
    </row>
    <row r="175" spans="1:22" s="64" customFormat="1" ht="12.95" customHeight="1">
      <c r="A175" s="59"/>
      <c r="B175" s="66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44"/>
    </row>
    <row r="176" spans="1:22" s="64" customFormat="1" ht="12.95" customHeight="1">
      <c r="A176" s="59" t="s">
        <v>67</v>
      </c>
      <c r="B176" s="66" t="s">
        <v>81</v>
      </c>
      <c r="C176" s="75">
        <v>254</v>
      </c>
      <c r="D176" s="75">
        <v>52</v>
      </c>
      <c r="E176" s="75">
        <v>158</v>
      </c>
      <c r="F176" s="75">
        <v>62</v>
      </c>
      <c r="G176" s="75">
        <v>80</v>
      </c>
      <c r="H176" s="75">
        <v>96</v>
      </c>
      <c r="I176" s="75">
        <v>384</v>
      </c>
      <c r="J176" s="75">
        <v>163</v>
      </c>
      <c r="K176" s="75">
        <v>151</v>
      </c>
      <c r="L176" s="75">
        <v>67</v>
      </c>
      <c r="M176" s="75">
        <v>43</v>
      </c>
      <c r="N176" s="75" t="s">
        <v>77</v>
      </c>
      <c r="O176" s="75">
        <v>46</v>
      </c>
      <c r="P176" s="75">
        <v>9</v>
      </c>
      <c r="Q176" s="75">
        <v>647</v>
      </c>
      <c r="R176" s="75">
        <v>472</v>
      </c>
      <c r="S176" s="75">
        <v>569</v>
      </c>
      <c r="T176" s="75">
        <v>127</v>
      </c>
      <c r="U176" s="75">
        <v>47</v>
      </c>
      <c r="V176" s="44"/>
    </row>
    <row r="177" spans="1:22" s="64" customFormat="1" ht="12.95" customHeight="1">
      <c r="A177" s="59"/>
      <c r="B177" s="66" t="s">
        <v>106</v>
      </c>
      <c r="C177" s="75">
        <v>36</v>
      </c>
      <c r="D177" s="75">
        <v>3</v>
      </c>
      <c r="E177" s="75">
        <v>62</v>
      </c>
      <c r="F177" s="75">
        <v>15</v>
      </c>
      <c r="G177" s="75">
        <v>20</v>
      </c>
      <c r="H177" s="75">
        <v>9</v>
      </c>
      <c r="I177" s="75">
        <v>240</v>
      </c>
      <c r="J177" s="75">
        <v>43</v>
      </c>
      <c r="K177" s="75">
        <v>64</v>
      </c>
      <c r="L177" s="75">
        <v>33</v>
      </c>
      <c r="M177" s="75">
        <v>25</v>
      </c>
      <c r="N177" s="75" t="s">
        <v>77</v>
      </c>
      <c r="O177" s="75">
        <v>14</v>
      </c>
      <c r="P177" s="75">
        <v>4</v>
      </c>
      <c r="Q177" s="75">
        <v>191</v>
      </c>
      <c r="R177" s="75">
        <v>282</v>
      </c>
      <c r="S177" s="75">
        <v>394</v>
      </c>
      <c r="T177" s="75">
        <v>47</v>
      </c>
      <c r="U177" s="75">
        <v>28</v>
      </c>
      <c r="V177" s="44"/>
    </row>
    <row r="178" spans="1:22" s="64" customFormat="1" ht="12.95" customHeight="1">
      <c r="A178" s="59"/>
      <c r="B178" s="66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44"/>
    </row>
    <row r="179" spans="1:22" s="64" customFormat="1" ht="12.95" customHeight="1">
      <c r="A179" s="59" t="s">
        <v>149</v>
      </c>
      <c r="B179" s="66" t="s">
        <v>81</v>
      </c>
      <c r="C179" s="75">
        <v>376</v>
      </c>
      <c r="D179" s="75">
        <v>1</v>
      </c>
      <c r="E179" s="75">
        <v>113</v>
      </c>
      <c r="F179" s="75">
        <v>14</v>
      </c>
      <c r="G179" s="75" t="s">
        <v>77</v>
      </c>
      <c r="H179" s="75">
        <v>9</v>
      </c>
      <c r="I179" s="75">
        <v>42</v>
      </c>
      <c r="J179" s="75">
        <v>42</v>
      </c>
      <c r="K179" s="75">
        <v>15</v>
      </c>
      <c r="L179" s="75">
        <v>1</v>
      </c>
      <c r="M179" s="75">
        <v>5</v>
      </c>
      <c r="N179" s="75" t="s">
        <v>77</v>
      </c>
      <c r="O179" s="75">
        <v>2</v>
      </c>
      <c r="P179" s="75">
        <v>1</v>
      </c>
      <c r="Q179" s="75">
        <v>100</v>
      </c>
      <c r="R179" s="75">
        <v>37</v>
      </c>
      <c r="S179" s="75">
        <v>26</v>
      </c>
      <c r="T179" s="75">
        <v>13</v>
      </c>
      <c r="U179" s="75">
        <v>3</v>
      </c>
      <c r="V179" s="44"/>
    </row>
    <row r="180" spans="1:22" s="64" customFormat="1" ht="12.95" customHeight="1">
      <c r="A180" s="59"/>
      <c r="B180" s="66" t="s">
        <v>106</v>
      </c>
      <c r="C180" s="75">
        <v>89</v>
      </c>
      <c r="D180" s="75">
        <v>1</v>
      </c>
      <c r="E180" s="75">
        <v>26</v>
      </c>
      <c r="F180" s="75">
        <v>4</v>
      </c>
      <c r="G180" s="75" t="s">
        <v>77</v>
      </c>
      <c r="H180" s="75" t="s">
        <v>77</v>
      </c>
      <c r="I180" s="75">
        <v>25</v>
      </c>
      <c r="J180" s="75">
        <v>7</v>
      </c>
      <c r="K180" s="75">
        <v>6</v>
      </c>
      <c r="L180" s="75">
        <v>1</v>
      </c>
      <c r="M180" s="75">
        <v>3</v>
      </c>
      <c r="N180" s="75" t="s">
        <v>77</v>
      </c>
      <c r="O180" s="75">
        <v>1</v>
      </c>
      <c r="P180" s="75">
        <v>1</v>
      </c>
      <c r="Q180" s="75">
        <v>43</v>
      </c>
      <c r="R180" s="75">
        <v>25</v>
      </c>
      <c r="S180" s="75">
        <v>19</v>
      </c>
      <c r="T180" s="75">
        <v>9</v>
      </c>
      <c r="U180" s="75">
        <v>1</v>
      </c>
      <c r="V180" s="44"/>
    </row>
    <row r="181" spans="1:22" s="64" customFormat="1" ht="12.95" customHeight="1">
      <c r="A181" s="59"/>
      <c r="B181" s="66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44"/>
    </row>
    <row r="182" spans="1:22" s="64" customFormat="1" ht="12.95" customHeight="1">
      <c r="A182" s="59" t="s">
        <v>150</v>
      </c>
      <c r="B182" s="66" t="s">
        <v>81</v>
      </c>
      <c r="C182" s="75">
        <v>177</v>
      </c>
      <c r="D182" s="75" t="s">
        <v>77</v>
      </c>
      <c r="E182" s="75">
        <v>55</v>
      </c>
      <c r="F182" s="75">
        <v>15</v>
      </c>
      <c r="G182" s="75">
        <v>17</v>
      </c>
      <c r="H182" s="75">
        <v>1</v>
      </c>
      <c r="I182" s="75">
        <v>60</v>
      </c>
      <c r="J182" s="75">
        <v>19</v>
      </c>
      <c r="K182" s="75">
        <v>29</v>
      </c>
      <c r="L182" s="75">
        <v>6</v>
      </c>
      <c r="M182" s="75">
        <v>3</v>
      </c>
      <c r="N182" s="75">
        <v>1</v>
      </c>
      <c r="O182" s="75">
        <v>3</v>
      </c>
      <c r="P182" s="75" t="s">
        <v>77</v>
      </c>
      <c r="Q182" s="75">
        <v>87</v>
      </c>
      <c r="R182" s="75">
        <v>87</v>
      </c>
      <c r="S182" s="75">
        <v>34</v>
      </c>
      <c r="T182" s="75">
        <v>5</v>
      </c>
      <c r="U182" s="75">
        <v>6</v>
      </c>
      <c r="V182" s="44"/>
    </row>
    <row r="183" spans="1:22" s="64" customFormat="1" ht="12.95" customHeight="1">
      <c r="A183" s="59"/>
      <c r="B183" s="66" t="s">
        <v>106</v>
      </c>
      <c r="C183" s="75">
        <v>24</v>
      </c>
      <c r="D183" s="75" t="s">
        <v>77</v>
      </c>
      <c r="E183" s="75">
        <v>10</v>
      </c>
      <c r="F183" s="75">
        <v>2</v>
      </c>
      <c r="G183" s="75">
        <v>5</v>
      </c>
      <c r="H183" s="75">
        <v>1</v>
      </c>
      <c r="I183" s="75">
        <v>28</v>
      </c>
      <c r="J183" s="75">
        <v>3</v>
      </c>
      <c r="K183" s="75">
        <v>14</v>
      </c>
      <c r="L183" s="75">
        <v>1</v>
      </c>
      <c r="M183" s="75">
        <v>1</v>
      </c>
      <c r="N183" s="75">
        <v>1</v>
      </c>
      <c r="O183" s="75" t="s">
        <v>77</v>
      </c>
      <c r="P183" s="75" t="s">
        <v>77</v>
      </c>
      <c r="Q183" s="75">
        <v>30</v>
      </c>
      <c r="R183" s="75">
        <v>53</v>
      </c>
      <c r="S183" s="75">
        <v>19</v>
      </c>
      <c r="T183" s="75">
        <v>4</v>
      </c>
      <c r="U183" s="75">
        <v>2</v>
      </c>
      <c r="V183" s="44"/>
    </row>
    <row r="184" spans="1:22" s="64" customFormat="1" ht="12.95" customHeight="1">
      <c r="A184" s="59"/>
      <c r="B184" s="66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44"/>
    </row>
    <row r="185" spans="1:22" s="64" customFormat="1" ht="12.95" customHeight="1">
      <c r="A185" s="59" t="s">
        <v>151</v>
      </c>
      <c r="B185" s="66" t="s">
        <v>81</v>
      </c>
      <c r="C185" s="75">
        <v>94</v>
      </c>
      <c r="D185" s="75" t="s">
        <v>77</v>
      </c>
      <c r="E185" s="75">
        <v>920</v>
      </c>
      <c r="F185" s="75">
        <v>48</v>
      </c>
      <c r="G185" s="75">
        <v>25</v>
      </c>
      <c r="H185" s="75">
        <v>79</v>
      </c>
      <c r="I185" s="75">
        <v>491</v>
      </c>
      <c r="J185" s="75">
        <v>168</v>
      </c>
      <c r="K185" s="75">
        <v>108</v>
      </c>
      <c r="L185" s="75">
        <v>12</v>
      </c>
      <c r="M185" s="75">
        <v>18</v>
      </c>
      <c r="N185" s="75">
        <v>32</v>
      </c>
      <c r="O185" s="75">
        <v>43</v>
      </c>
      <c r="P185" s="75">
        <v>82</v>
      </c>
      <c r="Q185" s="75">
        <v>132</v>
      </c>
      <c r="R185" s="75">
        <v>258</v>
      </c>
      <c r="S185" s="75">
        <v>88</v>
      </c>
      <c r="T185" s="75">
        <v>7</v>
      </c>
      <c r="U185" s="75">
        <v>45</v>
      </c>
      <c r="V185" s="44"/>
    </row>
    <row r="186" spans="1:22" s="64" customFormat="1" ht="12.95" customHeight="1">
      <c r="A186" s="59"/>
      <c r="B186" s="66" t="s">
        <v>106</v>
      </c>
      <c r="C186" s="75">
        <v>19</v>
      </c>
      <c r="D186" s="75" t="s">
        <v>77</v>
      </c>
      <c r="E186" s="75">
        <v>483</v>
      </c>
      <c r="F186" s="75">
        <v>6</v>
      </c>
      <c r="G186" s="75">
        <v>3</v>
      </c>
      <c r="H186" s="75">
        <v>8</v>
      </c>
      <c r="I186" s="75">
        <v>320</v>
      </c>
      <c r="J186" s="75">
        <v>15</v>
      </c>
      <c r="K186" s="75">
        <v>48</v>
      </c>
      <c r="L186" s="75">
        <v>5</v>
      </c>
      <c r="M186" s="75">
        <v>10</v>
      </c>
      <c r="N186" s="75">
        <v>8</v>
      </c>
      <c r="O186" s="75">
        <v>10</v>
      </c>
      <c r="P186" s="75">
        <v>45</v>
      </c>
      <c r="Q186" s="75">
        <v>57</v>
      </c>
      <c r="R186" s="75">
        <v>179</v>
      </c>
      <c r="S186" s="75">
        <v>71</v>
      </c>
      <c r="T186" s="75">
        <v>4</v>
      </c>
      <c r="U186" s="75">
        <v>26</v>
      </c>
      <c r="V186" s="44"/>
    </row>
    <row r="187" spans="1:22" s="64" customFormat="1" ht="12.95" customHeight="1">
      <c r="A187" s="59"/>
      <c r="B187" s="66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44"/>
    </row>
    <row r="188" spans="1:22" s="64" customFormat="1" ht="12.95" customHeight="1">
      <c r="A188" s="59" t="s">
        <v>152</v>
      </c>
      <c r="B188" s="66" t="s">
        <v>81</v>
      </c>
      <c r="C188" s="75">
        <v>88</v>
      </c>
      <c r="D188" s="75">
        <v>38</v>
      </c>
      <c r="E188" s="75">
        <v>416</v>
      </c>
      <c r="F188" s="75">
        <v>32</v>
      </c>
      <c r="G188" s="75">
        <v>24</v>
      </c>
      <c r="H188" s="75">
        <v>21</v>
      </c>
      <c r="I188" s="75">
        <v>345</v>
      </c>
      <c r="J188" s="75">
        <v>191</v>
      </c>
      <c r="K188" s="75">
        <v>91</v>
      </c>
      <c r="L188" s="75">
        <v>6</v>
      </c>
      <c r="M188" s="75">
        <v>20</v>
      </c>
      <c r="N188" s="75">
        <v>1</v>
      </c>
      <c r="O188" s="75">
        <v>58</v>
      </c>
      <c r="P188" s="75">
        <v>5</v>
      </c>
      <c r="Q188" s="75">
        <v>180</v>
      </c>
      <c r="R188" s="75">
        <v>250</v>
      </c>
      <c r="S188" s="75">
        <v>121</v>
      </c>
      <c r="T188" s="75">
        <v>8</v>
      </c>
      <c r="U188" s="75">
        <v>28</v>
      </c>
      <c r="V188" s="44"/>
    </row>
    <row r="189" spans="1:22" s="64" customFormat="1" ht="12.95" customHeight="1">
      <c r="A189" s="59"/>
      <c r="B189" s="66" t="s">
        <v>106</v>
      </c>
      <c r="C189" s="75">
        <v>22</v>
      </c>
      <c r="D189" s="75">
        <v>5</v>
      </c>
      <c r="E189" s="75">
        <v>138</v>
      </c>
      <c r="F189" s="75">
        <v>6</v>
      </c>
      <c r="G189" s="75">
        <v>9</v>
      </c>
      <c r="H189" s="75">
        <v>2</v>
      </c>
      <c r="I189" s="75">
        <v>178</v>
      </c>
      <c r="J189" s="75">
        <v>39</v>
      </c>
      <c r="K189" s="75">
        <v>37</v>
      </c>
      <c r="L189" s="75">
        <v>1</v>
      </c>
      <c r="M189" s="75">
        <v>13</v>
      </c>
      <c r="N189" s="75" t="s">
        <v>77</v>
      </c>
      <c r="O189" s="75">
        <v>25</v>
      </c>
      <c r="P189" s="75">
        <v>4</v>
      </c>
      <c r="Q189" s="75">
        <v>58</v>
      </c>
      <c r="R189" s="75">
        <v>157</v>
      </c>
      <c r="S189" s="75">
        <v>91</v>
      </c>
      <c r="T189" s="75">
        <v>5</v>
      </c>
      <c r="U189" s="75">
        <v>9</v>
      </c>
      <c r="V189" s="44"/>
    </row>
    <row r="190" spans="1:22" s="64" customFormat="1" ht="12.95" customHeight="1">
      <c r="A190" s="59"/>
      <c r="B190" s="66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44"/>
    </row>
    <row r="191" spans="1:22" s="64" customFormat="1" ht="12.95" customHeight="1">
      <c r="A191" s="59" t="s">
        <v>153</v>
      </c>
      <c r="B191" s="66" t="s">
        <v>81</v>
      </c>
      <c r="C191" s="75">
        <v>46</v>
      </c>
      <c r="D191" s="75" t="s">
        <v>77</v>
      </c>
      <c r="E191" s="75">
        <v>266</v>
      </c>
      <c r="F191" s="75">
        <v>22</v>
      </c>
      <c r="G191" s="75">
        <v>16</v>
      </c>
      <c r="H191" s="75">
        <v>1</v>
      </c>
      <c r="I191" s="75">
        <v>76</v>
      </c>
      <c r="J191" s="75">
        <v>28</v>
      </c>
      <c r="K191" s="75">
        <v>22</v>
      </c>
      <c r="L191" s="75">
        <v>2</v>
      </c>
      <c r="M191" s="75">
        <v>2</v>
      </c>
      <c r="N191" s="75" t="s">
        <v>77</v>
      </c>
      <c r="O191" s="75">
        <v>7</v>
      </c>
      <c r="P191" s="75">
        <v>2</v>
      </c>
      <c r="Q191" s="75">
        <v>116</v>
      </c>
      <c r="R191" s="75">
        <v>118</v>
      </c>
      <c r="S191" s="75">
        <v>36</v>
      </c>
      <c r="T191" s="75">
        <v>6</v>
      </c>
      <c r="U191" s="75">
        <v>6</v>
      </c>
      <c r="V191" s="44"/>
    </row>
    <row r="192" spans="1:22" s="64" customFormat="1" ht="12.95" customHeight="1">
      <c r="A192" s="59"/>
      <c r="B192" s="66" t="s">
        <v>106</v>
      </c>
      <c r="C192" s="75">
        <v>10</v>
      </c>
      <c r="D192" s="75" t="s">
        <v>77</v>
      </c>
      <c r="E192" s="75">
        <v>104</v>
      </c>
      <c r="F192" s="75">
        <v>2</v>
      </c>
      <c r="G192" s="75">
        <v>4</v>
      </c>
      <c r="H192" s="75" t="s">
        <v>77</v>
      </c>
      <c r="I192" s="75">
        <v>50</v>
      </c>
      <c r="J192" s="75">
        <v>8</v>
      </c>
      <c r="K192" s="75">
        <v>11</v>
      </c>
      <c r="L192" s="75">
        <v>1</v>
      </c>
      <c r="M192" s="75">
        <v>2</v>
      </c>
      <c r="N192" s="75" t="s">
        <v>77</v>
      </c>
      <c r="O192" s="75">
        <v>1</v>
      </c>
      <c r="P192" s="75">
        <v>1</v>
      </c>
      <c r="Q192" s="75">
        <v>34</v>
      </c>
      <c r="R192" s="75">
        <v>76</v>
      </c>
      <c r="S192" s="75">
        <v>22</v>
      </c>
      <c r="T192" s="75">
        <v>3</v>
      </c>
      <c r="U192" s="75">
        <v>2</v>
      </c>
      <c r="V192" s="44"/>
    </row>
    <row r="193" spans="1:22" s="64" customFormat="1" ht="12.95" customHeight="1">
      <c r="A193" s="59"/>
      <c r="B193" s="66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44"/>
    </row>
    <row r="194" spans="1:22" s="64" customFormat="1" ht="12.95" customHeight="1">
      <c r="A194" s="59" t="s">
        <v>154</v>
      </c>
      <c r="B194" s="66" t="s">
        <v>81</v>
      </c>
      <c r="C194" s="75">
        <v>313</v>
      </c>
      <c r="D194" s="75">
        <v>5</v>
      </c>
      <c r="E194" s="75">
        <v>768</v>
      </c>
      <c r="F194" s="75">
        <v>27</v>
      </c>
      <c r="G194" s="75">
        <v>33</v>
      </c>
      <c r="H194" s="75">
        <v>10</v>
      </c>
      <c r="I194" s="75">
        <v>143</v>
      </c>
      <c r="J194" s="75">
        <v>101</v>
      </c>
      <c r="K194" s="75">
        <v>80</v>
      </c>
      <c r="L194" s="75">
        <v>15</v>
      </c>
      <c r="M194" s="75">
        <v>12</v>
      </c>
      <c r="N194" s="75">
        <v>1</v>
      </c>
      <c r="O194" s="75">
        <v>10</v>
      </c>
      <c r="P194" s="75">
        <v>5</v>
      </c>
      <c r="Q194" s="75">
        <v>120</v>
      </c>
      <c r="R194" s="75">
        <v>188</v>
      </c>
      <c r="S194" s="75">
        <v>70</v>
      </c>
      <c r="T194" s="75">
        <v>12</v>
      </c>
      <c r="U194" s="75">
        <v>18</v>
      </c>
      <c r="V194" s="44"/>
    </row>
    <row r="195" spans="1:22" s="64" customFormat="1" ht="12.95" customHeight="1">
      <c r="A195" s="59"/>
      <c r="B195" s="66" t="s">
        <v>106</v>
      </c>
      <c r="C195" s="75">
        <v>62</v>
      </c>
      <c r="D195" s="75">
        <v>1</v>
      </c>
      <c r="E195" s="75">
        <v>197</v>
      </c>
      <c r="F195" s="75">
        <v>6</v>
      </c>
      <c r="G195" s="75">
        <v>5</v>
      </c>
      <c r="H195" s="75">
        <v>2</v>
      </c>
      <c r="I195" s="75">
        <v>73</v>
      </c>
      <c r="J195" s="75">
        <v>16</v>
      </c>
      <c r="K195" s="75">
        <v>46</v>
      </c>
      <c r="L195" s="75">
        <v>4</v>
      </c>
      <c r="M195" s="75">
        <v>6</v>
      </c>
      <c r="N195" s="75" t="s">
        <v>77</v>
      </c>
      <c r="O195" s="75">
        <v>2</v>
      </c>
      <c r="P195" s="75">
        <v>4</v>
      </c>
      <c r="Q195" s="75">
        <v>42</v>
      </c>
      <c r="R195" s="75">
        <v>105</v>
      </c>
      <c r="S195" s="75">
        <v>50</v>
      </c>
      <c r="T195" s="75">
        <v>6</v>
      </c>
      <c r="U195" s="75">
        <v>10</v>
      </c>
      <c r="V195" s="44"/>
    </row>
    <row r="196" spans="1:22" s="64" customFormat="1" ht="12.95" customHeight="1">
      <c r="A196" s="26"/>
      <c r="B196" s="68"/>
      <c r="C196" s="29"/>
      <c r="D196" s="29"/>
      <c r="E196" s="69"/>
      <c r="F196" s="29"/>
      <c r="G196" s="29"/>
      <c r="H196" s="29"/>
      <c r="I196" s="29"/>
      <c r="J196" s="29"/>
      <c r="K196" s="69"/>
      <c r="L196" s="29"/>
      <c r="M196" s="29"/>
      <c r="N196" s="29"/>
      <c r="O196" s="29"/>
      <c r="P196" s="29"/>
      <c r="Q196" s="69"/>
      <c r="R196" s="70"/>
      <c r="S196" s="70"/>
    </row>
    <row r="197" spans="1:22" s="64" customFormat="1" ht="12.95" customHeight="1">
      <c r="A197" s="26"/>
      <c r="B197" s="68"/>
      <c r="C197" s="29"/>
      <c r="D197" s="29"/>
      <c r="E197" s="69"/>
      <c r="F197" s="29"/>
      <c r="G197" s="29"/>
      <c r="H197" s="29"/>
      <c r="I197" s="29"/>
      <c r="J197" s="29"/>
      <c r="K197" s="69"/>
      <c r="L197" s="29"/>
      <c r="M197" s="29"/>
      <c r="N197" s="29"/>
      <c r="O197" s="29"/>
      <c r="P197" s="29"/>
      <c r="Q197" s="69"/>
      <c r="R197" s="70"/>
      <c r="S197" s="70"/>
    </row>
    <row r="198" spans="1:22" s="64" customFormat="1" ht="12.95" customHeight="1">
      <c r="A198" s="26"/>
      <c r="B198" s="68"/>
      <c r="C198" s="29"/>
      <c r="D198" s="29"/>
      <c r="E198" s="69"/>
      <c r="F198" s="29"/>
      <c r="G198" s="29"/>
      <c r="H198" s="29"/>
      <c r="I198" s="29"/>
      <c r="J198" s="29"/>
      <c r="K198" s="69"/>
      <c r="L198" s="29"/>
      <c r="M198" s="29"/>
      <c r="N198" s="29"/>
      <c r="O198" s="29"/>
      <c r="P198" s="29"/>
      <c r="Q198" s="69"/>
      <c r="R198" s="70"/>
      <c r="S198" s="70"/>
    </row>
    <row r="199" spans="1:22" s="64" customFormat="1" ht="12.95" customHeight="1">
      <c r="A199" s="26"/>
      <c r="B199" s="68"/>
      <c r="C199" s="29"/>
      <c r="D199" s="29"/>
      <c r="E199" s="69"/>
      <c r="F199" s="29"/>
      <c r="G199" s="29"/>
      <c r="H199" s="29"/>
      <c r="I199" s="29"/>
      <c r="J199" s="29"/>
      <c r="K199" s="69"/>
      <c r="L199" s="29"/>
      <c r="M199" s="29"/>
      <c r="N199" s="29"/>
      <c r="O199" s="29"/>
      <c r="P199" s="29"/>
      <c r="Q199" s="69"/>
      <c r="R199" s="70"/>
      <c r="S199" s="70"/>
    </row>
    <row r="200" spans="1:22" s="64" customFormat="1" ht="12.95" customHeight="1">
      <c r="A200" s="26"/>
      <c r="B200" s="68"/>
      <c r="C200" s="29"/>
      <c r="D200" s="29"/>
      <c r="E200" s="69"/>
      <c r="F200" s="29"/>
      <c r="G200" s="29"/>
      <c r="H200" s="29"/>
      <c r="I200" s="29"/>
      <c r="J200" s="29"/>
      <c r="K200" s="69"/>
      <c r="L200" s="29"/>
      <c r="M200" s="29"/>
      <c r="N200" s="29"/>
      <c r="O200" s="29"/>
      <c r="P200" s="29"/>
      <c r="Q200" s="69"/>
      <c r="R200" s="70"/>
      <c r="S200" s="70"/>
    </row>
    <row r="201" spans="1:22" s="64" customFormat="1" ht="12.95" customHeight="1">
      <c r="A201" s="26"/>
      <c r="B201" s="68"/>
      <c r="C201" s="29"/>
      <c r="D201" s="29"/>
      <c r="E201" s="69"/>
      <c r="F201" s="29"/>
      <c r="G201" s="29"/>
      <c r="H201" s="29"/>
      <c r="I201" s="29"/>
      <c r="J201" s="29"/>
      <c r="K201" s="69"/>
      <c r="L201" s="29"/>
      <c r="M201" s="29"/>
      <c r="N201" s="29"/>
      <c r="O201" s="29"/>
      <c r="P201" s="29"/>
      <c r="Q201" s="69"/>
      <c r="R201" s="70"/>
      <c r="S201" s="70"/>
    </row>
    <row r="202" spans="1:22" s="64" customFormat="1" ht="12.95" customHeight="1">
      <c r="A202" s="26"/>
      <c r="B202" s="68"/>
      <c r="C202" s="29"/>
      <c r="D202" s="29"/>
      <c r="E202" s="69"/>
      <c r="F202" s="29"/>
      <c r="G202" s="29"/>
      <c r="H202" s="29"/>
      <c r="I202" s="29"/>
      <c r="J202" s="29"/>
      <c r="K202" s="69"/>
      <c r="L202" s="29"/>
      <c r="M202" s="29"/>
      <c r="N202" s="29"/>
      <c r="O202" s="29"/>
      <c r="P202" s="29"/>
      <c r="Q202" s="69"/>
      <c r="R202" s="70"/>
      <c r="S202" s="70"/>
    </row>
    <row r="203" spans="1:22" s="64" customFormat="1" ht="12.95" customHeight="1">
      <c r="A203" s="26"/>
      <c r="B203" s="68"/>
      <c r="C203" s="29"/>
      <c r="D203" s="29"/>
      <c r="E203" s="69"/>
      <c r="F203" s="29"/>
      <c r="G203" s="29"/>
      <c r="H203" s="29"/>
      <c r="I203" s="29"/>
      <c r="J203" s="29"/>
      <c r="K203" s="69"/>
      <c r="L203" s="29"/>
      <c r="M203" s="29"/>
      <c r="N203" s="29"/>
      <c r="O203" s="29"/>
      <c r="P203" s="29"/>
      <c r="Q203" s="69"/>
      <c r="R203" s="70"/>
      <c r="S203" s="70"/>
    </row>
    <row r="204" spans="1:22" s="64" customFormat="1" ht="12.95" customHeight="1">
      <c r="A204" s="26"/>
      <c r="B204" s="68"/>
      <c r="C204" s="29"/>
      <c r="D204" s="29"/>
      <c r="E204" s="69"/>
      <c r="F204" s="29"/>
      <c r="G204" s="29"/>
      <c r="H204" s="29"/>
      <c r="I204" s="29"/>
      <c r="J204" s="29"/>
      <c r="K204" s="69"/>
      <c r="L204" s="29"/>
      <c r="M204" s="29"/>
      <c r="N204" s="29"/>
      <c r="O204" s="29"/>
      <c r="P204" s="29"/>
      <c r="Q204" s="69"/>
      <c r="R204" s="70"/>
      <c r="S204" s="70"/>
    </row>
  </sheetData>
  <customSheetViews>
    <customSheetView guid="{DE7494FD-4C96-44D4-AA37-7BCEF39110F5}">
      <pane ySplit="4" topLeftCell="A165" activePane="bottomLeft" state="frozen"/>
      <selection pane="bottomLeft" activeCell="C5" sqref="C5:U195"/>
      <pageMargins left="0.51181102362204722" right="0.51181102362204722" top="0.74803149606299213" bottom="0.74803149606299213" header="0.31496062992125984" footer="0.31496062992125984"/>
      <pageSetup paperSize="9" scale="90" orientation="landscape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>
      <pane ySplit="4" topLeftCell="A5" activePane="bottomLeft" state="frozen"/>
      <selection pane="bottomLeft" activeCell="AD180" sqref="AD180"/>
      <pageMargins left="0.51181102362204722" right="0.51181102362204722" top="0.74803149606299213" bottom="0.74803149606299213" header="0.31496062992125984" footer="0.31496062992125984"/>
      <pageSetup paperSize="9" scale="90" orientation="landscape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>
      <pane ySplit="4" topLeftCell="A145" activePane="bottomLeft" state="frozen"/>
      <selection pane="bottomLeft" activeCell="A30" sqref="A30"/>
      <pageMargins left="0.51181102362204722" right="0.51181102362204722" top="0.74803149606299213" bottom="0.74803149606299213" header="0.31496062992125984" footer="0.31496062992125984"/>
      <pageSetup paperSize="9" scale="90" orientation="landscape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A3:A4"/>
    <mergeCell ref="B3:B4"/>
    <mergeCell ref="C3:U3"/>
  </mergeCells>
  <hyperlinks>
    <hyperlink ref="K1" location="'Листа табела'!A1" display="Листа табела"/>
    <hyperlink ref="U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scale="90" orientation="landscape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181"/>
  <sheetViews>
    <sheetView zoomScale="130" zoomScaleNormal="130" workbookViewId="0">
      <pane ySplit="3" topLeftCell="A163" activePane="bottomLeft" state="frozen"/>
      <selection pane="bottomLeft" activeCell="G2" sqref="G2"/>
    </sheetView>
  </sheetViews>
  <sheetFormatPr defaultRowHeight="12"/>
  <cols>
    <col min="1" max="1" width="22" style="38" customWidth="1"/>
    <col min="2" max="2" width="6.7109375" style="38" customWidth="1"/>
    <col min="3" max="4" width="8.85546875" style="38" customWidth="1"/>
    <col min="5" max="5" width="9.140625" style="51" customWidth="1"/>
    <col min="6" max="6" width="9.140625" style="38" customWidth="1"/>
    <col min="7" max="7" width="10.28515625" style="51" customWidth="1"/>
    <col min="8" max="16384" width="9.140625" style="38"/>
  </cols>
  <sheetData>
    <row r="1" spans="1:7" ht="15" customHeight="1">
      <c r="A1" s="71" t="s">
        <v>155</v>
      </c>
      <c r="E1" s="5"/>
    </row>
    <row r="2" spans="1:7" s="41" customFormat="1" ht="14.25" customHeight="1" thickBot="1">
      <c r="A2" s="38"/>
      <c r="B2" s="38"/>
      <c r="C2" s="38"/>
      <c r="D2" s="38"/>
      <c r="E2" s="38"/>
      <c r="G2" s="6" t="s">
        <v>3</v>
      </c>
    </row>
    <row r="3" spans="1:7" ht="15" customHeight="1" thickTop="1">
      <c r="A3" s="435" t="s">
        <v>4</v>
      </c>
      <c r="B3" s="436"/>
      <c r="C3" s="9">
        <v>2011</v>
      </c>
      <c r="D3" s="9">
        <v>2012</v>
      </c>
      <c r="E3" s="9">
        <v>2013</v>
      </c>
      <c r="F3" s="9">
        <v>2014</v>
      </c>
      <c r="G3" s="9">
        <v>2015</v>
      </c>
    </row>
    <row r="4" spans="1:7" ht="15" customHeight="1">
      <c r="A4" s="49" t="s">
        <v>10</v>
      </c>
      <c r="B4" s="12" t="s">
        <v>81</v>
      </c>
      <c r="C4" s="53">
        <v>18506</v>
      </c>
      <c r="D4" s="53">
        <v>18315</v>
      </c>
      <c r="E4" s="53">
        <v>18205</v>
      </c>
      <c r="F4" s="53">
        <v>17598</v>
      </c>
      <c r="G4" s="53">
        <v>16273</v>
      </c>
    </row>
    <row r="5" spans="1:7" ht="15" customHeight="1">
      <c r="B5" s="12" t="s">
        <v>106</v>
      </c>
      <c r="C5" s="53">
        <v>9058</v>
      </c>
      <c r="D5" s="53">
        <v>9145</v>
      </c>
      <c r="E5" s="53">
        <v>9170</v>
      </c>
      <c r="F5" s="53">
        <v>8948</v>
      </c>
      <c r="G5" s="53">
        <v>8471</v>
      </c>
    </row>
    <row r="6" spans="1:7" ht="15" customHeight="1">
      <c r="B6" s="12"/>
      <c r="C6" s="53"/>
      <c r="D6" s="53"/>
      <c r="E6" s="53"/>
      <c r="F6" s="53"/>
      <c r="G6" s="53"/>
    </row>
    <row r="7" spans="1:7" ht="12.95" customHeight="1">
      <c r="A7" s="38" t="s">
        <v>11</v>
      </c>
      <c r="B7" s="12" t="s">
        <v>81</v>
      </c>
      <c r="C7" s="53">
        <v>484</v>
      </c>
      <c r="D7" s="53">
        <v>491</v>
      </c>
      <c r="E7" s="53">
        <v>494</v>
      </c>
      <c r="F7" s="53">
        <v>467</v>
      </c>
      <c r="G7" s="53">
        <v>457</v>
      </c>
    </row>
    <row r="8" spans="1:7" ht="12.95" customHeight="1">
      <c r="B8" s="12" t="s">
        <v>106</v>
      </c>
      <c r="C8" s="53">
        <v>211</v>
      </c>
      <c r="D8" s="53">
        <v>211</v>
      </c>
      <c r="E8" s="53">
        <v>222</v>
      </c>
      <c r="F8" s="53">
        <v>217</v>
      </c>
      <c r="G8" s="53">
        <v>213</v>
      </c>
    </row>
    <row r="9" spans="1:7" ht="12.95" customHeight="1">
      <c r="B9" s="12"/>
      <c r="C9" s="53"/>
      <c r="D9" s="53"/>
      <c r="E9" s="53"/>
      <c r="F9" s="53"/>
      <c r="G9" s="53"/>
    </row>
    <row r="10" spans="1:7" ht="12.95" customHeight="1">
      <c r="A10" s="49" t="s">
        <v>12</v>
      </c>
      <c r="B10" s="12" t="s">
        <v>81</v>
      </c>
      <c r="C10" s="53">
        <v>14297</v>
      </c>
      <c r="D10" s="53">
        <v>14272</v>
      </c>
      <c r="E10" s="53">
        <v>14054</v>
      </c>
      <c r="F10" s="53">
        <v>13666</v>
      </c>
      <c r="G10" s="53">
        <v>13165</v>
      </c>
    </row>
    <row r="11" spans="1:7" s="50" customFormat="1" ht="12.95" customHeight="1">
      <c r="A11" s="38"/>
      <c r="B11" s="12" t="s">
        <v>106</v>
      </c>
      <c r="C11" s="53">
        <v>7509</v>
      </c>
      <c r="D11" s="53">
        <v>7587</v>
      </c>
      <c r="E11" s="53">
        <v>7346</v>
      </c>
      <c r="F11" s="53">
        <v>7185</v>
      </c>
      <c r="G11" s="53">
        <v>6900</v>
      </c>
    </row>
    <row r="12" spans="1:7" s="51" customFormat="1" ht="12.95" customHeight="1">
      <c r="A12" s="38"/>
      <c r="B12" s="12"/>
      <c r="C12" s="53"/>
      <c r="D12" s="53"/>
      <c r="E12" s="53"/>
      <c r="F12" s="53"/>
      <c r="G12" s="53"/>
    </row>
    <row r="13" spans="1:7" s="51" customFormat="1" ht="12.95" customHeight="1">
      <c r="A13" s="38" t="s">
        <v>13</v>
      </c>
      <c r="B13" s="12" t="s">
        <v>81</v>
      </c>
      <c r="C13" s="53">
        <v>2339</v>
      </c>
      <c r="D13" s="53">
        <v>2386</v>
      </c>
      <c r="E13" s="53">
        <v>2063</v>
      </c>
      <c r="F13" s="53">
        <v>1946</v>
      </c>
      <c r="G13" s="53">
        <v>1975</v>
      </c>
    </row>
    <row r="14" spans="1:7" s="51" customFormat="1" ht="12.95" customHeight="1">
      <c r="A14" s="38"/>
      <c r="B14" s="12" t="s">
        <v>106</v>
      </c>
      <c r="C14" s="53">
        <v>1194</v>
      </c>
      <c r="D14" s="53">
        <v>1218</v>
      </c>
      <c r="E14" s="53">
        <v>981</v>
      </c>
      <c r="F14" s="53">
        <v>897</v>
      </c>
      <c r="G14" s="53">
        <v>938</v>
      </c>
    </row>
    <row r="15" spans="1:7" s="51" customFormat="1" ht="12.95" customHeight="1">
      <c r="A15" s="38"/>
      <c r="B15" s="12"/>
      <c r="C15" s="53"/>
      <c r="D15" s="53"/>
      <c r="E15" s="53"/>
      <c r="F15" s="53"/>
      <c r="G15" s="53"/>
    </row>
    <row r="16" spans="1:7" ht="12.95" customHeight="1">
      <c r="A16" s="38" t="s">
        <v>14</v>
      </c>
      <c r="B16" s="12" t="s">
        <v>81</v>
      </c>
      <c r="C16" s="53">
        <v>3183</v>
      </c>
      <c r="D16" s="53">
        <v>3194</v>
      </c>
      <c r="E16" s="53">
        <v>2830</v>
      </c>
      <c r="F16" s="53">
        <v>2395</v>
      </c>
      <c r="G16" s="53">
        <v>2440</v>
      </c>
    </row>
    <row r="17" spans="1:7" ht="12.95" customHeight="1">
      <c r="B17" s="12" t="s">
        <v>106</v>
      </c>
      <c r="C17" s="53">
        <v>1525</v>
      </c>
      <c r="D17" s="53">
        <v>1529</v>
      </c>
      <c r="E17" s="53">
        <v>1393</v>
      </c>
      <c r="F17" s="53">
        <v>1225</v>
      </c>
      <c r="G17" s="53">
        <v>1245</v>
      </c>
    </row>
    <row r="18" spans="1:7" ht="12.95" customHeight="1">
      <c r="B18" s="12"/>
      <c r="C18" s="53"/>
      <c r="D18" s="53"/>
      <c r="E18" s="53"/>
      <c r="F18" s="53"/>
      <c r="G18" s="53"/>
    </row>
    <row r="19" spans="1:7" ht="12.95" customHeight="1">
      <c r="A19" s="38" t="s">
        <v>15</v>
      </c>
      <c r="B19" s="12" t="s">
        <v>81</v>
      </c>
      <c r="C19" s="53">
        <v>1692</v>
      </c>
      <c r="D19" s="53">
        <v>1737</v>
      </c>
      <c r="E19" s="53">
        <v>2039</v>
      </c>
      <c r="F19" s="53">
        <v>2091</v>
      </c>
      <c r="G19" s="53">
        <v>2185</v>
      </c>
    </row>
    <row r="20" spans="1:7" ht="12.95" customHeight="1">
      <c r="B20" s="12" t="s">
        <v>106</v>
      </c>
      <c r="C20" s="53">
        <v>830</v>
      </c>
      <c r="D20" s="53">
        <v>820</v>
      </c>
      <c r="E20" s="53">
        <v>956</v>
      </c>
      <c r="F20" s="53">
        <v>1003</v>
      </c>
      <c r="G20" s="53">
        <v>1035</v>
      </c>
    </row>
    <row r="21" spans="1:7" ht="12.95" customHeight="1">
      <c r="B21" s="12"/>
      <c r="C21" s="53"/>
      <c r="D21" s="53"/>
      <c r="E21" s="53"/>
      <c r="F21" s="53"/>
      <c r="G21" s="53"/>
    </row>
    <row r="22" spans="1:7" ht="12.95" customHeight="1">
      <c r="A22" s="38" t="s">
        <v>16</v>
      </c>
      <c r="B22" s="12" t="s">
        <v>81</v>
      </c>
      <c r="C22" s="53">
        <v>1833</v>
      </c>
      <c r="D22" s="53">
        <v>1920</v>
      </c>
      <c r="E22" s="53">
        <v>2036</v>
      </c>
      <c r="F22" s="53">
        <v>2020</v>
      </c>
      <c r="G22" s="53">
        <v>1975</v>
      </c>
    </row>
    <row r="23" spans="1:7" ht="12.95" customHeight="1">
      <c r="B23" s="12" t="s">
        <v>106</v>
      </c>
      <c r="C23" s="53">
        <v>792</v>
      </c>
      <c r="D23" s="53">
        <v>845</v>
      </c>
      <c r="E23" s="53">
        <v>891</v>
      </c>
      <c r="F23" s="53">
        <v>880</v>
      </c>
      <c r="G23" s="53">
        <v>884</v>
      </c>
    </row>
    <row r="24" spans="1:7" ht="12.95" customHeight="1">
      <c r="B24" s="12"/>
      <c r="C24" s="53"/>
      <c r="D24" s="53"/>
      <c r="E24" s="53"/>
      <c r="F24" s="53"/>
      <c r="G24" s="53"/>
    </row>
    <row r="25" spans="1:7" ht="12.95" customHeight="1">
      <c r="A25" s="38" t="s">
        <v>17</v>
      </c>
      <c r="B25" s="12" t="s">
        <v>81</v>
      </c>
      <c r="C25" s="53">
        <v>1171</v>
      </c>
      <c r="D25" s="53">
        <v>1178</v>
      </c>
      <c r="E25" s="53">
        <v>1207</v>
      </c>
      <c r="F25" s="53">
        <v>1230</v>
      </c>
      <c r="G25" s="53">
        <v>1184</v>
      </c>
    </row>
    <row r="26" spans="1:7" ht="12.95" customHeight="1">
      <c r="B26" s="12" t="s">
        <v>106</v>
      </c>
      <c r="C26" s="53">
        <v>604</v>
      </c>
      <c r="D26" s="53">
        <v>614</v>
      </c>
      <c r="E26" s="53">
        <v>630</v>
      </c>
      <c r="F26" s="53">
        <v>637</v>
      </c>
      <c r="G26" s="53">
        <v>627</v>
      </c>
    </row>
    <row r="27" spans="1:7" ht="12.95" customHeight="1">
      <c r="B27" s="12"/>
      <c r="C27" s="53"/>
      <c r="D27" s="53"/>
      <c r="E27" s="53"/>
      <c r="F27" s="53"/>
      <c r="G27" s="53"/>
    </row>
    <row r="28" spans="1:7" ht="12.95" customHeight="1">
      <c r="A28" s="38" t="s">
        <v>19</v>
      </c>
      <c r="B28" s="12" t="s">
        <v>81</v>
      </c>
      <c r="C28" s="53">
        <v>1053</v>
      </c>
      <c r="D28" s="53">
        <v>1026</v>
      </c>
      <c r="E28" s="53">
        <v>1022</v>
      </c>
      <c r="F28" s="53">
        <v>961</v>
      </c>
      <c r="G28" s="53">
        <v>1062</v>
      </c>
    </row>
    <row r="29" spans="1:7" ht="12.95" customHeight="1">
      <c r="B29" s="12" t="s">
        <v>106</v>
      </c>
      <c r="C29" s="53">
        <v>600</v>
      </c>
      <c r="D29" s="53">
        <v>606</v>
      </c>
      <c r="E29" s="53">
        <v>609</v>
      </c>
      <c r="F29" s="53">
        <v>605</v>
      </c>
      <c r="G29" s="53">
        <v>661</v>
      </c>
    </row>
    <row r="30" spans="1:7" ht="12.95" customHeight="1">
      <c r="B30" s="12"/>
      <c r="C30" s="53"/>
      <c r="D30" s="53"/>
      <c r="E30" s="53"/>
      <c r="F30" s="53"/>
      <c r="G30" s="53"/>
    </row>
    <row r="31" spans="1:7" ht="12.95" customHeight="1">
      <c r="A31" s="38" t="s">
        <v>20</v>
      </c>
      <c r="B31" s="12" t="s">
        <v>81</v>
      </c>
      <c r="C31" s="53">
        <v>6337</v>
      </c>
      <c r="D31" s="53">
        <v>6452</v>
      </c>
      <c r="E31" s="53">
        <v>6584</v>
      </c>
      <c r="F31" s="53">
        <v>6576</v>
      </c>
      <c r="G31" s="53">
        <v>6401</v>
      </c>
    </row>
    <row r="32" spans="1:7" ht="12.95" customHeight="1">
      <c r="B32" s="12" t="s">
        <v>106</v>
      </c>
      <c r="C32" s="53">
        <v>2942</v>
      </c>
      <c r="D32" s="53">
        <v>2984</v>
      </c>
      <c r="E32" s="53">
        <v>3080</v>
      </c>
      <c r="F32" s="53">
        <v>3150</v>
      </c>
      <c r="G32" s="53">
        <v>3051</v>
      </c>
    </row>
    <row r="33" spans="1:7" ht="12.95" customHeight="1">
      <c r="B33" s="12"/>
      <c r="C33" s="53"/>
      <c r="D33" s="53"/>
      <c r="E33" s="53"/>
      <c r="F33" s="53"/>
      <c r="G33" s="53"/>
    </row>
    <row r="34" spans="1:7" ht="12.95" customHeight="1">
      <c r="A34" s="38" t="s">
        <v>21</v>
      </c>
      <c r="B34" s="12" t="s">
        <v>81</v>
      </c>
      <c r="C34" s="53">
        <v>2145</v>
      </c>
      <c r="D34" s="53">
        <v>2141</v>
      </c>
      <c r="E34" s="53">
        <v>2316</v>
      </c>
      <c r="F34" s="53">
        <v>2444</v>
      </c>
      <c r="G34" s="53">
        <v>2273</v>
      </c>
    </row>
    <row r="35" spans="1:7" ht="12.95" customHeight="1">
      <c r="B35" s="12" t="s">
        <v>106</v>
      </c>
      <c r="C35" s="53">
        <v>924</v>
      </c>
      <c r="D35" s="53">
        <v>925</v>
      </c>
      <c r="E35" s="53">
        <v>969</v>
      </c>
      <c r="F35" s="53">
        <v>1034</v>
      </c>
      <c r="G35" s="53">
        <v>975</v>
      </c>
    </row>
    <row r="36" spans="1:7" ht="12.95" customHeight="1">
      <c r="B36" s="12"/>
      <c r="C36" s="53"/>
      <c r="D36" s="53"/>
      <c r="E36" s="53"/>
      <c r="F36" s="53"/>
      <c r="G36" s="53"/>
    </row>
    <row r="37" spans="1:7" ht="12.95" customHeight="1">
      <c r="A37" s="49" t="s">
        <v>22</v>
      </c>
      <c r="B37" s="12" t="s">
        <v>81</v>
      </c>
      <c r="C37" s="53">
        <v>11771</v>
      </c>
      <c r="D37" s="53">
        <v>11796</v>
      </c>
      <c r="E37" s="53">
        <v>9764</v>
      </c>
      <c r="F37" s="53">
        <v>7949</v>
      </c>
      <c r="G37" s="53">
        <v>7245</v>
      </c>
    </row>
    <row r="38" spans="1:7" ht="12.95" customHeight="1">
      <c r="B38" s="12" t="s">
        <v>106</v>
      </c>
      <c r="C38" s="53">
        <v>5468</v>
      </c>
      <c r="D38" s="53">
        <v>5439</v>
      </c>
      <c r="E38" s="53">
        <v>4664</v>
      </c>
      <c r="F38" s="53">
        <v>3847</v>
      </c>
      <c r="G38" s="53">
        <v>3434</v>
      </c>
    </row>
    <row r="39" spans="1:7" ht="12.95" customHeight="1">
      <c r="B39" s="12"/>
      <c r="C39" s="53"/>
      <c r="D39" s="53"/>
      <c r="E39" s="53"/>
      <c r="F39" s="53"/>
      <c r="G39" s="53"/>
    </row>
    <row r="40" spans="1:7" ht="12.95" customHeight="1">
      <c r="A40" s="38" t="s">
        <v>24</v>
      </c>
      <c r="B40" s="12" t="s">
        <v>81</v>
      </c>
      <c r="C40" s="53">
        <v>4898</v>
      </c>
      <c r="D40" s="53">
        <v>5115</v>
      </c>
      <c r="E40" s="53">
        <v>5108</v>
      </c>
      <c r="F40" s="53">
        <v>5187</v>
      </c>
      <c r="G40" s="53">
        <v>5014</v>
      </c>
    </row>
    <row r="41" spans="1:7" ht="12.95" customHeight="1">
      <c r="B41" s="12" t="s">
        <v>106</v>
      </c>
      <c r="C41" s="53">
        <v>2245</v>
      </c>
      <c r="D41" s="53">
        <v>2366</v>
      </c>
      <c r="E41" s="53">
        <v>2389</v>
      </c>
      <c r="F41" s="53">
        <v>2468</v>
      </c>
      <c r="G41" s="53">
        <v>2415</v>
      </c>
    </row>
    <row r="42" spans="1:7" ht="12.95" customHeight="1">
      <c r="B42" s="12"/>
      <c r="C42" s="53"/>
      <c r="D42" s="53"/>
      <c r="E42" s="53"/>
      <c r="F42" s="53"/>
      <c r="G42" s="53"/>
    </row>
    <row r="43" spans="1:7" ht="12.95" customHeight="1">
      <c r="A43" s="49" t="s">
        <v>27</v>
      </c>
      <c r="B43" s="12" t="s">
        <v>81</v>
      </c>
      <c r="C43" s="53">
        <v>8885</v>
      </c>
      <c r="D43" s="53">
        <v>8960</v>
      </c>
      <c r="E43" s="53">
        <v>8898</v>
      </c>
      <c r="F43" s="53">
        <v>8915</v>
      </c>
      <c r="G43" s="53">
        <v>8368</v>
      </c>
    </row>
    <row r="44" spans="1:7" ht="12.95" customHeight="1">
      <c r="B44" s="12" t="s">
        <v>106</v>
      </c>
      <c r="C44" s="53">
        <v>4743</v>
      </c>
      <c r="D44" s="53">
        <v>4720</v>
      </c>
      <c r="E44" s="53">
        <v>4781</v>
      </c>
      <c r="F44" s="53">
        <v>4771</v>
      </c>
      <c r="G44" s="53">
        <v>4456</v>
      </c>
    </row>
    <row r="45" spans="1:7" ht="12.95" customHeight="1">
      <c r="B45" s="12"/>
      <c r="C45" s="53"/>
      <c r="D45" s="53"/>
      <c r="E45" s="53"/>
      <c r="F45" s="53"/>
      <c r="G45" s="53"/>
    </row>
    <row r="46" spans="1:7" ht="12.95" customHeight="1">
      <c r="A46" s="55" t="s">
        <v>28</v>
      </c>
      <c r="B46" s="12" t="s">
        <v>81</v>
      </c>
      <c r="C46" s="53">
        <v>1749</v>
      </c>
      <c r="D46" s="53">
        <v>1800</v>
      </c>
      <c r="E46" s="53">
        <v>1858</v>
      </c>
      <c r="F46" s="53">
        <v>1979</v>
      </c>
      <c r="G46" s="53">
        <v>1962</v>
      </c>
    </row>
    <row r="47" spans="1:7" ht="12.95" customHeight="1">
      <c r="A47" s="55"/>
      <c r="B47" s="12" t="s">
        <v>106</v>
      </c>
      <c r="C47" s="53">
        <v>975</v>
      </c>
      <c r="D47" s="53">
        <v>998</v>
      </c>
      <c r="E47" s="53">
        <v>1034</v>
      </c>
      <c r="F47" s="53">
        <v>1068</v>
      </c>
      <c r="G47" s="53">
        <v>1032</v>
      </c>
    </row>
    <row r="48" spans="1:7" ht="12.95" customHeight="1">
      <c r="A48" s="55"/>
      <c r="B48" s="12"/>
      <c r="C48" s="53"/>
      <c r="D48" s="53"/>
      <c r="E48" s="53"/>
      <c r="F48" s="53"/>
      <c r="G48" s="53"/>
    </row>
    <row r="49" spans="1:7" ht="12.95" customHeight="1">
      <c r="A49" s="55" t="s">
        <v>30</v>
      </c>
      <c r="B49" s="12" t="s">
        <v>81</v>
      </c>
      <c r="C49" s="53">
        <v>1280</v>
      </c>
      <c r="D49" s="53">
        <v>1254</v>
      </c>
      <c r="E49" s="53">
        <v>1330</v>
      </c>
      <c r="F49" s="53">
        <v>1496</v>
      </c>
      <c r="G49" s="53">
        <v>1383</v>
      </c>
    </row>
    <row r="50" spans="1:7" ht="12.95" customHeight="1">
      <c r="A50" s="55"/>
      <c r="B50" s="12" t="s">
        <v>106</v>
      </c>
      <c r="C50" s="53">
        <v>699</v>
      </c>
      <c r="D50" s="53">
        <v>684</v>
      </c>
      <c r="E50" s="53">
        <v>743</v>
      </c>
      <c r="F50" s="53">
        <v>787</v>
      </c>
      <c r="G50" s="53">
        <v>725</v>
      </c>
    </row>
    <row r="51" spans="1:7" ht="12.95" customHeight="1">
      <c r="A51" s="55"/>
      <c r="B51" s="12"/>
      <c r="C51" s="53"/>
      <c r="D51" s="53"/>
      <c r="E51" s="53"/>
      <c r="F51" s="53"/>
      <c r="G51" s="53"/>
    </row>
    <row r="52" spans="1:7" ht="12.95" customHeight="1">
      <c r="A52" s="55" t="s">
        <v>31</v>
      </c>
      <c r="B52" s="12" t="s">
        <v>81</v>
      </c>
      <c r="C52" s="53">
        <v>3560</v>
      </c>
      <c r="D52" s="53">
        <v>3539</v>
      </c>
      <c r="E52" s="53">
        <v>3362</v>
      </c>
      <c r="F52" s="53">
        <v>3146</v>
      </c>
      <c r="G52" s="53">
        <v>2829</v>
      </c>
    </row>
    <row r="53" spans="1:7" ht="12.95" customHeight="1">
      <c r="A53" s="55"/>
      <c r="B53" s="12" t="s">
        <v>106</v>
      </c>
      <c r="C53" s="53">
        <v>1833</v>
      </c>
      <c r="D53" s="53">
        <v>1795</v>
      </c>
      <c r="E53" s="53">
        <v>1773</v>
      </c>
      <c r="F53" s="53">
        <v>1701</v>
      </c>
      <c r="G53" s="53">
        <v>1549</v>
      </c>
    </row>
    <row r="54" spans="1:7" ht="12.95" customHeight="1">
      <c r="A54" s="55"/>
      <c r="B54" s="12"/>
      <c r="C54" s="53"/>
      <c r="D54" s="53"/>
      <c r="E54" s="53"/>
      <c r="F54" s="53"/>
      <c r="G54" s="53"/>
    </row>
    <row r="55" spans="1:7" ht="12.95" customHeight="1">
      <c r="A55" s="55" t="s">
        <v>32</v>
      </c>
      <c r="B55" s="12" t="s">
        <v>81</v>
      </c>
      <c r="C55" s="53">
        <v>2117</v>
      </c>
      <c r="D55" s="53">
        <v>2178</v>
      </c>
      <c r="E55" s="53">
        <v>2146</v>
      </c>
      <c r="F55" s="53">
        <v>2069</v>
      </c>
      <c r="G55" s="53">
        <v>1987</v>
      </c>
    </row>
    <row r="56" spans="1:7" ht="12.95" customHeight="1">
      <c r="A56" s="55"/>
      <c r="B56" s="12" t="s">
        <v>106</v>
      </c>
      <c r="C56" s="53">
        <v>1139</v>
      </c>
      <c r="D56" s="53">
        <v>1146</v>
      </c>
      <c r="E56" s="53">
        <v>1124</v>
      </c>
      <c r="F56" s="53">
        <v>1099</v>
      </c>
      <c r="G56" s="53">
        <v>1045</v>
      </c>
    </row>
    <row r="57" spans="1:7" ht="12.95" customHeight="1">
      <c r="A57" s="55"/>
      <c r="B57" s="12"/>
      <c r="C57" s="53"/>
      <c r="D57" s="53"/>
      <c r="E57" s="53"/>
      <c r="F57" s="53"/>
      <c r="G57" s="53"/>
    </row>
    <row r="58" spans="1:7" ht="12.95" customHeight="1">
      <c r="A58" s="55" t="s">
        <v>33</v>
      </c>
      <c r="B58" s="12" t="s">
        <v>81</v>
      </c>
      <c r="C58" s="53">
        <v>179</v>
      </c>
      <c r="D58" s="53">
        <v>189</v>
      </c>
      <c r="E58" s="53">
        <v>202</v>
      </c>
      <c r="F58" s="53">
        <v>225</v>
      </c>
      <c r="G58" s="53">
        <v>207</v>
      </c>
    </row>
    <row r="59" spans="1:7" ht="12.95" customHeight="1">
      <c r="B59" s="12" t="s">
        <v>106</v>
      </c>
      <c r="C59" s="53">
        <v>97</v>
      </c>
      <c r="D59" s="53">
        <v>97</v>
      </c>
      <c r="E59" s="53">
        <v>107</v>
      </c>
      <c r="F59" s="53">
        <v>116</v>
      </c>
      <c r="G59" s="53">
        <v>105</v>
      </c>
    </row>
    <row r="60" spans="1:7" ht="12.95" customHeight="1">
      <c r="B60" s="12"/>
      <c r="C60" s="53"/>
      <c r="D60" s="53"/>
      <c r="E60" s="53"/>
      <c r="F60" s="53"/>
      <c r="G60" s="53"/>
    </row>
    <row r="61" spans="1:7" ht="12.95" customHeight="1">
      <c r="A61" s="38" t="s">
        <v>34</v>
      </c>
      <c r="B61" s="12" t="s">
        <v>81</v>
      </c>
      <c r="C61" s="53">
        <v>375</v>
      </c>
      <c r="D61" s="53">
        <v>393</v>
      </c>
      <c r="E61" s="53">
        <v>376</v>
      </c>
      <c r="F61" s="53">
        <v>372</v>
      </c>
      <c r="G61" s="53">
        <v>359</v>
      </c>
    </row>
    <row r="62" spans="1:7" ht="12.95" customHeight="1">
      <c r="B62" s="12" t="s">
        <v>106</v>
      </c>
      <c r="C62" s="53">
        <v>151</v>
      </c>
      <c r="D62" s="53">
        <v>157</v>
      </c>
      <c r="E62" s="53">
        <v>160</v>
      </c>
      <c r="F62" s="53">
        <v>167</v>
      </c>
      <c r="G62" s="53">
        <v>173</v>
      </c>
    </row>
    <row r="63" spans="1:7" ht="12.95" customHeight="1">
      <c r="B63" s="12"/>
      <c r="C63" s="53"/>
      <c r="D63" s="53"/>
      <c r="E63" s="53"/>
      <c r="F63" s="53"/>
      <c r="G63" s="53"/>
    </row>
    <row r="64" spans="1:7" ht="12.95" customHeight="1">
      <c r="A64" s="38" t="s">
        <v>35</v>
      </c>
      <c r="B64" s="12" t="s">
        <v>81</v>
      </c>
      <c r="C64" s="53">
        <v>414</v>
      </c>
      <c r="D64" s="53">
        <v>395</v>
      </c>
      <c r="E64" s="53">
        <v>387</v>
      </c>
      <c r="F64" s="53">
        <v>341</v>
      </c>
      <c r="G64" s="53">
        <v>321</v>
      </c>
    </row>
    <row r="65" spans="1:7" ht="12.95" customHeight="1">
      <c r="B65" s="12" t="s">
        <v>106</v>
      </c>
      <c r="C65" s="53">
        <v>219</v>
      </c>
      <c r="D65" s="53">
        <v>208</v>
      </c>
      <c r="E65" s="53">
        <v>208</v>
      </c>
      <c r="F65" s="53">
        <v>192</v>
      </c>
      <c r="G65" s="53">
        <v>178</v>
      </c>
    </row>
    <row r="66" spans="1:7" ht="12.95" customHeight="1">
      <c r="B66" s="12"/>
      <c r="C66" s="53"/>
      <c r="D66" s="53"/>
      <c r="E66" s="53"/>
      <c r="F66" s="53"/>
      <c r="G66" s="53"/>
    </row>
    <row r="67" spans="1:7" ht="12.95" customHeight="1">
      <c r="A67" s="38" t="s">
        <v>36</v>
      </c>
      <c r="B67" s="12" t="s">
        <v>81</v>
      </c>
      <c r="C67" s="53">
        <v>1981</v>
      </c>
      <c r="D67" s="53">
        <v>2061</v>
      </c>
      <c r="E67" s="53">
        <v>2161</v>
      </c>
      <c r="F67" s="53">
        <v>2104</v>
      </c>
      <c r="G67" s="53">
        <v>2060</v>
      </c>
    </row>
    <row r="68" spans="1:7" ht="12.95" customHeight="1">
      <c r="B68" s="12" t="s">
        <v>106</v>
      </c>
      <c r="C68" s="53">
        <v>946</v>
      </c>
      <c r="D68" s="53">
        <v>997</v>
      </c>
      <c r="E68" s="53">
        <v>1039</v>
      </c>
      <c r="F68" s="53">
        <v>1041</v>
      </c>
      <c r="G68" s="53">
        <v>1031</v>
      </c>
    </row>
    <row r="69" spans="1:7" ht="12.95" customHeight="1">
      <c r="B69" s="12"/>
      <c r="C69" s="53"/>
      <c r="D69" s="53"/>
      <c r="E69" s="53"/>
      <c r="F69" s="53"/>
      <c r="G69" s="53"/>
    </row>
    <row r="70" spans="1:7" ht="12.95" customHeight="1">
      <c r="A70" s="38" t="s">
        <v>37</v>
      </c>
      <c r="B70" s="12" t="s">
        <v>81</v>
      </c>
      <c r="C70" s="53">
        <v>2027</v>
      </c>
      <c r="D70" s="53">
        <v>2057</v>
      </c>
      <c r="E70" s="53">
        <v>1854</v>
      </c>
      <c r="F70" s="53">
        <v>1799</v>
      </c>
      <c r="G70" s="53">
        <v>1659</v>
      </c>
    </row>
    <row r="71" spans="1:7" ht="12.95" customHeight="1">
      <c r="B71" s="12" t="s">
        <v>106</v>
      </c>
      <c r="C71" s="53">
        <v>908</v>
      </c>
      <c r="D71" s="53">
        <v>931</v>
      </c>
      <c r="E71" s="53">
        <v>867</v>
      </c>
      <c r="F71" s="53">
        <v>789</v>
      </c>
      <c r="G71" s="53">
        <v>755</v>
      </c>
    </row>
    <row r="72" spans="1:7" ht="12.95" customHeight="1">
      <c r="B72" s="12"/>
      <c r="C72" s="53"/>
      <c r="D72" s="53"/>
      <c r="E72" s="53"/>
      <c r="F72" s="53"/>
      <c r="G72" s="53"/>
    </row>
    <row r="73" spans="1:7" ht="12.95" customHeight="1">
      <c r="A73" s="38" t="s">
        <v>38</v>
      </c>
      <c r="B73" s="12" t="s">
        <v>81</v>
      </c>
      <c r="C73" s="53">
        <v>766</v>
      </c>
      <c r="D73" s="53">
        <v>700</v>
      </c>
      <c r="E73" s="53">
        <v>695</v>
      </c>
      <c r="F73" s="53">
        <v>595</v>
      </c>
      <c r="G73" s="53">
        <v>446</v>
      </c>
    </row>
    <row r="74" spans="1:7" ht="12.95" customHeight="1">
      <c r="B74" s="12" t="s">
        <v>106</v>
      </c>
      <c r="C74" s="53">
        <v>287</v>
      </c>
      <c r="D74" s="53">
        <v>278</v>
      </c>
      <c r="E74" s="53">
        <v>272</v>
      </c>
      <c r="F74" s="53">
        <v>231</v>
      </c>
      <c r="G74" s="53">
        <v>154</v>
      </c>
    </row>
    <row r="75" spans="1:7" ht="12.95" customHeight="1">
      <c r="B75" s="12"/>
      <c r="C75" s="53"/>
      <c r="D75" s="53"/>
      <c r="E75" s="53"/>
      <c r="F75" s="53"/>
      <c r="G75" s="53"/>
    </row>
    <row r="76" spans="1:7" ht="12.95" customHeight="1">
      <c r="A76" s="38" t="s">
        <v>39</v>
      </c>
      <c r="B76" s="12" t="s">
        <v>81</v>
      </c>
      <c r="C76" s="53">
        <v>2826</v>
      </c>
      <c r="D76" s="53">
        <v>2773</v>
      </c>
      <c r="E76" s="53">
        <v>2660</v>
      </c>
      <c r="F76" s="53">
        <v>2551</v>
      </c>
      <c r="G76" s="53">
        <v>2261</v>
      </c>
    </row>
    <row r="77" spans="1:7" ht="12.95" customHeight="1">
      <c r="B77" s="12" t="s">
        <v>106</v>
      </c>
      <c r="C77" s="53">
        <v>1188</v>
      </c>
      <c r="D77" s="53">
        <v>1189</v>
      </c>
      <c r="E77" s="53">
        <v>1187</v>
      </c>
      <c r="F77" s="53">
        <v>1134</v>
      </c>
      <c r="G77" s="53">
        <v>962</v>
      </c>
    </row>
    <row r="78" spans="1:7" ht="12.95" customHeight="1">
      <c r="B78" s="12"/>
      <c r="C78" s="72"/>
      <c r="D78" s="72"/>
      <c r="E78" s="72"/>
      <c r="F78" s="72"/>
      <c r="G78" s="72"/>
    </row>
    <row r="79" spans="1:7" ht="12.95" customHeight="1">
      <c r="A79" s="38" t="s">
        <v>40</v>
      </c>
      <c r="B79" s="12" t="s">
        <v>81</v>
      </c>
      <c r="C79" s="53">
        <v>400</v>
      </c>
      <c r="D79" s="53">
        <v>400</v>
      </c>
      <c r="E79" s="53">
        <v>394</v>
      </c>
      <c r="F79" s="53">
        <v>392</v>
      </c>
      <c r="G79" s="53">
        <v>409</v>
      </c>
    </row>
    <row r="80" spans="1:7" ht="12.95" customHeight="1">
      <c r="B80" s="12" t="s">
        <v>106</v>
      </c>
      <c r="C80" s="53">
        <v>92</v>
      </c>
      <c r="D80" s="53">
        <v>101</v>
      </c>
      <c r="E80" s="53">
        <v>96</v>
      </c>
      <c r="F80" s="53">
        <v>93</v>
      </c>
      <c r="G80" s="53">
        <v>108</v>
      </c>
    </row>
    <row r="81" spans="1:7" ht="12.95" customHeight="1">
      <c r="B81" s="12"/>
      <c r="C81" s="53"/>
      <c r="D81" s="53"/>
      <c r="E81" s="53"/>
      <c r="F81" s="53"/>
      <c r="G81" s="53"/>
    </row>
    <row r="82" spans="1:7" ht="12.95" customHeight="1">
      <c r="A82" s="38" t="s">
        <v>42</v>
      </c>
      <c r="B82" s="12" t="s">
        <v>81</v>
      </c>
      <c r="C82" s="53">
        <v>2505</v>
      </c>
      <c r="D82" s="53">
        <v>2693</v>
      </c>
      <c r="E82" s="53">
        <v>2725</v>
      </c>
      <c r="F82" s="53">
        <v>2821</v>
      </c>
      <c r="G82" s="53">
        <v>2539</v>
      </c>
    </row>
    <row r="83" spans="1:7" ht="12.95" customHeight="1">
      <c r="B83" s="12" t="s">
        <v>106</v>
      </c>
      <c r="C83" s="53">
        <v>1308</v>
      </c>
      <c r="D83" s="53">
        <v>1394</v>
      </c>
      <c r="E83" s="53">
        <v>1435</v>
      </c>
      <c r="F83" s="53">
        <v>1488</v>
      </c>
      <c r="G83" s="53">
        <v>1389</v>
      </c>
    </row>
    <row r="84" spans="1:7" ht="12.95" customHeight="1">
      <c r="B84" s="12"/>
      <c r="C84" s="53"/>
      <c r="D84" s="53"/>
      <c r="E84" s="53"/>
      <c r="F84" s="53"/>
      <c r="G84" s="53"/>
    </row>
    <row r="85" spans="1:7" ht="12.95" customHeight="1">
      <c r="A85" s="38" t="s">
        <v>43</v>
      </c>
      <c r="B85" s="12" t="s">
        <v>81</v>
      </c>
      <c r="C85" s="53">
        <v>1266</v>
      </c>
      <c r="D85" s="53">
        <v>1276</v>
      </c>
      <c r="E85" s="53">
        <v>1163</v>
      </c>
      <c r="F85" s="53">
        <v>1085</v>
      </c>
      <c r="G85" s="53">
        <v>1135</v>
      </c>
    </row>
    <row r="86" spans="1:7" ht="12.95" customHeight="1">
      <c r="B86" s="12" t="s">
        <v>106</v>
      </c>
      <c r="C86" s="53">
        <v>504</v>
      </c>
      <c r="D86" s="53">
        <v>487</v>
      </c>
      <c r="E86" s="53">
        <v>455</v>
      </c>
      <c r="F86" s="53">
        <v>421</v>
      </c>
      <c r="G86" s="53">
        <v>453</v>
      </c>
    </row>
    <row r="87" spans="1:7" ht="12.95" customHeight="1">
      <c r="B87" s="12"/>
      <c r="C87" s="53"/>
      <c r="D87" s="53"/>
      <c r="E87" s="53"/>
      <c r="F87" s="53"/>
      <c r="G87" s="53"/>
    </row>
    <row r="88" spans="1:7" ht="12.95" customHeight="1">
      <c r="A88" s="38" t="s">
        <v>44</v>
      </c>
      <c r="B88" s="12" t="s">
        <v>81</v>
      </c>
      <c r="C88" s="53">
        <v>646</v>
      </c>
      <c r="D88" s="53">
        <v>639</v>
      </c>
      <c r="E88" s="53">
        <v>568</v>
      </c>
      <c r="F88" s="53">
        <v>547</v>
      </c>
      <c r="G88" s="53">
        <v>559</v>
      </c>
    </row>
    <row r="89" spans="1:7" ht="12.95" customHeight="1">
      <c r="B89" s="12" t="s">
        <v>106</v>
      </c>
      <c r="C89" s="53">
        <v>336</v>
      </c>
      <c r="D89" s="53">
        <v>332</v>
      </c>
      <c r="E89" s="53">
        <v>293</v>
      </c>
      <c r="F89" s="53">
        <v>283</v>
      </c>
      <c r="G89" s="53">
        <v>280</v>
      </c>
    </row>
    <row r="90" spans="1:7" ht="12.95" customHeight="1">
      <c r="B90" s="12"/>
      <c r="C90" s="53"/>
      <c r="D90" s="53"/>
      <c r="E90" s="53"/>
      <c r="F90" s="53"/>
      <c r="G90" s="53"/>
    </row>
    <row r="91" spans="1:7" ht="12.95" customHeight="1">
      <c r="A91" s="38" t="s">
        <v>45</v>
      </c>
      <c r="B91" s="12" t="s">
        <v>81</v>
      </c>
      <c r="C91" s="53">
        <v>1192</v>
      </c>
      <c r="D91" s="53">
        <v>1258</v>
      </c>
      <c r="E91" s="53">
        <v>1258</v>
      </c>
      <c r="F91" s="53">
        <v>1189</v>
      </c>
      <c r="G91" s="53">
        <v>1189</v>
      </c>
    </row>
    <row r="92" spans="1:7" ht="12.95" customHeight="1">
      <c r="B92" s="12" t="s">
        <v>106</v>
      </c>
      <c r="C92" s="53">
        <v>558</v>
      </c>
      <c r="D92" s="53">
        <v>594</v>
      </c>
      <c r="E92" s="53">
        <v>626</v>
      </c>
      <c r="F92" s="53">
        <v>600</v>
      </c>
      <c r="G92" s="53">
        <v>596</v>
      </c>
    </row>
    <row r="93" spans="1:7" ht="12.95" customHeight="1">
      <c r="B93" s="12"/>
      <c r="C93" s="53"/>
      <c r="D93" s="53"/>
      <c r="E93" s="53"/>
      <c r="F93" s="53"/>
      <c r="G93" s="53"/>
    </row>
    <row r="94" spans="1:7" ht="12.95" customHeight="1">
      <c r="A94" s="38" t="s">
        <v>46</v>
      </c>
      <c r="B94" s="12" t="s">
        <v>81</v>
      </c>
      <c r="C94" s="53">
        <v>3266</v>
      </c>
      <c r="D94" s="53">
        <v>3441</v>
      </c>
      <c r="E94" s="53">
        <v>3627</v>
      </c>
      <c r="F94" s="53">
        <v>3581</v>
      </c>
      <c r="G94" s="53">
        <v>3534</v>
      </c>
    </row>
    <row r="95" spans="1:7" ht="12.95" customHeight="1">
      <c r="B95" s="12" t="s">
        <v>106</v>
      </c>
      <c r="C95" s="53">
        <v>1276</v>
      </c>
      <c r="D95" s="53">
        <v>1388</v>
      </c>
      <c r="E95" s="53">
        <v>1479</v>
      </c>
      <c r="F95" s="53">
        <v>1479</v>
      </c>
      <c r="G95" s="53">
        <v>1443</v>
      </c>
    </row>
    <row r="96" spans="1:7" ht="12.95" customHeight="1">
      <c r="B96" s="12"/>
      <c r="C96" s="53"/>
      <c r="D96" s="53"/>
      <c r="E96" s="53"/>
      <c r="F96" s="53"/>
      <c r="G96" s="53"/>
    </row>
    <row r="97" spans="1:7" ht="12.95" customHeight="1">
      <c r="A97" s="38" t="s">
        <v>47</v>
      </c>
      <c r="B97" s="12" t="s">
        <v>81</v>
      </c>
      <c r="C97" s="53">
        <v>2792</v>
      </c>
      <c r="D97" s="53">
        <v>2660</v>
      </c>
      <c r="E97" s="53">
        <v>2569</v>
      </c>
      <c r="F97" s="53">
        <v>2347</v>
      </c>
      <c r="G97" s="53">
        <v>2158</v>
      </c>
    </row>
    <row r="98" spans="1:7" ht="12.95" customHeight="1">
      <c r="B98" s="12" t="s">
        <v>106</v>
      </c>
      <c r="C98" s="53">
        <v>1407</v>
      </c>
      <c r="D98" s="53">
        <v>1374</v>
      </c>
      <c r="E98" s="53">
        <v>1362</v>
      </c>
      <c r="F98" s="53">
        <v>1206</v>
      </c>
      <c r="G98" s="53">
        <v>1142</v>
      </c>
    </row>
    <row r="99" spans="1:7" ht="12.95" customHeight="1">
      <c r="B99" s="12"/>
      <c r="C99" s="53"/>
      <c r="D99" s="53"/>
      <c r="E99" s="53"/>
      <c r="F99" s="53"/>
      <c r="G99" s="53"/>
    </row>
    <row r="100" spans="1:7" ht="12.95" customHeight="1">
      <c r="A100" s="38" t="s">
        <v>48</v>
      </c>
      <c r="B100" s="12" t="s">
        <v>81</v>
      </c>
      <c r="C100" s="53">
        <v>2548</v>
      </c>
      <c r="D100" s="53">
        <v>2670</v>
      </c>
      <c r="E100" s="53">
        <v>2689</v>
      </c>
      <c r="F100" s="53">
        <v>2655</v>
      </c>
      <c r="G100" s="53">
        <v>2499</v>
      </c>
    </row>
    <row r="101" spans="1:7" ht="12.95" customHeight="1">
      <c r="B101" s="12" t="s">
        <v>106</v>
      </c>
      <c r="C101" s="53">
        <v>1196</v>
      </c>
      <c r="D101" s="53">
        <v>1216</v>
      </c>
      <c r="E101" s="53">
        <v>1245</v>
      </c>
      <c r="F101" s="53">
        <v>1306</v>
      </c>
      <c r="G101" s="53">
        <v>1209</v>
      </c>
    </row>
    <row r="102" spans="1:7" ht="12.95" customHeight="1">
      <c r="B102" s="12"/>
      <c r="C102" s="53"/>
      <c r="D102" s="53"/>
      <c r="E102" s="53"/>
      <c r="F102" s="53"/>
      <c r="G102" s="53"/>
    </row>
    <row r="103" spans="1:7" ht="12.95" customHeight="1">
      <c r="A103" s="38" t="s">
        <v>49</v>
      </c>
      <c r="B103" s="12" t="s">
        <v>81</v>
      </c>
      <c r="C103" s="53">
        <v>3766</v>
      </c>
      <c r="D103" s="53">
        <v>3481</v>
      </c>
      <c r="E103" s="53">
        <v>3448</v>
      </c>
      <c r="F103" s="53">
        <v>3197</v>
      </c>
      <c r="G103" s="53">
        <v>2971</v>
      </c>
    </row>
    <row r="104" spans="1:7" ht="12.95" customHeight="1">
      <c r="B104" s="12" t="s">
        <v>106</v>
      </c>
      <c r="C104" s="53">
        <v>1413</v>
      </c>
      <c r="D104" s="53">
        <v>1340</v>
      </c>
      <c r="E104" s="53">
        <v>1326</v>
      </c>
      <c r="F104" s="53">
        <v>1216</v>
      </c>
      <c r="G104" s="53">
        <v>1104</v>
      </c>
    </row>
    <row r="105" spans="1:7" ht="12.95" customHeight="1">
      <c r="B105" s="12"/>
      <c r="C105" s="53"/>
      <c r="D105" s="53"/>
      <c r="E105" s="53"/>
      <c r="F105" s="53"/>
      <c r="G105" s="53"/>
    </row>
    <row r="106" spans="1:7" ht="12.95" customHeight="1">
      <c r="A106" s="38" t="s">
        <v>50</v>
      </c>
      <c r="B106" s="12" t="s">
        <v>81</v>
      </c>
      <c r="C106" s="53">
        <v>256</v>
      </c>
      <c r="D106" s="53">
        <v>242</v>
      </c>
      <c r="E106" s="53">
        <v>270</v>
      </c>
      <c r="F106" s="53">
        <v>302</v>
      </c>
      <c r="G106" s="53">
        <v>291</v>
      </c>
    </row>
    <row r="107" spans="1:7" ht="12.95" customHeight="1">
      <c r="B107" s="12" t="s">
        <v>106</v>
      </c>
      <c r="C107" s="53">
        <v>88</v>
      </c>
      <c r="D107" s="53">
        <v>85</v>
      </c>
      <c r="E107" s="53">
        <v>105</v>
      </c>
      <c r="F107" s="53">
        <v>113</v>
      </c>
      <c r="G107" s="53">
        <v>99</v>
      </c>
    </row>
    <row r="108" spans="1:7" ht="12.95" customHeight="1">
      <c r="B108" s="12"/>
      <c r="C108" s="53"/>
      <c r="D108" s="53"/>
      <c r="E108" s="53"/>
      <c r="F108" s="53"/>
      <c r="G108" s="53"/>
    </row>
    <row r="109" spans="1:7" ht="12.95" customHeight="1">
      <c r="A109" s="38" t="s">
        <v>51</v>
      </c>
      <c r="B109" s="12" t="s">
        <v>81</v>
      </c>
      <c r="C109" s="53">
        <v>262</v>
      </c>
      <c r="D109" s="53">
        <v>556</v>
      </c>
      <c r="E109" s="53">
        <v>492</v>
      </c>
      <c r="F109" s="53">
        <v>493</v>
      </c>
      <c r="G109" s="53">
        <v>464</v>
      </c>
    </row>
    <row r="110" spans="1:7" ht="12.95" customHeight="1">
      <c r="B110" s="12" t="s">
        <v>106</v>
      </c>
      <c r="C110" s="53">
        <v>99</v>
      </c>
      <c r="D110" s="53">
        <v>172</v>
      </c>
      <c r="E110" s="53">
        <v>167</v>
      </c>
      <c r="F110" s="53">
        <v>167</v>
      </c>
      <c r="G110" s="53">
        <v>168</v>
      </c>
    </row>
    <row r="111" spans="1:7" ht="12.95" customHeight="1">
      <c r="B111" s="12"/>
      <c r="C111" s="53"/>
      <c r="D111" s="53"/>
      <c r="E111" s="53"/>
      <c r="F111" s="53"/>
      <c r="G111" s="53"/>
    </row>
    <row r="112" spans="1:7" ht="12.95" customHeight="1">
      <c r="A112" s="38" t="s">
        <v>52</v>
      </c>
      <c r="B112" s="12" t="s">
        <v>81</v>
      </c>
      <c r="C112" s="53">
        <v>875</v>
      </c>
      <c r="D112" s="53">
        <v>878</v>
      </c>
      <c r="E112" s="53">
        <v>728</v>
      </c>
      <c r="F112" s="53">
        <v>709</v>
      </c>
      <c r="G112" s="53">
        <v>657</v>
      </c>
    </row>
    <row r="113" spans="1:7" ht="12.95" customHeight="1">
      <c r="B113" s="12" t="s">
        <v>106</v>
      </c>
      <c r="C113" s="53">
        <v>298</v>
      </c>
      <c r="D113" s="53">
        <v>309</v>
      </c>
      <c r="E113" s="53">
        <v>269</v>
      </c>
      <c r="F113" s="53">
        <v>262</v>
      </c>
      <c r="G113" s="53">
        <v>234</v>
      </c>
    </row>
    <row r="114" spans="1:7" ht="12.95" customHeight="1">
      <c r="B114" s="12"/>
      <c r="C114" s="53"/>
      <c r="D114" s="53"/>
      <c r="E114" s="53"/>
      <c r="F114" s="53"/>
      <c r="G114" s="53"/>
    </row>
    <row r="115" spans="1:7" ht="12.95" customHeight="1">
      <c r="A115" s="5" t="s">
        <v>53</v>
      </c>
      <c r="B115" s="12" t="s">
        <v>81</v>
      </c>
      <c r="C115" s="53">
        <v>399</v>
      </c>
      <c r="D115" s="53">
        <v>398</v>
      </c>
      <c r="E115" s="53">
        <v>437</v>
      </c>
      <c r="F115" s="53">
        <v>382</v>
      </c>
      <c r="G115" s="53">
        <v>382</v>
      </c>
    </row>
    <row r="116" spans="1:7" ht="12.95" customHeight="1">
      <c r="B116" s="12" t="s">
        <v>106</v>
      </c>
      <c r="C116" s="53">
        <v>162</v>
      </c>
      <c r="D116" s="53">
        <v>169</v>
      </c>
      <c r="E116" s="53">
        <v>178</v>
      </c>
      <c r="F116" s="53">
        <v>159</v>
      </c>
      <c r="G116" s="53">
        <v>165</v>
      </c>
    </row>
    <row r="117" spans="1:7" ht="12.95" customHeight="1">
      <c r="B117" s="12"/>
      <c r="C117" s="53"/>
      <c r="D117" s="53"/>
      <c r="E117" s="53"/>
      <c r="F117" s="53"/>
      <c r="G117" s="53"/>
    </row>
    <row r="118" spans="1:7" ht="12.95" customHeight="1">
      <c r="A118" s="38" t="s">
        <v>54</v>
      </c>
      <c r="B118" s="12" t="s">
        <v>81</v>
      </c>
      <c r="C118" s="53">
        <v>187</v>
      </c>
      <c r="D118" s="53">
        <v>207</v>
      </c>
      <c r="E118" s="53">
        <v>205</v>
      </c>
      <c r="F118" s="53">
        <v>209</v>
      </c>
      <c r="G118" s="53">
        <v>207</v>
      </c>
    </row>
    <row r="119" spans="1:7" ht="12.95" customHeight="1">
      <c r="B119" s="12" t="s">
        <v>106</v>
      </c>
      <c r="C119" s="53">
        <v>79</v>
      </c>
      <c r="D119" s="53">
        <v>95</v>
      </c>
      <c r="E119" s="53">
        <v>94</v>
      </c>
      <c r="F119" s="53">
        <v>93</v>
      </c>
      <c r="G119" s="53">
        <v>97</v>
      </c>
    </row>
    <row r="120" spans="1:7" ht="12.95" customHeight="1">
      <c r="B120" s="12"/>
      <c r="C120" s="53"/>
      <c r="D120" s="53"/>
      <c r="E120" s="53"/>
      <c r="F120" s="53"/>
      <c r="G120" s="53"/>
    </row>
    <row r="121" spans="1:7" ht="12.95" customHeight="1">
      <c r="A121" s="38" t="s">
        <v>55</v>
      </c>
      <c r="B121" s="12" t="s">
        <v>81</v>
      </c>
      <c r="C121" s="53">
        <v>1415</v>
      </c>
      <c r="D121" s="53">
        <v>1410</v>
      </c>
      <c r="E121" s="53">
        <v>1335</v>
      </c>
      <c r="F121" s="53">
        <v>1187</v>
      </c>
      <c r="G121" s="53">
        <v>1180</v>
      </c>
    </row>
    <row r="122" spans="1:7" ht="12.95" customHeight="1">
      <c r="B122" s="12" t="s">
        <v>106</v>
      </c>
      <c r="C122" s="53">
        <v>612</v>
      </c>
      <c r="D122" s="53">
        <v>628</v>
      </c>
      <c r="E122" s="53">
        <v>614</v>
      </c>
      <c r="F122" s="53">
        <v>550</v>
      </c>
      <c r="G122" s="53">
        <v>571</v>
      </c>
    </row>
    <row r="123" spans="1:7" ht="12.95" customHeight="1">
      <c r="B123" s="12"/>
      <c r="C123" s="53"/>
      <c r="D123" s="53"/>
      <c r="E123" s="53"/>
      <c r="F123" s="53"/>
      <c r="G123" s="53"/>
    </row>
    <row r="124" spans="1:7" ht="12.95" customHeight="1">
      <c r="A124" s="14" t="s">
        <v>56</v>
      </c>
      <c r="B124" s="12" t="s">
        <v>81</v>
      </c>
      <c r="C124" s="53">
        <v>13058</v>
      </c>
      <c r="D124" s="53">
        <v>11903</v>
      </c>
      <c r="E124" s="53">
        <v>10505</v>
      </c>
      <c r="F124" s="53">
        <v>8513</v>
      </c>
      <c r="G124" s="53">
        <v>7270</v>
      </c>
    </row>
    <row r="125" spans="1:7" ht="12.95" customHeight="1">
      <c r="B125" s="12" t="s">
        <v>106</v>
      </c>
      <c r="C125" s="53">
        <v>6249</v>
      </c>
      <c r="D125" s="53">
        <v>5750</v>
      </c>
      <c r="E125" s="53">
        <v>4980</v>
      </c>
      <c r="F125" s="53">
        <v>3990</v>
      </c>
      <c r="G125" s="53">
        <v>3331</v>
      </c>
    </row>
    <row r="126" spans="1:7" ht="12.95" customHeight="1">
      <c r="B126" s="12"/>
      <c r="C126" s="53"/>
      <c r="D126" s="53"/>
      <c r="E126" s="53"/>
      <c r="F126" s="53"/>
      <c r="G126" s="53"/>
    </row>
    <row r="127" spans="1:7" ht="12.95" customHeight="1">
      <c r="A127" s="38" t="s">
        <v>57</v>
      </c>
      <c r="B127" s="12" t="s">
        <v>81</v>
      </c>
      <c r="C127" s="53">
        <v>2221</v>
      </c>
      <c r="D127" s="53">
        <v>2455</v>
      </c>
      <c r="E127" s="53">
        <v>2486</v>
      </c>
      <c r="F127" s="53">
        <v>2652</v>
      </c>
      <c r="G127" s="53">
        <v>2435</v>
      </c>
    </row>
    <row r="128" spans="1:7" ht="12.95" customHeight="1">
      <c r="B128" s="12" t="s">
        <v>106</v>
      </c>
      <c r="C128" s="53">
        <v>979</v>
      </c>
      <c r="D128" s="53">
        <v>1059</v>
      </c>
      <c r="E128" s="53">
        <v>1128</v>
      </c>
      <c r="F128" s="53">
        <v>1263</v>
      </c>
      <c r="G128" s="53">
        <v>1185</v>
      </c>
    </row>
    <row r="129" spans="1:7" ht="12.95" customHeight="1">
      <c r="B129" s="12"/>
      <c r="C129" s="53"/>
      <c r="D129" s="53"/>
      <c r="E129" s="53"/>
      <c r="F129" s="53"/>
      <c r="G129" s="53"/>
    </row>
    <row r="130" spans="1:7" ht="12.95" customHeight="1">
      <c r="A130" s="38" t="s">
        <v>58</v>
      </c>
      <c r="B130" s="12" t="s">
        <v>81</v>
      </c>
      <c r="C130" s="53">
        <v>774</v>
      </c>
      <c r="D130" s="53">
        <v>795</v>
      </c>
      <c r="E130" s="53">
        <v>843</v>
      </c>
      <c r="F130" s="53">
        <v>864</v>
      </c>
      <c r="G130" s="53">
        <v>836</v>
      </c>
    </row>
    <row r="131" spans="1:7" ht="12.95" customHeight="1">
      <c r="B131" s="12" t="s">
        <v>106</v>
      </c>
      <c r="C131" s="53">
        <v>335</v>
      </c>
      <c r="D131" s="53">
        <v>347</v>
      </c>
      <c r="E131" s="53">
        <v>399</v>
      </c>
      <c r="F131" s="53">
        <v>416</v>
      </c>
      <c r="G131" s="53">
        <v>412</v>
      </c>
    </row>
    <row r="132" spans="1:7" ht="12.95" customHeight="1">
      <c r="B132" s="12"/>
      <c r="C132" s="53"/>
      <c r="D132" s="53"/>
      <c r="E132" s="53"/>
      <c r="F132" s="53"/>
      <c r="G132" s="53"/>
    </row>
    <row r="133" spans="1:7" ht="12.95" customHeight="1">
      <c r="A133" s="38" t="s">
        <v>59</v>
      </c>
      <c r="B133" s="12" t="s">
        <v>81</v>
      </c>
      <c r="C133" s="53">
        <v>1724</v>
      </c>
      <c r="D133" s="53">
        <v>1697</v>
      </c>
      <c r="E133" s="53">
        <v>1782</v>
      </c>
      <c r="F133" s="53">
        <v>1848</v>
      </c>
      <c r="G133" s="53">
        <v>1664</v>
      </c>
    </row>
    <row r="134" spans="1:7" ht="12.95" customHeight="1">
      <c r="B134" s="12" t="s">
        <v>106</v>
      </c>
      <c r="C134" s="53">
        <v>891</v>
      </c>
      <c r="D134" s="53">
        <v>864</v>
      </c>
      <c r="E134" s="53">
        <v>905</v>
      </c>
      <c r="F134" s="53">
        <v>953</v>
      </c>
      <c r="G134" s="53">
        <v>852</v>
      </c>
    </row>
    <row r="135" spans="1:7" ht="12.95" customHeight="1">
      <c r="B135" s="12"/>
      <c r="C135" s="53"/>
      <c r="D135" s="53"/>
      <c r="E135" s="53"/>
      <c r="F135" s="53"/>
      <c r="G135" s="53"/>
    </row>
    <row r="136" spans="1:7" ht="12.95" customHeight="1">
      <c r="A136" s="38" t="s">
        <v>60</v>
      </c>
      <c r="B136" s="12" t="s">
        <v>81</v>
      </c>
      <c r="C136" s="53">
        <v>1560</v>
      </c>
      <c r="D136" s="53">
        <v>1637</v>
      </c>
      <c r="E136" s="53">
        <v>1759</v>
      </c>
      <c r="F136" s="53">
        <v>1796</v>
      </c>
      <c r="G136" s="53">
        <v>1814</v>
      </c>
    </row>
    <row r="137" spans="1:7" ht="12.95" customHeight="1">
      <c r="B137" s="12" t="s">
        <v>106</v>
      </c>
      <c r="C137" s="53">
        <v>655</v>
      </c>
      <c r="D137" s="53">
        <v>683</v>
      </c>
      <c r="E137" s="53">
        <v>749</v>
      </c>
      <c r="F137" s="53">
        <v>753</v>
      </c>
      <c r="G137" s="53">
        <v>780</v>
      </c>
    </row>
    <row r="138" spans="1:7" ht="12.95" customHeight="1">
      <c r="B138" s="12"/>
      <c r="C138" s="72"/>
      <c r="D138" s="72"/>
      <c r="E138" s="72"/>
      <c r="F138" s="72"/>
      <c r="G138" s="72"/>
    </row>
    <row r="139" spans="1:7" ht="12.95" customHeight="1">
      <c r="A139" s="38" t="s">
        <v>61</v>
      </c>
      <c r="B139" s="12" t="s">
        <v>81</v>
      </c>
      <c r="C139" s="53">
        <v>1727</v>
      </c>
      <c r="D139" s="53">
        <v>1795</v>
      </c>
      <c r="E139" s="53">
        <v>1892</v>
      </c>
      <c r="F139" s="53">
        <v>1890</v>
      </c>
      <c r="G139" s="53">
        <v>1962</v>
      </c>
    </row>
    <row r="140" spans="1:7" ht="12.95" customHeight="1">
      <c r="B140" s="12" t="s">
        <v>106</v>
      </c>
      <c r="C140" s="53">
        <v>753</v>
      </c>
      <c r="D140" s="53">
        <v>789</v>
      </c>
      <c r="E140" s="53">
        <v>884</v>
      </c>
      <c r="F140" s="53">
        <v>878</v>
      </c>
      <c r="G140" s="53">
        <v>922</v>
      </c>
    </row>
    <row r="141" spans="1:7" ht="12.95" customHeight="1">
      <c r="B141" s="12"/>
      <c r="C141" s="53"/>
      <c r="D141" s="53"/>
      <c r="E141" s="53"/>
      <c r="F141" s="53"/>
      <c r="G141" s="53"/>
    </row>
    <row r="142" spans="1:7" ht="12.95" customHeight="1">
      <c r="A142" s="38" t="s">
        <v>62</v>
      </c>
      <c r="B142" s="12" t="s">
        <v>81</v>
      </c>
      <c r="C142" s="53">
        <v>1477</v>
      </c>
      <c r="D142" s="53">
        <v>1376</v>
      </c>
      <c r="E142" s="53">
        <v>1300</v>
      </c>
      <c r="F142" s="53">
        <v>1198</v>
      </c>
      <c r="G142" s="53">
        <v>1264</v>
      </c>
    </row>
    <row r="143" spans="1:7" ht="12.95" customHeight="1">
      <c r="B143" s="12" t="s">
        <v>106</v>
      </c>
      <c r="C143" s="53">
        <v>654</v>
      </c>
      <c r="D143" s="53">
        <v>583</v>
      </c>
      <c r="E143" s="53">
        <v>534</v>
      </c>
      <c r="F143" s="53">
        <v>501</v>
      </c>
      <c r="G143" s="53">
        <v>529</v>
      </c>
    </row>
    <row r="144" spans="1:7" ht="12.95" customHeight="1">
      <c r="B144" s="12"/>
      <c r="C144" s="53"/>
      <c r="D144" s="53"/>
      <c r="E144" s="53"/>
      <c r="F144" s="53"/>
      <c r="G144" s="53"/>
    </row>
    <row r="145" spans="1:7" ht="12.95" customHeight="1">
      <c r="A145" s="56" t="s">
        <v>63</v>
      </c>
      <c r="B145" s="12" t="s">
        <v>81</v>
      </c>
      <c r="C145" s="53" t="s">
        <v>77</v>
      </c>
      <c r="D145" s="53" t="s">
        <v>77</v>
      </c>
      <c r="E145" s="53" t="s">
        <v>77</v>
      </c>
      <c r="F145" s="53" t="s">
        <v>77</v>
      </c>
      <c r="G145" s="53">
        <v>90</v>
      </c>
    </row>
    <row r="146" spans="1:7" ht="12.95" customHeight="1">
      <c r="B146" s="12" t="s">
        <v>106</v>
      </c>
      <c r="C146" s="53" t="s">
        <v>77</v>
      </c>
      <c r="D146" s="53" t="s">
        <v>77</v>
      </c>
      <c r="E146" s="53" t="s">
        <v>77</v>
      </c>
      <c r="F146" s="53" t="s">
        <v>77</v>
      </c>
      <c r="G146" s="53">
        <v>37</v>
      </c>
    </row>
    <row r="147" spans="1:7" ht="12.95" customHeight="1">
      <c r="B147" s="12"/>
      <c r="C147" s="53"/>
      <c r="D147" s="53"/>
      <c r="E147" s="53"/>
      <c r="F147" s="53"/>
      <c r="G147" s="53"/>
    </row>
    <row r="148" spans="1:7" ht="12.95" customHeight="1">
      <c r="A148" s="38" t="s">
        <v>64</v>
      </c>
      <c r="B148" s="12" t="s">
        <v>81</v>
      </c>
      <c r="C148" s="53">
        <v>4304</v>
      </c>
      <c r="D148" s="53">
        <v>4640</v>
      </c>
      <c r="E148" s="53">
        <v>4707</v>
      </c>
      <c r="F148" s="53">
        <v>4493</v>
      </c>
      <c r="G148" s="53">
        <v>4225</v>
      </c>
    </row>
    <row r="149" spans="1:7" ht="12.95" customHeight="1">
      <c r="B149" s="12" t="s">
        <v>106</v>
      </c>
      <c r="C149" s="53">
        <v>1773</v>
      </c>
      <c r="D149" s="53">
        <v>1889</v>
      </c>
      <c r="E149" s="53">
        <v>1942</v>
      </c>
      <c r="F149" s="53">
        <v>1852</v>
      </c>
      <c r="G149" s="53">
        <v>1778</v>
      </c>
    </row>
    <row r="150" spans="1:7" ht="12.95" customHeight="1">
      <c r="B150" s="12"/>
      <c r="C150" s="53"/>
      <c r="D150" s="53"/>
      <c r="E150" s="53"/>
      <c r="F150" s="53"/>
      <c r="G150" s="53"/>
    </row>
    <row r="151" spans="1:7" ht="12.95" customHeight="1">
      <c r="A151" s="14" t="s">
        <v>65</v>
      </c>
      <c r="B151" s="12" t="s">
        <v>81</v>
      </c>
      <c r="C151" s="53">
        <v>4074</v>
      </c>
      <c r="D151" s="53">
        <v>3902</v>
      </c>
      <c r="E151" s="53">
        <v>3236</v>
      </c>
      <c r="F151" s="53">
        <v>3120</v>
      </c>
      <c r="G151" s="53">
        <v>3020</v>
      </c>
    </row>
    <row r="152" spans="1:7" ht="12.95" customHeight="1">
      <c r="B152" s="12" t="s">
        <v>106</v>
      </c>
      <c r="C152" s="53">
        <v>2318</v>
      </c>
      <c r="D152" s="53">
        <v>2214</v>
      </c>
      <c r="E152" s="53">
        <v>1729</v>
      </c>
      <c r="F152" s="53">
        <v>1666</v>
      </c>
      <c r="G152" s="53">
        <v>1572</v>
      </c>
    </row>
    <row r="153" spans="1:7" ht="12.95" customHeight="1">
      <c r="B153" s="12"/>
      <c r="C153" s="53"/>
      <c r="D153" s="53"/>
      <c r="E153" s="53"/>
      <c r="F153" s="53"/>
      <c r="G153" s="53"/>
    </row>
    <row r="154" spans="1:7" ht="12.95" customHeight="1">
      <c r="A154" s="38" t="s">
        <v>66</v>
      </c>
      <c r="B154" s="12" t="s">
        <v>81</v>
      </c>
      <c r="C154" s="53">
        <v>2051</v>
      </c>
      <c r="D154" s="53">
        <v>1945</v>
      </c>
      <c r="E154" s="53">
        <v>2038</v>
      </c>
      <c r="F154" s="53">
        <v>1859</v>
      </c>
      <c r="G154" s="53">
        <v>1850</v>
      </c>
    </row>
    <row r="155" spans="1:7" ht="12.95" customHeight="1">
      <c r="B155" s="12" t="s">
        <v>106</v>
      </c>
      <c r="C155" s="53">
        <v>1013</v>
      </c>
      <c r="D155" s="53">
        <v>1001</v>
      </c>
      <c r="E155" s="53">
        <v>1057</v>
      </c>
      <c r="F155" s="53">
        <v>980</v>
      </c>
      <c r="G155" s="53">
        <v>943</v>
      </c>
    </row>
    <row r="156" spans="1:7" ht="12.95" customHeight="1">
      <c r="B156" s="12"/>
      <c r="C156" s="53"/>
      <c r="D156" s="53"/>
      <c r="E156" s="53"/>
      <c r="F156" s="53"/>
      <c r="G156" s="53"/>
    </row>
    <row r="157" spans="1:7" ht="12.95" customHeight="1">
      <c r="A157" s="38" t="s">
        <v>67</v>
      </c>
      <c r="B157" s="12" t="s">
        <v>81</v>
      </c>
      <c r="C157" s="53">
        <v>3097</v>
      </c>
      <c r="D157" s="53">
        <v>3095</v>
      </c>
      <c r="E157" s="53">
        <v>3152</v>
      </c>
      <c r="F157" s="53">
        <v>3203</v>
      </c>
      <c r="G157" s="53">
        <v>3233</v>
      </c>
    </row>
    <row r="158" spans="1:7" ht="12.95" customHeight="1">
      <c r="B158" s="12" t="s">
        <v>106</v>
      </c>
      <c r="C158" s="53">
        <v>1483</v>
      </c>
      <c r="D158" s="53">
        <v>1506</v>
      </c>
      <c r="E158" s="53">
        <v>1560</v>
      </c>
      <c r="F158" s="53">
        <v>1550</v>
      </c>
      <c r="G158" s="53">
        <v>1550</v>
      </c>
    </row>
    <row r="159" spans="1:7" ht="12.95" customHeight="1">
      <c r="B159" s="12"/>
      <c r="C159" s="53"/>
      <c r="D159" s="53"/>
      <c r="E159" s="53"/>
      <c r="F159" s="53"/>
      <c r="G159" s="53"/>
    </row>
    <row r="160" spans="1:7" ht="12.95" customHeight="1">
      <c r="A160" s="38" t="s">
        <v>68</v>
      </c>
      <c r="B160" s="12" t="s">
        <v>81</v>
      </c>
      <c r="C160" s="53">
        <v>484</v>
      </c>
      <c r="D160" s="53">
        <v>530</v>
      </c>
      <c r="E160" s="53">
        <v>561</v>
      </c>
      <c r="F160" s="53">
        <v>572</v>
      </c>
      <c r="G160" s="53">
        <v>550</v>
      </c>
    </row>
    <row r="161" spans="1:7" ht="12.95" customHeight="1">
      <c r="B161" s="12" t="s">
        <v>106</v>
      </c>
      <c r="C161" s="53">
        <v>284</v>
      </c>
      <c r="D161" s="53">
        <v>309</v>
      </c>
      <c r="E161" s="53">
        <v>327</v>
      </c>
      <c r="F161" s="53">
        <v>337</v>
      </c>
      <c r="G161" s="53">
        <v>324</v>
      </c>
    </row>
    <row r="162" spans="1:7" ht="12.95" customHeight="1">
      <c r="B162" s="12"/>
      <c r="C162" s="53"/>
      <c r="D162" s="53"/>
      <c r="E162" s="53"/>
      <c r="F162" s="53"/>
      <c r="G162" s="53"/>
    </row>
    <row r="163" spans="1:7" ht="12.95" customHeight="1">
      <c r="A163" s="38" t="s">
        <v>69</v>
      </c>
      <c r="B163" s="12" t="s">
        <v>81</v>
      </c>
      <c r="C163" s="53">
        <v>805</v>
      </c>
      <c r="D163" s="53">
        <v>794</v>
      </c>
      <c r="E163" s="53">
        <v>819</v>
      </c>
      <c r="F163" s="53">
        <v>842</v>
      </c>
      <c r="G163" s="53">
        <v>840</v>
      </c>
    </row>
    <row r="164" spans="1:7" ht="12.95" customHeight="1">
      <c r="B164" s="12" t="s">
        <v>106</v>
      </c>
      <c r="C164" s="53">
        <v>390</v>
      </c>
      <c r="D164" s="53">
        <v>379</v>
      </c>
      <c r="E164" s="53">
        <v>399</v>
      </c>
      <c r="F164" s="53">
        <v>416</v>
      </c>
      <c r="G164" s="53">
        <v>415</v>
      </c>
    </row>
    <row r="165" spans="1:7" ht="12.95" customHeight="1">
      <c r="B165" s="12"/>
      <c r="C165" s="53"/>
      <c r="D165" s="53"/>
      <c r="E165" s="53"/>
      <c r="F165" s="53"/>
      <c r="G165" s="53"/>
    </row>
    <row r="166" spans="1:7" ht="12.95" customHeight="1">
      <c r="A166" s="38" t="s">
        <v>70</v>
      </c>
      <c r="B166" s="12" t="s">
        <v>81</v>
      </c>
      <c r="C166" s="53">
        <v>1694</v>
      </c>
      <c r="D166" s="53">
        <v>1686</v>
      </c>
      <c r="E166" s="53">
        <v>1771</v>
      </c>
      <c r="F166" s="53">
        <v>1715</v>
      </c>
      <c r="G166" s="53">
        <v>1673</v>
      </c>
    </row>
    <row r="167" spans="1:7" ht="12.95" customHeight="1">
      <c r="B167" s="12" t="s">
        <v>106</v>
      </c>
      <c r="C167" s="53">
        <v>769</v>
      </c>
      <c r="D167" s="53">
        <v>743</v>
      </c>
      <c r="E167" s="53">
        <v>781</v>
      </c>
      <c r="F167" s="53">
        <v>759</v>
      </c>
      <c r="G167" s="53">
        <v>752</v>
      </c>
    </row>
    <row r="168" spans="1:7" ht="12.95" customHeight="1">
      <c r="B168" s="12"/>
      <c r="C168" s="53"/>
      <c r="D168" s="53"/>
      <c r="E168" s="53"/>
      <c r="F168" s="53"/>
      <c r="G168" s="53"/>
    </row>
    <row r="169" spans="1:7" ht="12.95" customHeight="1">
      <c r="A169" s="38" t="s">
        <v>71</v>
      </c>
      <c r="B169" s="12" t="s">
        <v>81</v>
      </c>
      <c r="C169" s="53">
        <v>2332</v>
      </c>
      <c r="D169" s="53">
        <v>2356</v>
      </c>
      <c r="E169" s="53">
        <v>2555</v>
      </c>
      <c r="F169" s="53">
        <v>2584</v>
      </c>
      <c r="G169" s="53">
        <v>2595</v>
      </c>
    </row>
    <row r="170" spans="1:7" ht="12.95" customHeight="1">
      <c r="B170" s="12" t="s">
        <v>106</v>
      </c>
      <c r="C170" s="53">
        <v>1094</v>
      </c>
      <c r="D170" s="53">
        <v>1113</v>
      </c>
      <c r="E170" s="53">
        <v>1210</v>
      </c>
      <c r="F170" s="53">
        <v>1228</v>
      </c>
      <c r="G170" s="53">
        <v>1233</v>
      </c>
    </row>
    <row r="171" spans="1:7" ht="12.95" customHeight="1">
      <c r="B171" s="12"/>
      <c r="C171" s="53"/>
      <c r="D171" s="53"/>
      <c r="E171" s="53"/>
      <c r="F171" s="53"/>
      <c r="G171" s="53"/>
    </row>
    <row r="172" spans="1:7" ht="12.95" customHeight="1">
      <c r="A172" s="38" t="s">
        <v>72</v>
      </c>
      <c r="B172" s="12" t="s">
        <v>81</v>
      </c>
      <c r="C172" s="53">
        <v>1211</v>
      </c>
      <c r="D172" s="53">
        <v>1221</v>
      </c>
      <c r="E172" s="53">
        <v>1261</v>
      </c>
      <c r="F172" s="53">
        <v>1282</v>
      </c>
      <c r="G172" s="53">
        <v>1121</v>
      </c>
    </row>
    <row r="173" spans="1:7" ht="12.95" customHeight="1">
      <c r="B173" s="12" t="s">
        <v>106</v>
      </c>
      <c r="C173" s="53">
        <v>518</v>
      </c>
      <c r="D173" s="53">
        <v>532</v>
      </c>
      <c r="E173" s="53">
        <v>543</v>
      </c>
      <c r="F173" s="53">
        <v>559</v>
      </c>
      <c r="G173" s="53">
        <v>504</v>
      </c>
    </row>
    <row r="174" spans="1:7" ht="12.95" customHeight="1">
      <c r="B174" s="12"/>
      <c r="C174" s="53"/>
      <c r="D174" s="53"/>
      <c r="E174" s="53"/>
      <c r="F174" s="53"/>
      <c r="G174" s="53"/>
    </row>
    <row r="175" spans="1:7" ht="12.95" customHeight="1">
      <c r="A175" s="38" t="s">
        <v>73</v>
      </c>
      <c r="B175" s="12" t="s">
        <v>81</v>
      </c>
      <c r="C175" s="53">
        <v>2184</v>
      </c>
      <c r="D175" s="53">
        <v>2060</v>
      </c>
      <c r="E175" s="53">
        <v>1956</v>
      </c>
      <c r="F175" s="53">
        <v>1941</v>
      </c>
      <c r="G175" s="53">
        <v>1846</v>
      </c>
    </row>
    <row r="176" spans="1:7" ht="12.95" customHeight="1">
      <c r="B176" s="12" t="s">
        <v>106</v>
      </c>
      <c r="C176" s="53">
        <v>1115</v>
      </c>
      <c r="D176" s="53">
        <v>1061</v>
      </c>
      <c r="E176" s="53">
        <v>1056</v>
      </c>
      <c r="F176" s="53">
        <v>1029</v>
      </c>
      <c r="G176" s="53">
        <v>997</v>
      </c>
    </row>
    <row r="177" spans="1:7">
      <c r="E177" s="38"/>
    </row>
    <row r="178" spans="1:7" ht="65.25" customHeight="1">
      <c r="A178" s="416" t="s">
        <v>163</v>
      </c>
      <c r="B178" s="416"/>
      <c r="C178" s="416"/>
      <c r="D178" s="416"/>
      <c r="E178" s="416"/>
      <c r="F178" s="416"/>
      <c r="G178" s="416"/>
    </row>
    <row r="179" spans="1:7">
      <c r="E179" s="38"/>
    </row>
    <row r="180" spans="1:7">
      <c r="A180" s="73" t="s">
        <v>156</v>
      </c>
      <c r="E180" s="38"/>
    </row>
    <row r="181" spans="1:7">
      <c r="A181" s="74"/>
      <c r="E181" s="38"/>
    </row>
  </sheetData>
  <customSheetViews>
    <customSheetView guid="{DE7494FD-4C96-44D4-AA37-7BCEF39110F5}" scale="130">
      <pane ySplit="3" topLeftCell="A4" activePane="bottomLeft" state="frozen"/>
      <selection pane="bottomLeft" activeCell="J175" sqref="J17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 scale="130">
      <pane ySplit="3" topLeftCell="A4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 scale="130">
      <pane ySplit="3" topLeftCell="A130" activePane="bottomLeft" state="frozen"/>
      <selection pane="bottomLeft" activeCell="A30" sqref="A3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2">
    <mergeCell ref="A3:B3"/>
    <mergeCell ref="A178:G178"/>
  </mergeCells>
  <hyperlinks>
    <hyperlink ref="A1" location="ftn1_30.15" tooltip="Подаци за биро Пелагићево се воде од 2007. године када је отворен биро у Пелагићеву, до тада су се подаци садржавали у подацима бироа Шамац. Источни Стари Град – подаци садржани у оквиру бироа Пале. Источни Дрвар – подаци садржани у оквиру бироа Петровац." display="29.15. Лица која траже запослење  – стање 31. децембар1)"/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J388"/>
  <sheetViews>
    <sheetView zoomScale="130" zoomScaleNormal="130" workbookViewId="0">
      <pane ySplit="4" topLeftCell="A5" activePane="bottomLeft" state="frozen"/>
      <selection activeCell="B5" sqref="B5:J387"/>
      <selection pane="bottomLeft" activeCell="J2" sqref="J2"/>
    </sheetView>
  </sheetViews>
  <sheetFormatPr defaultRowHeight="12"/>
  <cols>
    <col min="1" max="1" width="21.42578125" style="92" customWidth="1"/>
    <col min="2" max="2" width="6.140625" style="92" customWidth="1"/>
    <col min="3" max="5" width="8.28515625" style="92" customWidth="1"/>
    <col min="6" max="6" width="8.28515625" style="101" customWidth="1"/>
    <col min="7" max="7" width="8.28515625" style="92" customWidth="1"/>
    <col min="8" max="8" width="8.28515625" style="101" customWidth="1"/>
    <col min="9" max="10" width="8.28515625" style="92" customWidth="1"/>
    <col min="11" max="16384" width="9.140625" style="92"/>
  </cols>
  <sheetData>
    <row r="1" spans="1:10" ht="15" customHeight="1">
      <c r="A1" s="91" t="s">
        <v>164</v>
      </c>
      <c r="F1" s="92"/>
      <c r="H1" s="92"/>
    </row>
    <row r="2" spans="1:10" s="94" customFormat="1" ht="12.75" thickBot="1">
      <c r="A2" s="93"/>
      <c r="B2" s="92"/>
      <c r="C2" s="92"/>
      <c r="D2" s="92"/>
      <c r="E2" s="92"/>
      <c r="F2" s="92"/>
      <c r="G2" s="92"/>
      <c r="H2" s="92"/>
      <c r="I2" s="92"/>
      <c r="J2" s="6" t="s">
        <v>3</v>
      </c>
    </row>
    <row r="3" spans="1:10" ht="24" customHeight="1" thickTop="1">
      <c r="A3" s="455" t="s">
        <v>4</v>
      </c>
      <c r="B3" s="456"/>
      <c r="C3" s="456" t="s">
        <v>165</v>
      </c>
      <c r="D3" s="456"/>
      <c r="E3" s="456" t="s">
        <v>166</v>
      </c>
      <c r="F3" s="456"/>
      <c r="G3" s="456" t="s">
        <v>167</v>
      </c>
      <c r="H3" s="456"/>
      <c r="I3" s="456" t="s">
        <v>168</v>
      </c>
      <c r="J3" s="459"/>
    </row>
    <row r="4" spans="1:10" ht="43.5" customHeight="1">
      <c r="A4" s="457"/>
      <c r="B4" s="458"/>
      <c r="C4" s="95" t="s">
        <v>169</v>
      </c>
      <c r="D4" s="95" t="s">
        <v>170</v>
      </c>
      <c r="E4" s="95" t="s">
        <v>169</v>
      </c>
      <c r="F4" s="95" t="s">
        <v>170</v>
      </c>
      <c r="G4" s="95" t="s">
        <v>169</v>
      </c>
      <c r="H4" s="95" t="s">
        <v>170</v>
      </c>
      <c r="I4" s="95" t="s">
        <v>169</v>
      </c>
      <c r="J4" s="96" t="s">
        <v>170</v>
      </c>
    </row>
    <row r="5" spans="1:10" s="101" customFormat="1" ht="12.95" customHeight="1">
      <c r="A5" s="97" t="s">
        <v>10</v>
      </c>
      <c r="B5" s="98">
        <v>2011</v>
      </c>
      <c r="C5" s="99">
        <v>2806</v>
      </c>
      <c r="D5" s="100">
        <v>2.2999999999999998</v>
      </c>
      <c r="E5" s="99">
        <v>20129</v>
      </c>
      <c r="F5" s="100">
        <v>2.2999999999999998</v>
      </c>
      <c r="G5" s="99">
        <v>1438</v>
      </c>
      <c r="H5" s="100">
        <v>2.2000000000000002</v>
      </c>
      <c r="I5" s="99">
        <v>20259</v>
      </c>
      <c r="J5" s="100">
        <v>10</v>
      </c>
    </row>
    <row r="6" spans="1:10" s="101" customFormat="1" ht="12.95" customHeight="1">
      <c r="A6" s="102"/>
      <c r="B6" s="103">
        <v>2012</v>
      </c>
      <c r="C6" s="104">
        <v>3178.9</v>
      </c>
      <c r="D6" s="105">
        <f>C6/1000</f>
        <v>3.1789000000000001</v>
      </c>
      <c r="E6" s="106">
        <v>15233</v>
      </c>
      <c r="F6" s="107">
        <v>2.3363496932515337</v>
      </c>
      <c r="G6" s="108">
        <v>1095</v>
      </c>
      <c r="H6" s="107">
        <v>2.8005115089514065</v>
      </c>
      <c r="I6" s="106">
        <v>18120</v>
      </c>
      <c r="J6" s="107">
        <v>9.0023847376788559</v>
      </c>
    </row>
    <row r="7" spans="1:10" s="113" customFormat="1" ht="12.95" customHeight="1">
      <c r="A7" s="102"/>
      <c r="B7" s="103">
        <v>2013</v>
      </c>
      <c r="C7" s="109">
        <v>2761</v>
      </c>
      <c r="D7" s="110">
        <v>3.0043525571273122</v>
      </c>
      <c r="E7" s="78">
        <v>16981.3</v>
      </c>
      <c r="F7" s="111">
        <v>2.3157370789581342</v>
      </c>
      <c r="G7" s="112">
        <v>865.8</v>
      </c>
      <c r="H7" s="111">
        <v>2.7183673469387752</v>
      </c>
      <c r="I7" s="78">
        <v>16965.2</v>
      </c>
      <c r="J7" s="111">
        <v>9.6010775264429746</v>
      </c>
    </row>
    <row r="8" spans="1:10" s="113" customFormat="1" ht="12.95" customHeight="1">
      <c r="A8" s="102"/>
      <c r="B8" s="103">
        <v>2014</v>
      </c>
      <c r="C8" s="114">
        <v>2094.8000000000002</v>
      </c>
      <c r="D8" s="115">
        <v>2.2471572623900502</v>
      </c>
      <c r="E8" s="116">
        <v>32223.5</v>
      </c>
      <c r="F8" s="115">
        <v>4.5146760070052538</v>
      </c>
      <c r="G8" s="117">
        <v>642.20000000000005</v>
      </c>
      <c r="H8" s="115">
        <v>2.0884552845528455</v>
      </c>
      <c r="I8" s="118">
        <v>9603</v>
      </c>
      <c r="J8" s="115">
        <v>5.0209139391404376</v>
      </c>
    </row>
    <row r="9" spans="1:10" s="113" customFormat="1" ht="12.95" customHeight="1">
      <c r="A9" s="119"/>
      <c r="B9" s="103">
        <v>2015</v>
      </c>
      <c r="C9" s="90">
        <v>1938.3</v>
      </c>
      <c r="D9" s="120">
        <v>2.2522658610271904</v>
      </c>
      <c r="E9" s="121">
        <v>29148</v>
      </c>
      <c r="F9" s="120">
        <v>4.2280968958514649</v>
      </c>
      <c r="G9" s="122">
        <v>659.74</v>
      </c>
      <c r="H9" s="120">
        <v>2.2386834068544283</v>
      </c>
      <c r="I9" s="123">
        <v>16202</v>
      </c>
      <c r="J9" s="111">
        <v>10.05429892332992</v>
      </c>
    </row>
    <row r="10" spans="1:10" s="113" customFormat="1" ht="12.95" customHeight="1">
      <c r="A10" s="119"/>
      <c r="B10" s="103"/>
      <c r="C10" s="99"/>
      <c r="D10" s="100"/>
      <c r="E10" s="99"/>
      <c r="F10" s="100"/>
      <c r="G10" s="99"/>
      <c r="H10" s="100"/>
      <c r="I10" s="99"/>
      <c r="J10" s="100"/>
    </row>
    <row r="11" spans="1:10" s="113" customFormat="1" ht="12.95" customHeight="1">
      <c r="A11" s="119" t="s">
        <v>11</v>
      </c>
      <c r="B11" s="103">
        <v>2011</v>
      </c>
      <c r="C11" s="99">
        <v>160</v>
      </c>
      <c r="D11" s="100">
        <v>4</v>
      </c>
      <c r="E11" s="99">
        <v>81</v>
      </c>
      <c r="F11" s="100">
        <v>2.7</v>
      </c>
      <c r="G11" s="99">
        <v>76</v>
      </c>
      <c r="H11" s="100">
        <v>3.8</v>
      </c>
      <c r="I11" s="99">
        <v>500</v>
      </c>
      <c r="J11" s="100">
        <v>10</v>
      </c>
    </row>
    <row r="12" spans="1:10" s="113" customFormat="1" ht="12.95" customHeight="1">
      <c r="A12" s="119"/>
      <c r="B12" s="103">
        <v>2012</v>
      </c>
      <c r="C12" s="108">
        <v>180</v>
      </c>
      <c r="D12" s="107">
        <v>4.5</v>
      </c>
      <c r="E12" s="106">
        <v>60</v>
      </c>
      <c r="F12" s="107">
        <v>2</v>
      </c>
      <c r="G12" s="108">
        <v>60</v>
      </c>
      <c r="H12" s="107">
        <v>3</v>
      </c>
      <c r="I12" s="106">
        <v>300</v>
      </c>
      <c r="J12" s="107">
        <v>6</v>
      </c>
    </row>
    <row r="13" spans="1:10" s="113" customFormat="1" ht="12.95" customHeight="1">
      <c r="A13" s="119"/>
      <c r="B13" s="103">
        <v>2013</v>
      </c>
      <c r="C13" s="109">
        <v>135</v>
      </c>
      <c r="D13" s="110">
        <v>4.5</v>
      </c>
      <c r="E13" s="78">
        <v>30</v>
      </c>
      <c r="F13" s="111">
        <v>2</v>
      </c>
      <c r="G13" s="112">
        <v>64</v>
      </c>
      <c r="H13" s="111">
        <v>3.2</v>
      </c>
      <c r="I13" s="78">
        <v>300</v>
      </c>
      <c r="J13" s="111">
        <v>6</v>
      </c>
    </row>
    <row r="14" spans="1:10" s="113" customFormat="1" ht="12.95" customHeight="1">
      <c r="A14" s="119"/>
      <c r="B14" s="103">
        <v>2014</v>
      </c>
      <c r="C14" s="114">
        <v>150</v>
      </c>
      <c r="D14" s="115">
        <v>5</v>
      </c>
      <c r="E14" s="116">
        <v>45</v>
      </c>
      <c r="F14" s="115">
        <v>3</v>
      </c>
      <c r="G14" s="117">
        <v>70</v>
      </c>
      <c r="H14" s="115">
        <v>3.5</v>
      </c>
      <c r="I14" s="118">
        <v>400</v>
      </c>
      <c r="J14" s="115">
        <v>8</v>
      </c>
    </row>
    <row r="15" spans="1:10" s="113" customFormat="1" ht="12.95" customHeight="1">
      <c r="A15" s="119"/>
      <c r="B15" s="103">
        <v>2015</v>
      </c>
      <c r="C15" s="90">
        <v>90</v>
      </c>
      <c r="D15" s="120">
        <v>3</v>
      </c>
      <c r="E15" s="121">
        <v>45</v>
      </c>
      <c r="F15" s="120">
        <v>3</v>
      </c>
      <c r="G15" s="122">
        <v>50</v>
      </c>
      <c r="H15" s="120">
        <v>2.5</v>
      </c>
      <c r="I15" s="123">
        <v>400</v>
      </c>
      <c r="J15" s="111">
        <v>8</v>
      </c>
    </row>
    <row r="16" spans="1:10" s="113" customFormat="1" ht="12.95" customHeight="1">
      <c r="A16" s="119"/>
      <c r="B16" s="103"/>
      <c r="C16" s="99"/>
      <c r="D16" s="100"/>
      <c r="E16" s="99"/>
      <c r="F16" s="100"/>
      <c r="G16" s="99"/>
      <c r="H16" s="100"/>
      <c r="I16" s="99"/>
      <c r="J16" s="100"/>
    </row>
    <row r="17" spans="1:10" s="113" customFormat="1" ht="12.95" customHeight="1">
      <c r="A17" s="97" t="s">
        <v>12</v>
      </c>
      <c r="B17" s="103">
        <v>2011</v>
      </c>
      <c r="C17" s="99">
        <v>45290</v>
      </c>
      <c r="D17" s="100">
        <v>3.8</v>
      </c>
      <c r="E17" s="99">
        <v>87769</v>
      </c>
      <c r="F17" s="100">
        <v>3.5</v>
      </c>
      <c r="G17" s="99">
        <v>10475</v>
      </c>
      <c r="H17" s="100">
        <v>4</v>
      </c>
      <c r="I17" s="99">
        <v>25520</v>
      </c>
      <c r="J17" s="100">
        <v>25</v>
      </c>
    </row>
    <row r="18" spans="1:10" s="113" customFormat="1" ht="12.95" customHeight="1">
      <c r="A18" s="119"/>
      <c r="B18" s="103">
        <v>2012</v>
      </c>
      <c r="C18" s="124">
        <v>50534</v>
      </c>
      <c r="D18" s="107">
        <v>4.3916260771824653</v>
      </c>
      <c r="E18" s="106">
        <v>35283</v>
      </c>
      <c r="F18" s="107">
        <v>1.3583184154299244</v>
      </c>
      <c r="G18" s="124">
        <v>11836</v>
      </c>
      <c r="H18" s="107">
        <v>4.4998959417273676</v>
      </c>
      <c r="I18" s="106">
        <v>23331.5</v>
      </c>
      <c r="J18" s="107">
        <v>19.992716366752358</v>
      </c>
    </row>
    <row r="19" spans="1:10" s="113" customFormat="1" ht="12.95" customHeight="1">
      <c r="A19" s="119"/>
      <c r="B19" s="103">
        <v>2013</v>
      </c>
      <c r="C19" s="109">
        <v>62452</v>
      </c>
      <c r="D19" s="110">
        <v>4.4505889982397759</v>
      </c>
      <c r="E19" s="78">
        <v>112751.6</v>
      </c>
      <c r="F19" s="111">
        <v>4.7794530942015774</v>
      </c>
      <c r="G19" s="112">
        <v>10983</v>
      </c>
      <c r="H19" s="111">
        <v>4.2725433750875288</v>
      </c>
      <c r="I19" s="78">
        <v>27605</v>
      </c>
      <c r="J19" s="111">
        <v>22.994585589337778</v>
      </c>
    </row>
    <row r="20" spans="1:10" s="113" customFormat="1" ht="12.95" customHeight="1">
      <c r="A20" s="119"/>
      <c r="B20" s="103">
        <v>2014</v>
      </c>
      <c r="C20" s="114">
        <v>26554</v>
      </c>
      <c r="D20" s="115">
        <v>2.5189485566844056</v>
      </c>
      <c r="E20" s="116">
        <v>99867.5</v>
      </c>
      <c r="F20" s="115">
        <v>4.9283211606790367</v>
      </c>
      <c r="G20" s="117">
        <v>5657</v>
      </c>
      <c r="H20" s="115">
        <v>2.5300773737644802</v>
      </c>
      <c r="I20" s="118">
        <v>13320</v>
      </c>
      <c r="J20" s="115">
        <v>18</v>
      </c>
    </row>
    <row r="21" spans="1:10" s="113" customFormat="1" ht="12.95" customHeight="1">
      <c r="A21" s="119"/>
      <c r="B21" s="103">
        <v>2015</v>
      </c>
      <c r="C21" s="90">
        <v>40787</v>
      </c>
      <c r="D21" s="120">
        <v>3.7783232978230661</v>
      </c>
      <c r="E21" s="121">
        <v>104374</v>
      </c>
      <c r="F21" s="120">
        <v>3.9852006842201719</v>
      </c>
      <c r="G21" s="122">
        <v>8870</v>
      </c>
      <c r="H21" s="120">
        <v>3.9901034637876744</v>
      </c>
      <c r="I21" s="121">
        <v>25001.200000000001</v>
      </c>
      <c r="J21" s="111">
        <v>19.991364145210301</v>
      </c>
    </row>
    <row r="22" spans="1:10" s="113" customFormat="1" ht="12.95" customHeight="1">
      <c r="A22" s="119"/>
      <c r="B22" s="103"/>
      <c r="C22" s="99"/>
      <c r="D22" s="100"/>
      <c r="E22" s="99"/>
      <c r="F22" s="100"/>
      <c r="G22" s="99"/>
      <c r="H22" s="100"/>
      <c r="I22" s="99"/>
      <c r="J22" s="100"/>
    </row>
    <row r="23" spans="1:10" s="113" customFormat="1" ht="12.95" customHeight="1">
      <c r="A23" s="119" t="s">
        <v>13</v>
      </c>
      <c r="B23" s="103">
        <v>2011</v>
      </c>
      <c r="C23" s="99">
        <v>92</v>
      </c>
      <c r="D23" s="100">
        <v>2.2999999999999998</v>
      </c>
      <c r="E23" s="99">
        <v>47</v>
      </c>
      <c r="F23" s="100">
        <v>3.9</v>
      </c>
      <c r="G23" s="99">
        <v>62</v>
      </c>
      <c r="H23" s="100">
        <v>2.4</v>
      </c>
      <c r="I23" s="99">
        <v>1368</v>
      </c>
      <c r="J23" s="100">
        <v>3.6</v>
      </c>
    </row>
    <row r="24" spans="1:10" s="113" customFormat="1" ht="12.95" customHeight="1">
      <c r="A24" s="119"/>
      <c r="B24" s="103">
        <v>2012</v>
      </c>
      <c r="C24" s="108">
        <v>84</v>
      </c>
      <c r="D24" s="107">
        <v>2.1</v>
      </c>
      <c r="E24" s="106">
        <v>37</v>
      </c>
      <c r="F24" s="107">
        <v>3.7</v>
      </c>
      <c r="G24" s="108">
        <v>51</v>
      </c>
      <c r="H24" s="107">
        <v>2.2173913043478262</v>
      </c>
      <c r="I24" s="106">
        <v>1332</v>
      </c>
      <c r="J24" s="107">
        <v>3.6493150684931508</v>
      </c>
    </row>
    <row r="25" spans="1:10" s="113" customFormat="1" ht="12.95" customHeight="1">
      <c r="A25" s="119"/>
      <c r="B25" s="103">
        <v>2013</v>
      </c>
      <c r="C25" s="109">
        <v>84</v>
      </c>
      <c r="D25" s="110">
        <v>2.1</v>
      </c>
      <c r="E25" s="78">
        <v>37</v>
      </c>
      <c r="F25" s="111">
        <v>3.7</v>
      </c>
      <c r="G25" s="112">
        <v>51</v>
      </c>
      <c r="H25" s="111">
        <v>2.2173913043478262</v>
      </c>
      <c r="I25" s="78">
        <v>1332</v>
      </c>
      <c r="J25" s="111">
        <v>3.6493150684931508</v>
      </c>
    </row>
    <row r="26" spans="1:10" s="113" customFormat="1" ht="12.95" customHeight="1">
      <c r="A26" s="119"/>
      <c r="B26" s="103">
        <v>2014</v>
      </c>
      <c r="C26" s="114">
        <v>84</v>
      </c>
      <c r="D26" s="115">
        <v>2.1</v>
      </c>
      <c r="E26" s="116">
        <v>37</v>
      </c>
      <c r="F26" s="115">
        <v>3.7</v>
      </c>
      <c r="G26" s="117">
        <v>51</v>
      </c>
      <c r="H26" s="115">
        <v>2.2173913043478262</v>
      </c>
      <c r="I26" s="118">
        <v>1322</v>
      </c>
      <c r="J26" s="115">
        <v>3.6219178082191781</v>
      </c>
    </row>
    <row r="27" spans="1:10" s="113" customFormat="1" ht="12.95" customHeight="1">
      <c r="A27" s="119"/>
      <c r="B27" s="103">
        <v>2015</v>
      </c>
      <c r="C27" s="90">
        <v>88</v>
      </c>
      <c r="D27" s="120">
        <v>2.0952380952380953</v>
      </c>
      <c r="E27" s="121">
        <v>37</v>
      </c>
      <c r="F27" s="120">
        <v>3.7</v>
      </c>
      <c r="G27" s="122">
        <v>53</v>
      </c>
      <c r="H27" s="120">
        <v>2.2083333333333335</v>
      </c>
      <c r="I27" s="121">
        <v>1369</v>
      </c>
      <c r="J27" s="111">
        <v>3.6506666666666665</v>
      </c>
    </row>
    <row r="28" spans="1:10" s="113" customFormat="1" ht="12.95" customHeight="1">
      <c r="A28" s="119"/>
      <c r="B28" s="103"/>
      <c r="C28" s="99"/>
      <c r="D28" s="100"/>
      <c r="E28" s="99"/>
      <c r="F28" s="100"/>
      <c r="G28" s="99"/>
      <c r="H28" s="100"/>
      <c r="I28" s="99"/>
      <c r="J28" s="100"/>
    </row>
    <row r="29" spans="1:10" s="113" customFormat="1" ht="12.95" customHeight="1">
      <c r="A29" s="119" t="s">
        <v>14</v>
      </c>
      <c r="B29" s="103">
        <v>2011</v>
      </c>
      <c r="C29" s="99">
        <v>202</v>
      </c>
      <c r="D29" s="100">
        <v>3.1</v>
      </c>
      <c r="E29" s="99">
        <v>5775</v>
      </c>
      <c r="F29" s="100">
        <v>3.3</v>
      </c>
      <c r="G29" s="99">
        <v>28</v>
      </c>
      <c r="H29" s="100">
        <v>2.8</v>
      </c>
      <c r="I29" s="99">
        <v>1815</v>
      </c>
      <c r="J29" s="100">
        <v>5.5</v>
      </c>
    </row>
    <row r="30" spans="1:10" s="113" customFormat="1" ht="12.95" customHeight="1">
      <c r="A30" s="119"/>
      <c r="B30" s="103">
        <v>2012</v>
      </c>
      <c r="C30" s="108">
        <v>458</v>
      </c>
      <c r="D30" s="107">
        <v>3.523076923076923</v>
      </c>
      <c r="E30" s="106">
        <v>5468</v>
      </c>
      <c r="F30" s="107">
        <v>2.981461286804798</v>
      </c>
      <c r="G30" s="108">
        <v>25</v>
      </c>
      <c r="H30" s="107">
        <v>2.0833333333333335</v>
      </c>
      <c r="I30" s="106">
        <v>1855</v>
      </c>
      <c r="J30" s="107">
        <v>5.3</v>
      </c>
    </row>
    <row r="31" spans="1:10" s="113" customFormat="1" ht="12.95" customHeight="1">
      <c r="A31" s="119"/>
      <c r="B31" s="103">
        <v>2013</v>
      </c>
      <c r="C31" s="109">
        <v>348</v>
      </c>
      <c r="D31" s="110">
        <v>4</v>
      </c>
      <c r="E31" s="78">
        <v>7980</v>
      </c>
      <c r="F31" s="111">
        <v>4.2</v>
      </c>
      <c r="G31" s="112">
        <v>34</v>
      </c>
      <c r="H31" s="111">
        <v>2.8333333333333335</v>
      </c>
      <c r="I31" s="78">
        <v>1836</v>
      </c>
      <c r="J31" s="111">
        <v>5.4</v>
      </c>
    </row>
    <row r="32" spans="1:10" s="113" customFormat="1" ht="12.95" customHeight="1">
      <c r="A32" s="119"/>
      <c r="B32" s="103">
        <v>2014</v>
      </c>
      <c r="C32" s="114">
        <v>326</v>
      </c>
      <c r="D32" s="115">
        <v>3.7906976744186052</v>
      </c>
      <c r="E32" s="116">
        <v>8385</v>
      </c>
      <c r="F32" s="115">
        <v>4.3</v>
      </c>
      <c r="G32" s="117">
        <v>32.4</v>
      </c>
      <c r="H32" s="115">
        <v>2.6999999999999997</v>
      </c>
      <c r="I32" s="118">
        <v>1820</v>
      </c>
      <c r="J32" s="115">
        <v>5.2</v>
      </c>
    </row>
    <row r="33" spans="1:10" s="113" customFormat="1" ht="12.95" customHeight="1">
      <c r="A33" s="119"/>
      <c r="B33" s="103">
        <v>2015</v>
      </c>
      <c r="C33" s="90">
        <v>351</v>
      </c>
      <c r="D33" s="120">
        <v>3.9</v>
      </c>
      <c r="E33" s="121">
        <v>6685</v>
      </c>
      <c r="F33" s="120">
        <v>3.5</v>
      </c>
      <c r="G33" s="122">
        <v>33.6</v>
      </c>
      <c r="H33" s="120">
        <v>2.8000000000000003</v>
      </c>
      <c r="I33" s="121">
        <v>1890</v>
      </c>
      <c r="J33" s="111">
        <v>5.4</v>
      </c>
    </row>
    <row r="34" spans="1:10" s="113" customFormat="1" ht="12.95" customHeight="1">
      <c r="A34" s="119"/>
      <c r="B34" s="103"/>
      <c r="C34" s="99"/>
      <c r="D34" s="100"/>
      <c r="E34" s="99"/>
      <c r="F34" s="100"/>
      <c r="G34" s="99"/>
      <c r="H34" s="100"/>
      <c r="I34" s="99"/>
      <c r="J34" s="100"/>
    </row>
    <row r="35" spans="1:10" s="113" customFormat="1" ht="12.95" customHeight="1">
      <c r="A35" s="119" t="s">
        <v>15</v>
      </c>
      <c r="B35" s="103">
        <v>2011</v>
      </c>
      <c r="C35" s="99">
        <v>1650</v>
      </c>
      <c r="D35" s="100">
        <v>3.3</v>
      </c>
      <c r="E35" s="99">
        <v>8600</v>
      </c>
      <c r="F35" s="100">
        <v>4.3</v>
      </c>
      <c r="G35" s="99">
        <v>800</v>
      </c>
      <c r="H35" s="100">
        <v>3.2</v>
      </c>
      <c r="I35" s="99">
        <v>1300</v>
      </c>
      <c r="J35" s="100">
        <v>10</v>
      </c>
    </row>
    <row r="36" spans="1:10" s="113" customFormat="1" ht="12.95" customHeight="1">
      <c r="A36" s="119"/>
      <c r="B36" s="103">
        <v>2012</v>
      </c>
      <c r="C36" s="108">
        <v>910</v>
      </c>
      <c r="D36" s="107">
        <v>3.5</v>
      </c>
      <c r="E36" s="106">
        <v>7770</v>
      </c>
      <c r="F36" s="107">
        <v>3.7</v>
      </c>
      <c r="G36" s="108">
        <v>800</v>
      </c>
      <c r="H36" s="107">
        <v>3.2</v>
      </c>
      <c r="I36" s="106">
        <v>1620</v>
      </c>
      <c r="J36" s="107">
        <v>12</v>
      </c>
    </row>
    <row r="37" spans="1:10" s="113" customFormat="1" ht="12.95" customHeight="1">
      <c r="A37" s="119"/>
      <c r="B37" s="103">
        <v>2013</v>
      </c>
      <c r="C37" s="109">
        <v>1116</v>
      </c>
      <c r="D37" s="110">
        <v>3.6</v>
      </c>
      <c r="E37" s="78">
        <v>10800</v>
      </c>
      <c r="F37" s="111">
        <v>4.5</v>
      </c>
      <c r="G37" s="112">
        <v>945</v>
      </c>
      <c r="H37" s="111">
        <v>3.5</v>
      </c>
      <c r="I37" s="78">
        <v>2100</v>
      </c>
      <c r="J37" s="111">
        <v>15</v>
      </c>
    </row>
    <row r="38" spans="1:10" s="113" customFormat="1" ht="12.95" customHeight="1">
      <c r="A38" s="119"/>
      <c r="B38" s="103">
        <v>2014</v>
      </c>
      <c r="C38" s="114">
        <v>691</v>
      </c>
      <c r="D38" s="115">
        <v>2.4288224956063269</v>
      </c>
      <c r="E38" s="116">
        <v>17232</v>
      </c>
      <c r="F38" s="115">
        <v>7.8043478260869561</v>
      </c>
      <c r="G38" s="117">
        <v>345</v>
      </c>
      <c r="H38" s="115">
        <v>2.1974522292993632</v>
      </c>
      <c r="I38" s="118">
        <v>840</v>
      </c>
      <c r="J38" s="115">
        <v>7</v>
      </c>
    </row>
    <row r="39" spans="1:10" s="113" customFormat="1" ht="12.95" customHeight="1">
      <c r="A39" s="119"/>
      <c r="B39" s="103">
        <v>2015</v>
      </c>
      <c r="C39" s="90">
        <v>792</v>
      </c>
      <c r="D39" s="120">
        <v>3.6</v>
      </c>
      <c r="E39" s="121">
        <v>9400</v>
      </c>
      <c r="F39" s="120">
        <v>4</v>
      </c>
      <c r="G39" s="122">
        <v>693</v>
      </c>
      <c r="H39" s="120">
        <v>3.3</v>
      </c>
      <c r="I39" s="121">
        <v>1170</v>
      </c>
      <c r="J39" s="111">
        <v>9</v>
      </c>
    </row>
    <row r="40" spans="1:10" s="113" customFormat="1" ht="12.95" customHeight="1">
      <c r="A40" s="119"/>
      <c r="B40" s="103"/>
      <c r="C40" s="99"/>
      <c r="D40" s="100"/>
      <c r="E40" s="99"/>
      <c r="F40" s="100"/>
      <c r="G40" s="99"/>
      <c r="H40" s="100"/>
      <c r="I40" s="99"/>
      <c r="J40" s="100"/>
    </row>
    <row r="41" spans="1:10" s="113" customFormat="1" ht="12.95" customHeight="1">
      <c r="A41" s="119" t="s">
        <v>16</v>
      </c>
      <c r="B41" s="103">
        <v>2011</v>
      </c>
      <c r="C41" s="99">
        <v>99</v>
      </c>
      <c r="D41" s="100">
        <v>3</v>
      </c>
      <c r="E41" s="99">
        <v>90</v>
      </c>
      <c r="F41" s="100">
        <v>4.5</v>
      </c>
      <c r="G41" s="99">
        <v>15</v>
      </c>
      <c r="H41" s="100">
        <v>3</v>
      </c>
      <c r="I41" s="99">
        <v>800</v>
      </c>
      <c r="J41" s="100">
        <v>10</v>
      </c>
    </row>
    <row r="42" spans="1:10" s="113" customFormat="1" ht="12.95" customHeight="1">
      <c r="A42" s="119"/>
      <c r="B42" s="103">
        <v>2012</v>
      </c>
      <c r="C42" s="125">
        <v>66</v>
      </c>
      <c r="D42" s="126">
        <f>B42/1000</f>
        <v>2.012</v>
      </c>
      <c r="E42" s="127">
        <v>40</v>
      </c>
      <c r="F42" s="126">
        <v>2</v>
      </c>
      <c r="G42" s="108">
        <v>7.5</v>
      </c>
      <c r="H42" s="107">
        <v>1.5</v>
      </c>
      <c r="I42" s="106">
        <v>480</v>
      </c>
      <c r="J42" s="107">
        <v>6</v>
      </c>
    </row>
    <row r="43" spans="1:10" s="113" customFormat="1" ht="12.95" customHeight="1">
      <c r="A43" s="119"/>
      <c r="B43" s="103">
        <v>2013</v>
      </c>
      <c r="C43" s="109">
        <v>80</v>
      </c>
      <c r="D43" s="110">
        <v>4</v>
      </c>
      <c r="E43" s="78">
        <v>80</v>
      </c>
      <c r="F43" s="111">
        <v>4</v>
      </c>
      <c r="G43" s="112">
        <v>10.5</v>
      </c>
      <c r="H43" s="111">
        <v>3.5</v>
      </c>
      <c r="I43" s="78">
        <v>600</v>
      </c>
      <c r="J43" s="111">
        <v>10</v>
      </c>
    </row>
    <row r="44" spans="1:10" s="113" customFormat="1" ht="12.95" customHeight="1">
      <c r="A44" s="119"/>
      <c r="B44" s="103">
        <v>2014</v>
      </c>
      <c r="C44" s="114">
        <v>75</v>
      </c>
      <c r="D44" s="115">
        <v>3</v>
      </c>
      <c r="E44" s="116">
        <v>100</v>
      </c>
      <c r="F44" s="115">
        <v>5</v>
      </c>
      <c r="G44" s="117">
        <v>12.5</v>
      </c>
      <c r="H44" s="115">
        <v>2.5</v>
      </c>
      <c r="I44" s="118">
        <v>480</v>
      </c>
      <c r="J44" s="115">
        <v>8</v>
      </c>
    </row>
    <row r="45" spans="1:10" s="113" customFormat="1" ht="12.95" customHeight="1">
      <c r="A45" s="119"/>
      <c r="B45" s="103">
        <v>2015</v>
      </c>
      <c r="C45" s="90">
        <v>75</v>
      </c>
      <c r="D45" s="120">
        <v>3</v>
      </c>
      <c r="E45" s="121">
        <v>60</v>
      </c>
      <c r="F45" s="120">
        <v>3</v>
      </c>
      <c r="G45" s="122">
        <v>12.5</v>
      </c>
      <c r="H45" s="120">
        <v>2.5</v>
      </c>
      <c r="I45" s="121">
        <v>400</v>
      </c>
      <c r="J45" s="111">
        <v>8</v>
      </c>
    </row>
    <row r="46" spans="1:10" s="113" customFormat="1" ht="12.95" customHeight="1">
      <c r="A46" s="119"/>
      <c r="B46" s="103"/>
      <c r="C46" s="99"/>
      <c r="D46" s="100"/>
      <c r="E46" s="99"/>
      <c r="F46" s="100"/>
      <c r="G46" s="99"/>
      <c r="H46" s="100"/>
      <c r="I46" s="99"/>
      <c r="J46" s="100"/>
    </row>
    <row r="47" spans="1:10" s="113" customFormat="1" ht="12.95" customHeight="1">
      <c r="A47" s="119" t="s">
        <v>17</v>
      </c>
      <c r="B47" s="103">
        <v>2011</v>
      </c>
      <c r="C47" s="99">
        <v>66</v>
      </c>
      <c r="D47" s="100">
        <v>3.7</v>
      </c>
      <c r="E47" s="99">
        <v>1720</v>
      </c>
      <c r="F47" s="100">
        <v>4</v>
      </c>
      <c r="G47" s="99">
        <v>8</v>
      </c>
      <c r="H47" s="100">
        <v>2</v>
      </c>
      <c r="I47" s="99">
        <v>5440</v>
      </c>
      <c r="J47" s="100">
        <v>17</v>
      </c>
    </row>
    <row r="48" spans="1:10" s="113" customFormat="1" ht="12.95" customHeight="1">
      <c r="A48" s="119"/>
      <c r="B48" s="103">
        <v>2012</v>
      </c>
      <c r="C48" s="108">
        <v>240</v>
      </c>
      <c r="D48" s="128">
        <v>4.2105263157894735</v>
      </c>
      <c r="E48" s="106">
        <v>388</v>
      </c>
      <c r="F48" s="128">
        <v>0.84716157205240172</v>
      </c>
      <c r="G48" s="108">
        <v>66</v>
      </c>
      <c r="H48" s="128">
        <v>3.4736842105263159</v>
      </c>
      <c r="I48" s="106">
        <v>3250</v>
      </c>
      <c r="J48" s="128">
        <v>10</v>
      </c>
    </row>
    <row r="49" spans="1:10" s="113" customFormat="1" ht="12.95" customHeight="1">
      <c r="A49" s="119"/>
      <c r="B49" s="103">
        <v>2013</v>
      </c>
      <c r="C49" s="109">
        <v>120</v>
      </c>
      <c r="D49" s="110">
        <v>4</v>
      </c>
      <c r="E49" s="78">
        <v>430</v>
      </c>
      <c r="F49" s="111">
        <v>1</v>
      </c>
      <c r="G49" s="112">
        <v>22</v>
      </c>
      <c r="H49" s="111">
        <v>3.1428571428571428</v>
      </c>
      <c r="I49" s="78">
        <v>3720</v>
      </c>
      <c r="J49" s="111">
        <v>12</v>
      </c>
    </row>
    <row r="50" spans="1:10" s="113" customFormat="1" ht="12.95" customHeight="1">
      <c r="A50" s="119"/>
      <c r="B50" s="103">
        <v>2014</v>
      </c>
      <c r="C50" s="114">
        <v>125</v>
      </c>
      <c r="D50" s="115">
        <v>3.7878787878787881</v>
      </c>
      <c r="E50" s="116">
        <v>2640</v>
      </c>
      <c r="F50" s="115">
        <v>6</v>
      </c>
      <c r="G50" s="117">
        <v>15</v>
      </c>
      <c r="H50" s="115">
        <v>2.1428571428571428</v>
      </c>
      <c r="I50" s="118">
        <v>3443</v>
      </c>
      <c r="J50" s="115">
        <v>11</v>
      </c>
    </row>
    <row r="51" spans="1:10" s="113" customFormat="1" ht="12.95" customHeight="1">
      <c r="A51" s="119"/>
      <c r="B51" s="103">
        <v>2015</v>
      </c>
      <c r="C51" s="90">
        <v>176</v>
      </c>
      <c r="D51" s="120">
        <v>4.5128205128205128</v>
      </c>
      <c r="E51" s="121">
        <v>2220</v>
      </c>
      <c r="F51" s="120">
        <v>5</v>
      </c>
      <c r="G51" s="122">
        <v>19</v>
      </c>
      <c r="H51" s="120">
        <v>2.7142857142857144</v>
      </c>
      <c r="I51" s="121">
        <v>3792</v>
      </c>
      <c r="J51" s="111">
        <v>12</v>
      </c>
    </row>
    <row r="52" spans="1:10" s="113" customFormat="1" ht="12.95" customHeight="1">
      <c r="A52" s="119"/>
      <c r="B52" s="103"/>
      <c r="C52" s="99"/>
      <c r="D52" s="100"/>
      <c r="E52" s="99"/>
      <c r="F52" s="100"/>
      <c r="G52" s="99"/>
      <c r="H52" s="100"/>
      <c r="I52" s="99"/>
      <c r="J52" s="100"/>
    </row>
    <row r="53" spans="1:10" s="113" customFormat="1" ht="12.95" customHeight="1">
      <c r="A53" s="119" t="s">
        <v>18</v>
      </c>
      <c r="B53" s="103">
        <v>2011</v>
      </c>
      <c r="C53" s="99">
        <v>2000</v>
      </c>
      <c r="D53" s="100">
        <v>4</v>
      </c>
      <c r="E53" s="99">
        <v>13050</v>
      </c>
      <c r="F53" s="100">
        <v>5</v>
      </c>
      <c r="G53" s="99">
        <v>222</v>
      </c>
      <c r="H53" s="100">
        <v>3.7</v>
      </c>
      <c r="I53" s="99">
        <v>67</v>
      </c>
      <c r="J53" s="100">
        <v>1.5</v>
      </c>
    </row>
    <row r="54" spans="1:10" s="113" customFormat="1" ht="12.95" customHeight="1">
      <c r="A54" s="119"/>
      <c r="B54" s="103">
        <v>2012</v>
      </c>
      <c r="C54" s="108">
        <v>2000</v>
      </c>
      <c r="D54" s="128">
        <v>4</v>
      </c>
      <c r="E54" s="106">
        <v>8280</v>
      </c>
      <c r="F54" s="128">
        <v>3</v>
      </c>
      <c r="G54" s="108">
        <v>222</v>
      </c>
      <c r="H54" s="128">
        <v>3.7</v>
      </c>
      <c r="I54" s="106">
        <v>45</v>
      </c>
      <c r="J54" s="128">
        <v>1</v>
      </c>
    </row>
    <row r="55" spans="1:10" s="113" customFormat="1" ht="12.95" customHeight="1">
      <c r="A55" s="119"/>
      <c r="B55" s="103">
        <v>2013</v>
      </c>
      <c r="C55" s="109">
        <v>2000</v>
      </c>
      <c r="D55" s="110">
        <v>4</v>
      </c>
      <c r="E55" s="78">
        <v>13500</v>
      </c>
      <c r="F55" s="111">
        <v>5</v>
      </c>
      <c r="G55" s="112">
        <v>222</v>
      </c>
      <c r="H55" s="111">
        <v>3.7</v>
      </c>
      <c r="I55" s="78">
        <v>45</v>
      </c>
      <c r="J55" s="111">
        <v>1</v>
      </c>
    </row>
    <row r="56" spans="1:10" s="113" customFormat="1" ht="12.95" customHeight="1">
      <c r="A56" s="119"/>
      <c r="B56" s="103">
        <v>2014</v>
      </c>
      <c r="C56" s="114">
        <v>1368</v>
      </c>
      <c r="D56" s="115">
        <v>3.8</v>
      </c>
      <c r="E56" s="116">
        <v>11559</v>
      </c>
      <c r="F56" s="115">
        <v>4.4457692307692307</v>
      </c>
      <c r="G56" s="117">
        <v>50</v>
      </c>
      <c r="H56" s="115">
        <v>2.5</v>
      </c>
      <c r="I56" s="118">
        <v>40</v>
      </c>
      <c r="J56" s="115">
        <v>1</v>
      </c>
    </row>
    <row r="57" spans="1:10" s="113" customFormat="1" ht="12.95" customHeight="1">
      <c r="A57" s="119"/>
      <c r="B57" s="103">
        <v>2015</v>
      </c>
      <c r="C57" s="90">
        <v>1440</v>
      </c>
      <c r="D57" s="120">
        <v>3.6</v>
      </c>
      <c r="E57" s="121">
        <v>7800</v>
      </c>
      <c r="F57" s="120">
        <v>3</v>
      </c>
      <c r="G57" s="122">
        <v>120</v>
      </c>
      <c r="H57" s="120">
        <v>3</v>
      </c>
      <c r="I57" s="121">
        <v>40</v>
      </c>
      <c r="J57" s="111">
        <v>1</v>
      </c>
    </row>
    <row r="58" spans="1:10" s="113" customFormat="1" ht="12.95" customHeight="1">
      <c r="A58" s="119"/>
      <c r="B58" s="103"/>
      <c r="C58" s="99"/>
      <c r="D58" s="100"/>
      <c r="E58" s="99"/>
      <c r="F58" s="100"/>
      <c r="G58" s="99"/>
      <c r="H58" s="100"/>
      <c r="I58" s="99"/>
      <c r="J58" s="100"/>
    </row>
    <row r="59" spans="1:10" s="113" customFormat="1" ht="12.95" customHeight="1">
      <c r="A59" s="119" t="s">
        <v>19</v>
      </c>
      <c r="B59" s="103">
        <v>2011</v>
      </c>
      <c r="C59" s="99">
        <v>272</v>
      </c>
      <c r="D59" s="100">
        <v>3.2</v>
      </c>
      <c r="E59" s="99" t="s">
        <v>77</v>
      </c>
      <c r="F59" s="100" t="s">
        <v>77</v>
      </c>
      <c r="G59" s="99">
        <v>216</v>
      </c>
      <c r="H59" s="100">
        <v>2.7</v>
      </c>
      <c r="I59" s="99">
        <v>256</v>
      </c>
      <c r="J59" s="100">
        <v>3.2</v>
      </c>
    </row>
    <row r="60" spans="1:10" s="113" customFormat="1" ht="12.95" customHeight="1">
      <c r="A60" s="119"/>
      <c r="B60" s="103">
        <v>2012</v>
      </c>
      <c r="C60" s="124">
        <v>252</v>
      </c>
      <c r="D60" s="128">
        <v>2.8</v>
      </c>
      <c r="E60" s="99" t="s">
        <v>77</v>
      </c>
      <c r="F60" s="100" t="s">
        <v>77</v>
      </c>
      <c r="G60" s="108">
        <v>1817</v>
      </c>
      <c r="H60" s="128">
        <v>2.2999999999999998</v>
      </c>
      <c r="I60" s="106">
        <v>176</v>
      </c>
      <c r="J60" s="128">
        <v>2.3466666666666667</v>
      </c>
    </row>
    <row r="61" spans="1:10" s="113" customFormat="1" ht="12.95" customHeight="1">
      <c r="A61" s="119"/>
      <c r="B61" s="103">
        <v>2013</v>
      </c>
      <c r="C61" s="109">
        <v>285</v>
      </c>
      <c r="D61" s="110">
        <v>3</v>
      </c>
      <c r="E61" s="78">
        <v>0</v>
      </c>
      <c r="F61" s="111">
        <v>0</v>
      </c>
      <c r="G61" s="112">
        <v>175</v>
      </c>
      <c r="H61" s="111">
        <v>2.3026315789473686</v>
      </c>
      <c r="I61" s="78">
        <v>190</v>
      </c>
      <c r="J61" s="111">
        <v>2.4050632911392404</v>
      </c>
    </row>
    <row r="62" spans="1:10" s="113" customFormat="1" ht="12.95" customHeight="1">
      <c r="A62" s="119"/>
      <c r="B62" s="103">
        <v>2014</v>
      </c>
      <c r="C62" s="114">
        <v>252</v>
      </c>
      <c r="D62" s="115">
        <v>2.8</v>
      </c>
      <c r="E62" s="116">
        <v>0</v>
      </c>
      <c r="F62" s="111">
        <v>0</v>
      </c>
      <c r="G62" s="117">
        <v>146</v>
      </c>
      <c r="H62" s="115">
        <v>2</v>
      </c>
      <c r="I62" s="118">
        <v>189</v>
      </c>
      <c r="J62" s="115">
        <v>2.1</v>
      </c>
    </row>
    <row r="63" spans="1:10" s="113" customFormat="1" ht="12.95" customHeight="1">
      <c r="A63" s="119"/>
      <c r="B63" s="103">
        <v>2015</v>
      </c>
      <c r="C63" s="90">
        <v>285</v>
      </c>
      <c r="D63" s="120">
        <v>3</v>
      </c>
      <c r="E63" s="121">
        <v>0</v>
      </c>
      <c r="F63" s="100" t="s">
        <v>77</v>
      </c>
      <c r="G63" s="122">
        <v>175</v>
      </c>
      <c r="H63" s="120">
        <v>2.3026315789473686</v>
      </c>
      <c r="I63" s="121">
        <v>190</v>
      </c>
      <c r="J63" s="111">
        <v>2.4050632911392404</v>
      </c>
    </row>
    <row r="64" spans="1:10" s="113" customFormat="1" ht="12.95" customHeight="1">
      <c r="A64" s="119"/>
      <c r="B64" s="103"/>
      <c r="C64" s="99"/>
      <c r="D64" s="100"/>
      <c r="E64" s="99"/>
      <c r="F64" s="100"/>
      <c r="G64" s="99"/>
      <c r="H64" s="100"/>
      <c r="I64" s="99"/>
      <c r="J64" s="100"/>
    </row>
    <row r="65" spans="1:10" s="113" customFormat="1" ht="12.95" customHeight="1">
      <c r="A65" s="119" t="s">
        <v>20</v>
      </c>
      <c r="B65" s="103">
        <v>2011</v>
      </c>
      <c r="C65" s="99">
        <v>5625</v>
      </c>
      <c r="D65" s="100">
        <v>3.8</v>
      </c>
      <c r="E65" s="99">
        <v>63832</v>
      </c>
      <c r="F65" s="100">
        <v>4.5999999999999996</v>
      </c>
      <c r="G65" s="99">
        <v>5019</v>
      </c>
      <c r="H65" s="100">
        <v>3.4</v>
      </c>
      <c r="I65" s="99">
        <v>36300</v>
      </c>
      <c r="J65" s="100">
        <v>22</v>
      </c>
    </row>
    <row r="66" spans="1:10" s="113" customFormat="1" ht="12.95" customHeight="1">
      <c r="A66" s="119"/>
      <c r="B66" s="103">
        <v>2012</v>
      </c>
      <c r="C66" s="108">
        <v>10585.8</v>
      </c>
      <c r="D66" s="128">
        <v>3.6707816076010813</v>
      </c>
      <c r="E66" s="106">
        <v>34752</v>
      </c>
      <c r="F66" s="128">
        <v>2.556421950860674</v>
      </c>
      <c r="G66" s="108">
        <v>4020</v>
      </c>
      <c r="H66" s="128">
        <v>3.2070203430394892</v>
      </c>
      <c r="I66" s="106">
        <v>1450</v>
      </c>
      <c r="J66" s="128">
        <v>1</v>
      </c>
    </row>
    <row r="67" spans="1:10" s="113" customFormat="1" ht="12.95" customHeight="1">
      <c r="A67" s="119"/>
      <c r="B67" s="103">
        <v>2013</v>
      </c>
      <c r="C67" s="109">
        <v>15368.5</v>
      </c>
      <c r="D67" s="110">
        <v>3.9305626598465473</v>
      </c>
      <c r="E67" s="78">
        <v>18784.099999999999</v>
      </c>
      <c r="F67" s="111">
        <v>2.5995156379739828</v>
      </c>
      <c r="G67" s="112">
        <v>6272.8</v>
      </c>
      <c r="H67" s="111">
        <v>3.7404889683959452</v>
      </c>
      <c r="I67" s="78">
        <v>12069</v>
      </c>
      <c r="J67" s="111">
        <v>29.472527472527471</v>
      </c>
    </row>
    <row r="68" spans="1:10" s="113" customFormat="1" ht="12.95" customHeight="1">
      <c r="A68" s="119"/>
      <c r="B68" s="103">
        <v>2014</v>
      </c>
      <c r="C68" s="114">
        <v>13033.8</v>
      </c>
      <c r="D68" s="115">
        <v>3.2431262285700067</v>
      </c>
      <c r="E68" s="116">
        <v>51627.9</v>
      </c>
      <c r="F68" s="115">
        <v>6.0217997317314982</v>
      </c>
      <c r="G68" s="117">
        <v>6066.5</v>
      </c>
      <c r="H68" s="115">
        <v>3.4854926745188166</v>
      </c>
      <c r="I68" s="118">
        <v>20600</v>
      </c>
      <c r="J68" s="115">
        <v>39.464367816091958</v>
      </c>
    </row>
    <row r="69" spans="1:10" s="113" customFormat="1" ht="12.95" customHeight="1">
      <c r="A69" s="119"/>
      <c r="B69" s="103">
        <v>2015</v>
      </c>
      <c r="C69" s="90">
        <v>12121.7</v>
      </c>
      <c r="D69" s="120">
        <v>3.4468962379503516</v>
      </c>
      <c r="E69" s="121">
        <v>45605</v>
      </c>
      <c r="F69" s="120">
        <v>3.5829280747927879</v>
      </c>
      <c r="G69" s="122">
        <v>5961.2</v>
      </c>
      <c r="H69" s="120">
        <v>3.50082217524078</v>
      </c>
      <c r="I69" s="121">
        <v>18390</v>
      </c>
      <c r="J69" s="111">
        <v>29.471153846153847</v>
      </c>
    </row>
    <row r="70" spans="1:10" s="113" customFormat="1" ht="12.95" customHeight="1">
      <c r="A70" s="119"/>
      <c r="B70" s="103"/>
      <c r="C70" s="99"/>
      <c r="D70" s="100"/>
      <c r="E70" s="99"/>
      <c r="F70" s="100"/>
      <c r="G70" s="99"/>
      <c r="H70" s="100"/>
      <c r="I70" s="99"/>
      <c r="J70" s="100"/>
    </row>
    <row r="71" spans="1:10" s="113" customFormat="1" ht="12.95" customHeight="1">
      <c r="A71" s="119" t="s">
        <v>21</v>
      </c>
      <c r="B71" s="103">
        <v>2011</v>
      </c>
      <c r="C71" s="99">
        <v>6125</v>
      </c>
      <c r="D71" s="100">
        <v>3.5</v>
      </c>
      <c r="E71" s="99">
        <v>22612</v>
      </c>
      <c r="F71" s="100">
        <v>3.5</v>
      </c>
      <c r="G71" s="99">
        <v>2733</v>
      </c>
      <c r="H71" s="100">
        <v>3.5</v>
      </c>
      <c r="I71" s="99">
        <v>2048</v>
      </c>
      <c r="J71" s="100">
        <v>8</v>
      </c>
    </row>
    <row r="72" spans="1:10" s="113" customFormat="1" ht="12.95" customHeight="1">
      <c r="A72" s="119"/>
      <c r="B72" s="103">
        <v>2012</v>
      </c>
      <c r="C72" s="108">
        <v>8200</v>
      </c>
      <c r="D72" s="128">
        <v>4</v>
      </c>
      <c r="E72" s="106">
        <v>20671</v>
      </c>
      <c r="F72" s="128">
        <v>2.9992745211839815</v>
      </c>
      <c r="G72" s="108">
        <v>2994</v>
      </c>
      <c r="H72" s="128">
        <v>3.4413793103448276</v>
      </c>
      <c r="I72" s="106">
        <v>2656</v>
      </c>
      <c r="J72" s="128">
        <v>9.3192982456140356</v>
      </c>
    </row>
    <row r="73" spans="1:10" s="113" customFormat="1" ht="12.95" customHeight="1">
      <c r="A73" s="119"/>
      <c r="B73" s="103">
        <v>2013</v>
      </c>
      <c r="C73" s="109">
        <v>10839</v>
      </c>
      <c r="D73" s="110">
        <v>4.4634327128973812</v>
      </c>
      <c r="E73" s="78">
        <v>37740</v>
      </c>
      <c r="F73" s="111">
        <v>5.4806854487365673</v>
      </c>
      <c r="G73" s="112">
        <v>3400</v>
      </c>
      <c r="H73" s="111">
        <v>4</v>
      </c>
      <c r="I73" s="78">
        <v>2187</v>
      </c>
      <c r="J73" s="111">
        <v>7.4641638225255971</v>
      </c>
    </row>
    <row r="74" spans="1:10" s="113" customFormat="1" ht="12.95" customHeight="1">
      <c r="A74" s="119"/>
      <c r="B74" s="103">
        <v>2014</v>
      </c>
      <c r="C74" s="114">
        <v>6069.4000000000005</v>
      </c>
      <c r="D74" s="115">
        <v>2.3862394338509931</v>
      </c>
      <c r="E74" s="116">
        <v>35960</v>
      </c>
      <c r="F74" s="115">
        <v>5.3639618138424821</v>
      </c>
      <c r="G74" s="117">
        <v>1414</v>
      </c>
      <c r="H74" s="115">
        <v>1.7515174036913168</v>
      </c>
      <c r="I74" s="118">
        <v>2100</v>
      </c>
      <c r="J74" s="115">
        <v>7</v>
      </c>
    </row>
    <row r="75" spans="1:10" s="113" customFormat="1" ht="12.95" customHeight="1">
      <c r="A75" s="119"/>
      <c r="B75" s="103">
        <v>2015</v>
      </c>
      <c r="C75" s="90">
        <v>9071.6</v>
      </c>
      <c r="D75" s="120">
        <v>3.5505283757338555</v>
      </c>
      <c r="E75" s="121">
        <v>27620.5</v>
      </c>
      <c r="F75" s="120">
        <v>4.4744046654786978</v>
      </c>
      <c r="G75" s="122">
        <v>2275</v>
      </c>
      <c r="H75" s="120">
        <v>3.5</v>
      </c>
      <c r="I75" s="121">
        <v>3410</v>
      </c>
      <c r="J75" s="111">
        <v>11</v>
      </c>
    </row>
    <row r="76" spans="1:10" s="113" customFormat="1" ht="12.95" customHeight="1">
      <c r="A76" s="119"/>
      <c r="B76" s="103"/>
      <c r="C76" s="99"/>
      <c r="D76" s="100"/>
      <c r="E76" s="99"/>
      <c r="F76" s="100"/>
      <c r="G76" s="99"/>
      <c r="H76" s="100"/>
      <c r="I76" s="99"/>
      <c r="J76" s="100"/>
    </row>
    <row r="77" spans="1:10" s="113" customFormat="1" ht="12.95" customHeight="1">
      <c r="A77" s="97" t="s">
        <v>22</v>
      </c>
      <c r="B77" s="103">
        <v>2011</v>
      </c>
      <c r="C77" s="99">
        <v>13141</v>
      </c>
      <c r="D77" s="100">
        <v>4</v>
      </c>
      <c r="E77" s="99">
        <v>28084</v>
      </c>
      <c r="F77" s="100">
        <v>3.5</v>
      </c>
      <c r="G77" s="99">
        <v>1680</v>
      </c>
      <c r="H77" s="100">
        <v>3.5</v>
      </c>
      <c r="I77" s="99">
        <v>5240</v>
      </c>
      <c r="J77" s="100">
        <v>8</v>
      </c>
    </row>
    <row r="78" spans="1:10" s="113" customFormat="1" ht="12.95" customHeight="1">
      <c r="A78" s="119"/>
      <c r="B78" s="103">
        <v>2012</v>
      </c>
      <c r="C78" s="108">
        <v>13741.3</v>
      </c>
      <c r="D78" s="128">
        <v>3.9841403305305887</v>
      </c>
      <c r="E78" s="106">
        <v>16205</v>
      </c>
      <c r="F78" s="128">
        <v>2.0095486111111112</v>
      </c>
      <c r="G78" s="108">
        <v>1674</v>
      </c>
      <c r="H78" s="128">
        <v>3.72</v>
      </c>
      <c r="I78" s="106">
        <v>3960</v>
      </c>
      <c r="J78" s="128">
        <v>6</v>
      </c>
    </row>
    <row r="79" spans="1:10" s="113" customFormat="1" ht="12.95" customHeight="1">
      <c r="A79" s="119"/>
      <c r="B79" s="103">
        <v>2013</v>
      </c>
      <c r="C79" s="109">
        <v>14542</v>
      </c>
      <c r="D79" s="110">
        <v>3.9895747599451301</v>
      </c>
      <c r="E79" s="78">
        <v>36585</v>
      </c>
      <c r="F79" s="111">
        <v>4.4933677229182019</v>
      </c>
      <c r="G79" s="112">
        <v>1616</v>
      </c>
      <c r="H79" s="111">
        <v>3.5130434782608697</v>
      </c>
      <c r="I79" s="78">
        <v>4678</v>
      </c>
      <c r="J79" s="111">
        <v>6.982089552238806</v>
      </c>
    </row>
    <row r="80" spans="1:10" s="113" customFormat="1" ht="12.95" customHeight="1">
      <c r="A80" s="119"/>
      <c r="B80" s="103">
        <v>2014</v>
      </c>
      <c r="C80" s="114">
        <v>7304</v>
      </c>
      <c r="D80" s="115">
        <v>4</v>
      </c>
      <c r="E80" s="116">
        <v>32000</v>
      </c>
      <c r="F80" s="115">
        <v>5.333333333333333</v>
      </c>
      <c r="G80" s="117">
        <v>807</v>
      </c>
      <c r="H80" s="115">
        <v>3.8985507246376812</v>
      </c>
      <c r="I80" s="118">
        <v>11880</v>
      </c>
      <c r="J80" s="115">
        <v>18</v>
      </c>
    </row>
    <row r="81" spans="1:10" s="113" customFormat="1" ht="12.95" customHeight="1">
      <c r="A81" s="119"/>
      <c r="B81" s="103">
        <v>2015</v>
      </c>
      <c r="C81" s="90">
        <v>4890</v>
      </c>
      <c r="D81" s="120">
        <v>3</v>
      </c>
      <c r="E81" s="121">
        <v>22899</v>
      </c>
      <c r="F81" s="120">
        <v>3.4987012987012989</v>
      </c>
      <c r="G81" s="122">
        <v>812</v>
      </c>
      <c r="H81" s="120">
        <v>3.1230769230769231</v>
      </c>
      <c r="I81" s="121">
        <v>4602</v>
      </c>
      <c r="J81" s="111">
        <v>9.002347417840376</v>
      </c>
    </row>
    <row r="82" spans="1:10" s="113" customFormat="1" ht="12.95" customHeight="1">
      <c r="A82" s="119"/>
      <c r="B82" s="103"/>
      <c r="C82" s="99"/>
      <c r="D82" s="100"/>
      <c r="E82" s="99"/>
      <c r="F82" s="100"/>
      <c r="G82" s="99"/>
      <c r="H82" s="100"/>
      <c r="I82" s="99"/>
      <c r="J82" s="100"/>
    </row>
    <row r="83" spans="1:10" s="113" customFormat="1" ht="12.95" customHeight="1">
      <c r="A83" s="119" t="s">
        <v>23</v>
      </c>
      <c r="B83" s="103">
        <v>2011</v>
      </c>
      <c r="C83" s="99">
        <v>1880</v>
      </c>
      <c r="D83" s="100">
        <v>4</v>
      </c>
      <c r="E83" s="99">
        <v>6223</v>
      </c>
      <c r="F83" s="100">
        <v>4.9000000000000004</v>
      </c>
      <c r="G83" s="99">
        <v>360</v>
      </c>
      <c r="H83" s="100">
        <v>3</v>
      </c>
      <c r="I83" s="99">
        <v>90</v>
      </c>
      <c r="J83" s="100">
        <v>3</v>
      </c>
    </row>
    <row r="84" spans="1:10" s="113" customFormat="1" ht="12.95" customHeight="1">
      <c r="A84" s="119"/>
      <c r="B84" s="103">
        <v>2012</v>
      </c>
      <c r="C84" s="108">
        <v>1607</v>
      </c>
      <c r="D84" s="128">
        <v>4.2013071895424838</v>
      </c>
      <c r="E84" s="106">
        <v>4683</v>
      </c>
      <c r="F84" s="128">
        <v>3.6106399383191983</v>
      </c>
      <c r="G84" s="108">
        <v>330</v>
      </c>
      <c r="H84" s="128">
        <v>3</v>
      </c>
      <c r="I84" s="106">
        <v>62</v>
      </c>
      <c r="J84" s="128">
        <v>2.48</v>
      </c>
    </row>
    <row r="85" spans="1:10" s="113" customFormat="1" ht="12.95" customHeight="1">
      <c r="A85" s="119"/>
      <c r="B85" s="103">
        <v>2013</v>
      </c>
      <c r="C85" s="109">
        <v>2061</v>
      </c>
      <c r="D85" s="110">
        <v>3.8523364485981308</v>
      </c>
      <c r="E85" s="78">
        <v>5011</v>
      </c>
      <c r="F85" s="111">
        <v>3.7962121212121214</v>
      </c>
      <c r="G85" s="112">
        <v>450</v>
      </c>
      <c r="H85" s="111">
        <v>3</v>
      </c>
      <c r="I85" s="78">
        <v>60</v>
      </c>
      <c r="J85" s="111">
        <v>3</v>
      </c>
    </row>
    <row r="86" spans="1:10" s="113" customFormat="1" ht="12.95" customHeight="1">
      <c r="A86" s="119"/>
      <c r="B86" s="103">
        <v>2014</v>
      </c>
      <c r="C86" s="114">
        <v>1260</v>
      </c>
      <c r="D86" s="115">
        <v>3.5795454545454546</v>
      </c>
      <c r="E86" s="116">
        <v>7050</v>
      </c>
      <c r="F86" s="115">
        <v>6.0775862068965516</v>
      </c>
      <c r="G86" s="117">
        <v>486</v>
      </c>
      <c r="H86" s="115">
        <v>2.7</v>
      </c>
      <c r="I86" s="118">
        <v>28</v>
      </c>
      <c r="J86" s="115">
        <v>2.8</v>
      </c>
    </row>
    <row r="87" spans="1:10" s="113" customFormat="1" ht="12.95" customHeight="1">
      <c r="A87" s="119"/>
      <c r="B87" s="103">
        <v>2015</v>
      </c>
      <c r="C87" s="90">
        <v>2087</v>
      </c>
      <c r="D87" s="120">
        <v>3.8864059590316575</v>
      </c>
      <c r="E87" s="121">
        <v>6644</v>
      </c>
      <c r="F87" s="120">
        <v>5.1664074650077758</v>
      </c>
      <c r="G87" s="122">
        <v>790</v>
      </c>
      <c r="H87" s="120">
        <v>3.95</v>
      </c>
      <c r="I87" s="121">
        <v>27</v>
      </c>
      <c r="J87" s="111">
        <v>3</v>
      </c>
    </row>
    <row r="88" spans="1:10" s="113" customFormat="1" ht="12.95" customHeight="1">
      <c r="A88" s="119"/>
      <c r="B88" s="103"/>
      <c r="C88" s="99"/>
      <c r="D88" s="100"/>
      <c r="E88" s="99"/>
      <c r="F88" s="100"/>
      <c r="G88" s="99"/>
      <c r="H88" s="100"/>
      <c r="I88" s="99"/>
      <c r="J88" s="100"/>
    </row>
    <row r="89" spans="1:10" s="113" customFormat="1" ht="12.95" customHeight="1">
      <c r="A89" s="119" t="s">
        <v>24</v>
      </c>
      <c r="B89" s="103">
        <v>2011</v>
      </c>
      <c r="C89" s="99">
        <v>1551</v>
      </c>
      <c r="D89" s="100">
        <v>3.3</v>
      </c>
      <c r="E89" s="99">
        <v>21645</v>
      </c>
      <c r="F89" s="100">
        <v>3.7</v>
      </c>
      <c r="G89" s="99">
        <v>261</v>
      </c>
      <c r="H89" s="100">
        <v>2.9</v>
      </c>
      <c r="I89" s="99">
        <v>2800</v>
      </c>
      <c r="J89" s="100">
        <v>8</v>
      </c>
    </row>
    <row r="90" spans="1:10" s="113" customFormat="1" ht="12.95" customHeight="1">
      <c r="A90" s="119"/>
      <c r="B90" s="103">
        <v>2012</v>
      </c>
      <c r="C90" s="108">
        <v>1800</v>
      </c>
      <c r="D90" s="128">
        <v>3.75</v>
      </c>
      <c r="E90" s="106">
        <v>19070</v>
      </c>
      <c r="F90" s="128">
        <v>3.1889632107023411</v>
      </c>
      <c r="G90" s="108">
        <v>135</v>
      </c>
      <c r="H90" s="128">
        <v>3.375</v>
      </c>
      <c r="I90" s="106">
        <v>2242</v>
      </c>
      <c r="J90" s="128">
        <v>6.4985507246376812</v>
      </c>
    </row>
    <row r="91" spans="1:10" s="113" customFormat="1" ht="12.95" customHeight="1">
      <c r="A91" s="119"/>
      <c r="B91" s="103">
        <v>2013</v>
      </c>
      <c r="C91" s="109">
        <v>2145</v>
      </c>
      <c r="D91" s="110">
        <v>3.9</v>
      </c>
      <c r="E91" s="78">
        <v>27000</v>
      </c>
      <c r="F91" s="111">
        <v>4.5</v>
      </c>
      <c r="G91" s="112">
        <v>288</v>
      </c>
      <c r="H91" s="111">
        <v>3.6</v>
      </c>
      <c r="I91" s="78">
        <v>2550</v>
      </c>
      <c r="J91" s="111">
        <v>7.5</v>
      </c>
    </row>
    <row r="92" spans="1:10" s="113" customFormat="1" ht="12.95" customHeight="1">
      <c r="A92" s="119"/>
      <c r="B92" s="103">
        <v>2014</v>
      </c>
      <c r="C92" s="114">
        <v>1554</v>
      </c>
      <c r="D92" s="115">
        <v>2.8</v>
      </c>
      <c r="E92" s="116">
        <v>17500</v>
      </c>
      <c r="F92" s="115">
        <v>3.5</v>
      </c>
      <c r="G92" s="117">
        <v>180</v>
      </c>
      <c r="H92" s="115">
        <v>2.4</v>
      </c>
      <c r="I92" s="118">
        <v>1920</v>
      </c>
      <c r="J92" s="115">
        <v>6</v>
      </c>
    </row>
    <row r="93" spans="1:10" s="113" customFormat="1" ht="12.95" customHeight="1">
      <c r="A93" s="119"/>
      <c r="B93" s="103">
        <v>2015</v>
      </c>
      <c r="C93" s="90">
        <v>1624</v>
      </c>
      <c r="D93" s="120">
        <v>2.9</v>
      </c>
      <c r="E93" s="121">
        <v>27000</v>
      </c>
      <c r="F93" s="120">
        <v>4.5</v>
      </c>
      <c r="G93" s="122">
        <v>192</v>
      </c>
      <c r="H93" s="120">
        <v>2.56</v>
      </c>
      <c r="I93" s="121">
        <v>2475</v>
      </c>
      <c r="J93" s="111">
        <v>7.5</v>
      </c>
    </row>
    <row r="94" spans="1:10" s="113" customFormat="1" ht="12.95" customHeight="1">
      <c r="A94" s="119"/>
      <c r="B94" s="103"/>
      <c r="C94" s="99"/>
      <c r="D94" s="100"/>
      <c r="E94" s="99"/>
      <c r="F94" s="100"/>
      <c r="G94" s="99"/>
      <c r="H94" s="100"/>
      <c r="I94" s="99"/>
      <c r="J94" s="100"/>
    </row>
    <row r="95" spans="1:10" s="113" customFormat="1" ht="12.95" customHeight="1">
      <c r="A95" s="119" t="s">
        <v>25</v>
      </c>
      <c r="B95" s="103">
        <v>2011</v>
      </c>
      <c r="C95" s="99">
        <v>0</v>
      </c>
      <c r="D95" s="100">
        <v>0</v>
      </c>
      <c r="E95" s="99">
        <v>0</v>
      </c>
      <c r="F95" s="100">
        <v>0</v>
      </c>
      <c r="G95" s="99">
        <v>13</v>
      </c>
      <c r="H95" s="100">
        <v>4</v>
      </c>
      <c r="I95" s="99">
        <v>75</v>
      </c>
      <c r="J95" s="100">
        <v>2.5</v>
      </c>
    </row>
    <row r="96" spans="1:10" s="113" customFormat="1" ht="12.95" customHeight="1">
      <c r="A96" s="119"/>
      <c r="B96" s="103">
        <v>2012</v>
      </c>
      <c r="C96" s="108">
        <v>0.6</v>
      </c>
      <c r="D96" s="128">
        <v>0.39999999999999997</v>
      </c>
      <c r="E96" s="99">
        <v>0</v>
      </c>
      <c r="F96" s="100">
        <v>0</v>
      </c>
      <c r="G96" s="108">
        <v>0.2</v>
      </c>
      <c r="H96" s="128">
        <v>0.4</v>
      </c>
      <c r="I96" s="106">
        <v>0.6</v>
      </c>
      <c r="J96" s="128">
        <v>0.3</v>
      </c>
    </row>
    <row r="97" spans="1:10" s="113" customFormat="1" ht="12.95" customHeight="1">
      <c r="A97" s="119"/>
      <c r="B97" s="103">
        <v>2013</v>
      </c>
      <c r="C97" s="109">
        <v>0</v>
      </c>
      <c r="D97" s="110">
        <v>0</v>
      </c>
      <c r="E97" s="78">
        <v>0</v>
      </c>
      <c r="F97" s="111">
        <v>0</v>
      </c>
      <c r="G97" s="112">
        <v>0</v>
      </c>
      <c r="H97" s="111">
        <v>0</v>
      </c>
      <c r="I97" s="78">
        <v>0.8</v>
      </c>
      <c r="J97" s="111">
        <v>1</v>
      </c>
    </row>
    <row r="98" spans="1:10" s="113" customFormat="1" ht="12.95" customHeight="1">
      <c r="A98" s="119"/>
      <c r="B98" s="103">
        <v>2014</v>
      </c>
      <c r="C98" s="114">
        <v>0</v>
      </c>
      <c r="D98" s="110">
        <v>0</v>
      </c>
      <c r="E98" s="116">
        <v>0</v>
      </c>
      <c r="F98" s="111">
        <v>0</v>
      </c>
      <c r="G98" s="117">
        <v>0</v>
      </c>
      <c r="H98" s="111">
        <v>0</v>
      </c>
      <c r="I98" s="118">
        <v>0.8</v>
      </c>
      <c r="J98" s="115">
        <v>1</v>
      </c>
    </row>
    <row r="99" spans="1:10" s="113" customFormat="1" ht="12.95" customHeight="1">
      <c r="A99" s="119"/>
      <c r="B99" s="103">
        <v>2015</v>
      </c>
      <c r="C99" s="90">
        <v>6</v>
      </c>
      <c r="D99" s="120">
        <v>4</v>
      </c>
      <c r="E99" s="121">
        <v>0</v>
      </c>
      <c r="F99" s="111">
        <v>0</v>
      </c>
      <c r="G99" s="122">
        <v>1.3</v>
      </c>
      <c r="H99" s="120">
        <v>2.6</v>
      </c>
      <c r="I99" s="121">
        <v>2.1</v>
      </c>
      <c r="J99" s="111">
        <v>1.05</v>
      </c>
    </row>
    <row r="100" spans="1:10" s="113" customFormat="1" ht="12.95" customHeight="1">
      <c r="A100" s="119"/>
      <c r="B100" s="103"/>
      <c r="C100" s="99"/>
      <c r="D100" s="100"/>
      <c r="E100" s="99"/>
      <c r="F100" s="100"/>
      <c r="G100" s="99"/>
      <c r="H100" s="100"/>
      <c r="I100" s="99"/>
      <c r="J100" s="100"/>
    </row>
    <row r="101" spans="1:10" s="113" customFormat="1" ht="12.95" customHeight="1">
      <c r="A101" s="119" t="s">
        <v>26</v>
      </c>
      <c r="B101" s="103">
        <v>2011</v>
      </c>
      <c r="C101" s="99">
        <v>120</v>
      </c>
      <c r="D101" s="100">
        <v>4</v>
      </c>
      <c r="E101" s="99">
        <v>120</v>
      </c>
      <c r="F101" s="100">
        <v>8</v>
      </c>
      <c r="G101" s="99">
        <v>80</v>
      </c>
      <c r="H101" s="100">
        <v>4</v>
      </c>
      <c r="I101" s="99">
        <v>120</v>
      </c>
      <c r="J101" s="100">
        <v>8</v>
      </c>
    </row>
    <row r="102" spans="1:10" s="113" customFormat="1" ht="12.95" customHeight="1">
      <c r="A102" s="119"/>
      <c r="B102" s="103">
        <v>2012</v>
      </c>
      <c r="C102" s="108">
        <v>60</v>
      </c>
      <c r="D102" s="128">
        <v>2</v>
      </c>
      <c r="E102" s="99">
        <v>0</v>
      </c>
      <c r="F102" s="100">
        <v>0</v>
      </c>
      <c r="G102" s="108">
        <v>57</v>
      </c>
      <c r="H102" s="128">
        <v>3</v>
      </c>
      <c r="I102" s="106">
        <v>75</v>
      </c>
      <c r="J102" s="128">
        <v>5</v>
      </c>
    </row>
    <row r="103" spans="1:10" s="113" customFormat="1" ht="12.95" customHeight="1">
      <c r="A103" s="119"/>
      <c r="B103" s="103">
        <v>2013</v>
      </c>
      <c r="C103" s="109">
        <v>120</v>
      </c>
      <c r="D103" s="110">
        <v>4</v>
      </c>
      <c r="E103" s="78">
        <v>0</v>
      </c>
      <c r="F103" s="111">
        <v>0</v>
      </c>
      <c r="G103" s="112">
        <v>76</v>
      </c>
      <c r="H103" s="111">
        <v>4</v>
      </c>
      <c r="I103" s="78">
        <v>120</v>
      </c>
      <c r="J103" s="111">
        <v>8</v>
      </c>
    </row>
    <row r="104" spans="1:10" s="113" customFormat="1" ht="12.95" customHeight="1">
      <c r="A104" s="119"/>
      <c r="B104" s="103">
        <v>2014</v>
      </c>
      <c r="C104" s="114">
        <v>120</v>
      </c>
      <c r="D104" s="115">
        <v>4</v>
      </c>
      <c r="E104" s="116">
        <v>0</v>
      </c>
      <c r="F104" s="111">
        <v>0</v>
      </c>
      <c r="G104" s="117">
        <v>30</v>
      </c>
      <c r="H104" s="115">
        <v>3</v>
      </c>
      <c r="I104" s="118">
        <v>80</v>
      </c>
      <c r="J104" s="115">
        <v>8</v>
      </c>
    </row>
    <row r="105" spans="1:10" s="113" customFormat="1" ht="12.95" customHeight="1">
      <c r="A105" s="119"/>
      <c r="B105" s="103">
        <v>2015</v>
      </c>
      <c r="C105" s="90">
        <v>100</v>
      </c>
      <c r="D105" s="120">
        <v>4</v>
      </c>
      <c r="E105" s="121">
        <v>0</v>
      </c>
      <c r="F105" s="111">
        <v>0</v>
      </c>
      <c r="G105" s="122">
        <v>60</v>
      </c>
      <c r="H105" s="120">
        <v>4</v>
      </c>
      <c r="I105" s="121">
        <v>80</v>
      </c>
      <c r="J105" s="111">
        <v>8</v>
      </c>
    </row>
    <row r="106" spans="1:10" s="113" customFormat="1" ht="12.95" customHeight="1">
      <c r="A106" s="119"/>
      <c r="B106" s="103"/>
      <c r="C106" s="99"/>
      <c r="D106" s="100"/>
      <c r="E106" s="99"/>
      <c r="F106" s="100"/>
      <c r="G106" s="99"/>
      <c r="H106" s="100"/>
      <c r="I106" s="99"/>
      <c r="J106" s="100"/>
    </row>
    <row r="107" spans="1:10" s="113" customFormat="1" ht="12.95" customHeight="1">
      <c r="A107" s="129" t="s">
        <v>27</v>
      </c>
      <c r="B107" s="103">
        <v>2011</v>
      </c>
      <c r="C107" s="99">
        <v>128</v>
      </c>
      <c r="D107" s="100">
        <v>2.3272727272727272</v>
      </c>
      <c r="E107" s="99">
        <v>13.4</v>
      </c>
      <c r="F107" s="100">
        <v>2.2333333333333334</v>
      </c>
      <c r="G107" s="99">
        <v>188</v>
      </c>
      <c r="H107" s="100">
        <v>2.5405405405405403</v>
      </c>
      <c r="I107" s="99">
        <v>7953</v>
      </c>
      <c r="J107" s="100">
        <v>10.222365038560412</v>
      </c>
    </row>
    <row r="108" spans="1:10" s="113" customFormat="1" ht="12.95" customHeight="1">
      <c r="A108" s="119"/>
      <c r="B108" s="103">
        <v>2012</v>
      </c>
      <c r="C108" s="99">
        <v>100.5</v>
      </c>
      <c r="D108" s="100">
        <v>1.5952380952380953</v>
      </c>
      <c r="E108" s="99">
        <v>9.8000000000000007</v>
      </c>
      <c r="F108" s="100">
        <v>1.6333333333333335</v>
      </c>
      <c r="G108" s="99">
        <v>137</v>
      </c>
      <c r="H108" s="100">
        <v>2.1076923076923078</v>
      </c>
      <c r="I108" s="99">
        <v>5485</v>
      </c>
      <c r="J108" s="100">
        <v>7.2457067371202113</v>
      </c>
    </row>
    <row r="109" spans="1:10" s="113" customFormat="1" ht="12.95" customHeight="1">
      <c r="A109" s="119"/>
      <c r="B109" s="103">
        <v>2013</v>
      </c>
      <c r="C109" s="99">
        <v>68.63</v>
      </c>
      <c r="D109" s="100">
        <v>1.6739024390243902</v>
      </c>
      <c r="E109" s="99">
        <v>11.5</v>
      </c>
      <c r="F109" s="100">
        <v>1.9166666666666667</v>
      </c>
      <c r="G109" s="99">
        <v>59.1</v>
      </c>
      <c r="H109" s="100">
        <v>1.790909090909091</v>
      </c>
      <c r="I109" s="99">
        <v>6168</v>
      </c>
      <c r="J109" s="100">
        <v>8.3126684636118604</v>
      </c>
    </row>
    <row r="110" spans="1:10" s="113" customFormat="1" ht="12.95" customHeight="1">
      <c r="A110" s="119"/>
      <c r="B110" s="103">
        <v>2014</v>
      </c>
      <c r="C110" s="99">
        <v>115</v>
      </c>
      <c r="D110" s="100">
        <v>2.1698113207547172</v>
      </c>
      <c r="E110" s="99">
        <v>13.5</v>
      </c>
      <c r="F110" s="100">
        <v>2.4545454545454546</v>
      </c>
      <c r="G110" s="99">
        <v>83</v>
      </c>
      <c r="H110" s="100">
        <v>2.1282051282051282</v>
      </c>
      <c r="I110" s="99">
        <v>5485.5</v>
      </c>
      <c r="J110" s="100">
        <v>7.8928057553956839</v>
      </c>
    </row>
    <row r="111" spans="1:10" s="113" customFormat="1" ht="12.95" customHeight="1">
      <c r="A111" s="119"/>
      <c r="B111" s="103">
        <v>2015</v>
      </c>
      <c r="C111" s="99">
        <v>124.5</v>
      </c>
      <c r="D111" s="100">
        <v>2.3490566037735849</v>
      </c>
      <c r="E111" s="99">
        <v>6</v>
      </c>
      <c r="F111" s="100">
        <v>2</v>
      </c>
      <c r="G111" s="99">
        <v>94.700000000000017</v>
      </c>
      <c r="H111" s="100">
        <v>2.1522727272727278</v>
      </c>
      <c r="I111" s="99">
        <v>5771</v>
      </c>
      <c r="J111" s="100">
        <v>7.96</v>
      </c>
    </row>
    <row r="112" spans="1:10" s="113" customFormat="1" ht="12.95" customHeight="1">
      <c r="A112" s="119"/>
      <c r="B112" s="103"/>
      <c r="C112" s="99"/>
      <c r="D112" s="100"/>
      <c r="E112" s="99"/>
      <c r="F112" s="100"/>
      <c r="G112" s="99"/>
      <c r="H112" s="100"/>
      <c r="I112" s="99"/>
      <c r="J112" s="100"/>
    </row>
    <row r="113" spans="1:10" s="113" customFormat="1" ht="12.95" customHeight="1">
      <c r="A113" s="130" t="s">
        <v>28</v>
      </c>
      <c r="B113" s="103">
        <v>2011</v>
      </c>
      <c r="C113" s="99">
        <v>40</v>
      </c>
      <c r="D113" s="100">
        <v>4</v>
      </c>
      <c r="E113" s="99">
        <v>0</v>
      </c>
      <c r="F113" s="100">
        <v>0</v>
      </c>
      <c r="G113" s="99">
        <v>24</v>
      </c>
      <c r="H113" s="100">
        <v>3</v>
      </c>
      <c r="I113" s="99">
        <v>150</v>
      </c>
      <c r="J113" s="100">
        <v>7.5</v>
      </c>
    </row>
    <row r="114" spans="1:10" s="113" customFormat="1" ht="12.95" customHeight="1">
      <c r="A114" s="130"/>
      <c r="B114" s="103">
        <v>2012</v>
      </c>
      <c r="C114" s="108">
        <v>12</v>
      </c>
      <c r="D114" s="128">
        <v>1.7142857142857142</v>
      </c>
      <c r="E114" s="99">
        <v>0</v>
      </c>
      <c r="F114" s="100">
        <v>0</v>
      </c>
      <c r="G114" s="108">
        <v>8</v>
      </c>
      <c r="H114" s="128">
        <v>1.3333333333333333</v>
      </c>
      <c r="I114" s="106">
        <v>131</v>
      </c>
      <c r="J114" s="128">
        <v>4.8518518518518521</v>
      </c>
    </row>
    <row r="115" spans="1:10" s="113" customFormat="1" ht="12.95" customHeight="1">
      <c r="A115" s="130"/>
      <c r="B115" s="103">
        <v>2013</v>
      </c>
      <c r="C115" s="109">
        <v>3</v>
      </c>
      <c r="D115" s="110">
        <v>1.2</v>
      </c>
      <c r="E115" s="78">
        <v>0</v>
      </c>
      <c r="F115" s="111">
        <v>0</v>
      </c>
      <c r="G115" s="112">
        <v>1.5</v>
      </c>
      <c r="H115" s="111">
        <v>0.65217391304347827</v>
      </c>
      <c r="I115" s="78">
        <v>260</v>
      </c>
      <c r="J115" s="111">
        <v>10.4</v>
      </c>
    </row>
    <row r="116" spans="1:10" s="113" customFormat="1" ht="12.95" customHeight="1">
      <c r="A116" s="130"/>
      <c r="B116" s="103">
        <v>2014</v>
      </c>
      <c r="C116" s="114">
        <v>9.5</v>
      </c>
      <c r="D116" s="115">
        <v>0.90476190476190477</v>
      </c>
      <c r="E116" s="116">
        <v>0</v>
      </c>
      <c r="F116" s="111">
        <v>0</v>
      </c>
      <c r="G116" s="117">
        <v>13.6</v>
      </c>
      <c r="H116" s="115">
        <v>4</v>
      </c>
      <c r="I116" s="118">
        <v>182</v>
      </c>
      <c r="J116" s="115">
        <v>7.28</v>
      </c>
    </row>
    <row r="117" spans="1:10" s="113" customFormat="1" ht="12.95" customHeight="1">
      <c r="A117" s="130"/>
      <c r="B117" s="103">
        <v>2015</v>
      </c>
      <c r="C117" s="90">
        <v>31.5</v>
      </c>
      <c r="D117" s="120">
        <v>3</v>
      </c>
      <c r="E117" s="121">
        <v>0</v>
      </c>
      <c r="F117" s="111">
        <v>0</v>
      </c>
      <c r="G117" s="122">
        <v>23.6</v>
      </c>
      <c r="H117" s="120">
        <v>2.95</v>
      </c>
      <c r="I117" s="121">
        <v>175</v>
      </c>
      <c r="J117" s="111">
        <v>7</v>
      </c>
    </row>
    <row r="118" spans="1:10" s="113" customFormat="1" ht="12.95" customHeight="1">
      <c r="A118" s="130"/>
      <c r="B118" s="103"/>
      <c r="C118" s="99"/>
      <c r="D118" s="100"/>
      <c r="E118" s="99"/>
      <c r="F118" s="100"/>
      <c r="G118" s="99"/>
      <c r="H118" s="100"/>
      <c r="I118" s="99"/>
      <c r="J118" s="100"/>
    </row>
    <row r="119" spans="1:10" s="113" customFormat="1" ht="12.95" customHeight="1">
      <c r="A119" s="130" t="s">
        <v>29</v>
      </c>
      <c r="B119" s="103">
        <v>2011</v>
      </c>
      <c r="C119" s="99">
        <v>38</v>
      </c>
      <c r="D119" s="100">
        <v>1.5</v>
      </c>
      <c r="E119" s="99">
        <v>8.4</v>
      </c>
      <c r="F119" s="100">
        <v>2.1</v>
      </c>
      <c r="G119" s="99">
        <v>60</v>
      </c>
      <c r="H119" s="100">
        <v>2</v>
      </c>
      <c r="I119" s="99">
        <v>160</v>
      </c>
      <c r="J119" s="100">
        <v>4</v>
      </c>
    </row>
    <row r="120" spans="1:10" s="113" customFormat="1" ht="12.95" customHeight="1">
      <c r="A120" s="130"/>
      <c r="B120" s="103">
        <v>2012</v>
      </c>
      <c r="C120" s="108">
        <v>37.5</v>
      </c>
      <c r="D120" s="128">
        <v>1.5</v>
      </c>
      <c r="E120" s="106">
        <v>6</v>
      </c>
      <c r="F120" s="128">
        <v>1.5</v>
      </c>
      <c r="G120" s="108">
        <v>60</v>
      </c>
      <c r="H120" s="128">
        <v>2</v>
      </c>
      <c r="I120" s="106">
        <v>60</v>
      </c>
      <c r="J120" s="128">
        <v>1.5</v>
      </c>
    </row>
    <row r="121" spans="1:10" s="113" customFormat="1" ht="12.95" customHeight="1">
      <c r="A121" s="130"/>
      <c r="B121" s="103">
        <v>2013</v>
      </c>
      <c r="C121" s="109">
        <v>20</v>
      </c>
      <c r="D121" s="110">
        <v>2</v>
      </c>
      <c r="E121" s="78">
        <v>4</v>
      </c>
      <c r="F121" s="111">
        <v>2</v>
      </c>
      <c r="G121" s="112">
        <v>15</v>
      </c>
      <c r="H121" s="111">
        <v>1.5</v>
      </c>
      <c r="I121" s="78">
        <v>20</v>
      </c>
      <c r="J121" s="111">
        <v>2</v>
      </c>
    </row>
    <row r="122" spans="1:10" s="113" customFormat="1" ht="12.95" customHeight="1">
      <c r="A122" s="130"/>
      <c r="B122" s="103">
        <v>2014</v>
      </c>
      <c r="C122" s="114">
        <v>20</v>
      </c>
      <c r="D122" s="115">
        <v>2</v>
      </c>
      <c r="E122" s="116">
        <v>4</v>
      </c>
      <c r="F122" s="115">
        <v>2</v>
      </c>
      <c r="G122" s="117">
        <v>15</v>
      </c>
      <c r="H122" s="115">
        <v>1.5</v>
      </c>
      <c r="I122" s="118">
        <v>20</v>
      </c>
      <c r="J122" s="115">
        <v>2</v>
      </c>
    </row>
    <row r="123" spans="1:10" s="113" customFormat="1" ht="12.95" customHeight="1">
      <c r="A123" s="130"/>
      <c r="B123" s="103">
        <v>2015</v>
      </c>
      <c r="C123" s="90">
        <v>20</v>
      </c>
      <c r="D123" s="120">
        <v>2</v>
      </c>
      <c r="E123" s="121">
        <v>4</v>
      </c>
      <c r="F123" s="120">
        <v>2</v>
      </c>
      <c r="G123" s="122">
        <v>15</v>
      </c>
      <c r="H123" s="120">
        <v>1.5</v>
      </c>
      <c r="I123" s="121">
        <v>20</v>
      </c>
      <c r="J123" s="111">
        <v>2</v>
      </c>
    </row>
    <row r="124" spans="1:10" s="113" customFormat="1" ht="12.95" customHeight="1">
      <c r="A124" s="130"/>
      <c r="B124" s="103"/>
      <c r="C124" s="99"/>
      <c r="D124" s="100"/>
      <c r="E124" s="99"/>
      <c r="F124" s="100"/>
      <c r="G124" s="99"/>
      <c r="H124" s="100"/>
      <c r="I124" s="99"/>
      <c r="J124" s="100"/>
    </row>
    <row r="125" spans="1:10" s="113" customFormat="1" ht="12.95" customHeight="1">
      <c r="A125" s="130" t="s">
        <v>30</v>
      </c>
      <c r="B125" s="103">
        <v>2011</v>
      </c>
      <c r="C125" s="99">
        <v>1</v>
      </c>
      <c r="D125" s="100">
        <v>2.5</v>
      </c>
      <c r="E125" s="99">
        <v>2</v>
      </c>
      <c r="F125" s="100">
        <v>2</v>
      </c>
      <c r="G125" s="99">
        <v>3</v>
      </c>
      <c r="H125" s="100">
        <v>3</v>
      </c>
      <c r="I125" s="99">
        <v>165</v>
      </c>
      <c r="J125" s="100">
        <v>11</v>
      </c>
    </row>
    <row r="126" spans="1:10" s="113" customFormat="1" ht="12.95" customHeight="1">
      <c r="A126" s="130"/>
      <c r="B126" s="103">
        <v>2012</v>
      </c>
      <c r="C126" s="108">
        <v>8</v>
      </c>
      <c r="D126" s="128">
        <v>4</v>
      </c>
      <c r="E126" s="99">
        <v>0</v>
      </c>
      <c r="F126" s="100">
        <v>0</v>
      </c>
      <c r="G126" s="99">
        <v>0</v>
      </c>
      <c r="H126" s="100">
        <v>0</v>
      </c>
      <c r="I126" s="106">
        <v>40</v>
      </c>
      <c r="J126" s="128">
        <v>5</v>
      </c>
    </row>
    <row r="127" spans="1:10" s="113" customFormat="1" ht="12.95" customHeight="1">
      <c r="A127" s="130"/>
      <c r="B127" s="103">
        <v>2013</v>
      </c>
      <c r="C127" s="109">
        <v>0</v>
      </c>
      <c r="D127" s="110">
        <v>0</v>
      </c>
      <c r="E127" s="78">
        <v>4.5</v>
      </c>
      <c r="F127" s="111">
        <v>1.5</v>
      </c>
      <c r="G127" s="112">
        <v>2.4</v>
      </c>
      <c r="H127" s="111">
        <v>2.4</v>
      </c>
      <c r="I127" s="78">
        <v>100</v>
      </c>
      <c r="J127" s="111">
        <v>10</v>
      </c>
    </row>
    <row r="128" spans="1:10" s="113" customFormat="1" ht="12.95" customHeight="1">
      <c r="A128" s="130"/>
      <c r="B128" s="103">
        <v>2014</v>
      </c>
      <c r="C128" s="114">
        <v>2.7</v>
      </c>
      <c r="D128" s="115">
        <v>3</v>
      </c>
      <c r="E128" s="116">
        <v>7.5</v>
      </c>
      <c r="F128" s="115">
        <v>3</v>
      </c>
      <c r="G128" s="117">
        <v>2</v>
      </c>
      <c r="H128" s="115">
        <v>2.8571428571428572</v>
      </c>
      <c r="I128" s="118">
        <v>16</v>
      </c>
      <c r="J128" s="115">
        <v>2</v>
      </c>
    </row>
    <row r="129" spans="1:10" s="113" customFormat="1" ht="12.95" customHeight="1">
      <c r="A129" s="130"/>
      <c r="B129" s="103">
        <v>2015</v>
      </c>
      <c r="C129" s="90">
        <v>0</v>
      </c>
      <c r="D129" s="110">
        <v>0</v>
      </c>
      <c r="E129" s="121">
        <v>0</v>
      </c>
      <c r="F129" s="110">
        <v>0</v>
      </c>
      <c r="G129" s="122">
        <v>2.2000000000000002</v>
      </c>
      <c r="H129" s="120">
        <v>2.2000000000000002</v>
      </c>
      <c r="I129" s="121">
        <v>25</v>
      </c>
      <c r="J129" s="111">
        <v>5</v>
      </c>
    </row>
    <row r="130" spans="1:10" s="113" customFormat="1" ht="12.95" customHeight="1">
      <c r="A130" s="130"/>
      <c r="B130" s="103"/>
      <c r="C130" s="99"/>
      <c r="D130" s="100"/>
      <c r="E130" s="99"/>
      <c r="F130" s="100"/>
      <c r="G130" s="99"/>
      <c r="H130" s="100"/>
      <c r="I130" s="99"/>
      <c r="J130" s="100"/>
    </row>
    <row r="131" spans="1:10" s="113" customFormat="1" ht="12.95" customHeight="1">
      <c r="A131" s="130" t="s">
        <v>31</v>
      </c>
      <c r="B131" s="103">
        <v>2011</v>
      </c>
      <c r="C131" s="99">
        <v>11</v>
      </c>
      <c r="D131" s="100">
        <v>1.1000000000000001</v>
      </c>
      <c r="E131" s="99">
        <v>3</v>
      </c>
      <c r="F131" s="100">
        <v>3</v>
      </c>
      <c r="G131" s="99">
        <v>11</v>
      </c>
      <c r="H131" s="100">
        <v>1.2</v>
      </c>
      <c r="I131" s="99">
        <v>3825</v>
      </c>
      <c r="J131" s="100">
        <v>8.5</v>
      </c>
    </row>
    <row r="132" spans="1:10" s="113" customFormat="1" ht="12.95" customHeight="1">
      <c r="A132" s="130"/>
      <c r="B132" s="103">
        <v>2012</v>
      </c>
      <c r="C132" s="108">
        <v>11</v>
      </c>
      <c r="D132" s="128">
        <v>1</v>
      </c>
      <c r="E132" s="106">
        <v>3.8</v>
      </c>
      <c r="F132" s="128">
        <v>2.5333333333333332</v>
      </c>
      <c r="G132" s="108">
        <v>8</v>
      </c>
      <c r="H132" s="128">
        <v>1</v>
      </c>
      <c r="I132" s="131">
        <v>3521</v>
      </c>
      <c r="J132" s="132">
        <v>8</v>
      </c>
    </row>
    <row r="133" spans="1:10" s="113" customFormat="1" ht="12.95" customHeight="1">
      <c r="A133" s="130"/>
      <c r="B133" s="103">
        <v>2013</v>
      </c>
      <c r="C133" s="109">
        <v>12.1</v>
      </c>
      <c r="D133" s="110">
        <v>1.0999999999999999</v>
      </c>
      <c r="E133" s="78">
        <v>3</v>
      </c>
      <c r="F133" s="111">
        <v>3</v>
      </c>
      <c r="G133" s="112">
        <v>8</v>
      </c>
      <c r="H133" s="111">
        <v>1</v>
      </c>
      <c r="I133" s="78">
        <v>3825</v>
      </c>
      <c r="J133" s="111">
        <v>8.5</v>
      </c>
    </row>
    <row r="134" spans="1:10" s="113" customFormat="1" ht="12.95" customHeight="1">
      <c r="A134" s="130"/>
      <c r="B134" s="103">
        <v>2014</v>
      </c>
      <c r="C134" s="114">
        <v>9.9</v>
      </c>
      <c r="D134" s="115">
        <v>0.9</v>
      </c>
      <c r="E134" s="116">
        <v>2</v>
      </c>
      <c r="F134" s="115">
        <v>2</v>
      </c>
      <c r="G134" s="117">
        <v>6.4</v>
      </c>
      <c r="H134" s="115">
        <v>0.8</v>
      </c>
      <c r="I134" s="118">
        <v>2940</v>
      </c>
      <c r="J134" s="115">
        <v>7</v>
      </c>
    </row>
    <row r="135" spans="1:10" s="113" customFormat="1" ht="12.95" customHeight="1">
      <c r="A135" s="130"/>
      <c r="B135" s="103">
        <v>2015</v>
      </c>
      <c r="C135" s="90">
        <v>9</v>
      </c>
      <c r="D135" s="120">
        <v>0.81818181818181823</v>
      </c>
      <c r="E135" s="121">
        <v>2</v>
      </c>
      <c r="F135" s="120">
        <v>2</v>
      </c>
      <c r="G135" s="122">
        <v>8</v>
      </c>
      <c r="H135" s="120">
        <v>1</v>
      </c>
      <c r="I135" s="121">
        <v>3150</v>
      </c>
      <c r="J135" s="111">
        <v>7</v>
      </c>
    </row>
    <row r="136" spans="1:10" s="113" customFormat="1" ht="12.95" customHeight="1">
      <c r="A136" s="130"/>
      <c r="B136" s="103"/>
      <c r="C136" s="99"/>
      <c r="D136" s="100"/>
      <c r="E136" s="99"/>
      <c r="F136" s="100"/>
      <c r="G136" s="99"/>
      <c r="H136" s="100"/>
      <c r="I136" s="99"/>
      <c r="J136" s="100"/>
    </row>
    <row r="137" spans="1:10" s="113" customFormat="1" ht="12.95" customHeight="1">
      <c r="A137" s="130" t="s">
        <v>32</v>
      </c>
      <c r="B137" s="103">
        <v>2011</v>
      </c>
      <c r="C137" s="99">
        <v>38</v>
      </c>
      <c r="D137" s="100">
        <v>3.8</v>
      </c>
      <c r="E137" s="99" t="s">
        <v>77</v>
      </c>
      <c r="F137" s="100" t="s">
        <v>77</v>
      </c>
      <c r="G137" s="99">
        <v>88</v>
      </c>
      <c r="H137" s="100">
        <v>3.5</v>
      </c>
      <c r="I137" s="99">
        <v>3420</v>
      </c>
      <c r="J137" s="100">
        <v>18</v>
      </c>
    </row>
    <row r="138" spans="1:10" s="113" customFormat="1">
      <c r="A138" s="130"/>
      <c r="B138" s="103">
        <v>2012</v>
      </c>
      <c r="C138" s="108">
        <v>30</v>
      </c>
      <c r="D138" s="128">
        <v>3</v>
      </c>
      <c r="E138" s="99" t="s">
        <v>77</v>
      </c>
      <c r="F138" s="100" t="s">
        <v>77</v>
      </c>
      <c r="G138" s="108">
        <v>60</v>
      </c>
      <c r="H138" s="128">
        <v>3</v>
      </c>
      <c r="I138" s="106">
        <v>1620</v>
      </c>
      <c r="J138" s="128">
        <v>9</v>
      </c>
    </row>
    <row r="139" spans="1:10" s="113" customFormat="1">
      <c r="A139" s="130"/>
      <c r="B139" s="103">
        <v>2013</v>
      </c>
      <c r="C139" s="109">
        <v>32</v>
      </c>
      <c r="D139" s="110">
        <v>3.2</v>
      </c>
      <c r="E139" s="78">
        <v>0</v>
      </c>
      <c r="F139" s="111">
        <v>0</v>
      </c>
      <c r="G139" s="112">
        <v>30</v>
      </c>
      <c r="H139" s="111">
        <v>3</v>
      </c>
      <c r="I139" s="78">
        <v>1850</v>
      </c>
      <c r="J139" s="111">
        <v>10</v>
      </c>
    </row>
    <row r="140" spans="1:10" s="113" customFormat="1">
      <c r="A140" s="130"/>
      <c r="B140" s="103">
        <v>2014</v>
      </c>
      <c r="C140" s="114">
        <v>70</v>
      </c>
      <c r="D140" s="115">
        <v>3.5</v>
      </c>
      <c r="E140" s="116">
        <v>0</v>
      </c>
      <c r="F140" s="111">
        <v>0</v>
      </c>
      <c r="G140" s="117">
        <v>42</v>
      </c>
      <c r="H140" s="115">
        <v>2.8</v>
      </c>
      <c r="I140" s="118">
        <v>2210</v>
      </c>
      <c r="J140" s="115">
        <v>13</v>
      </c>
    </row>
    <row r="141" spans="1:10" s="113" customFormat="1">
      <c r="A141" s="130"/>
      <c r="B141" s="103">
        <v>2015</v>
      </c>
      <c r="C141" s="90">
        <v>60</v>
      </c>
      <c r="D141" s="120">
        <v>3</v>
      </c>
      <c r="E141" s="121">
        <v>0</v>
      </c>
      <c r="F141" s="111">
        <v>0</v>
      </c>
      <c r="G141" s="122">
        <v>40.5</v>
      </c>
      <c r="H141" s="120">
        <v>2.7</v>
      </c>
      <c r="I141" s="121">
        <v>2275</v>
      </c>
      <c r="J141" s="111">
        <v>13</v>
      </c>
    </row>
    <row r="142" spans="1:10" s="113" customFormat="1">
      <c r="A142" s="130"/>
      <c r="B142" s="103"/>
      <c r="C142" s="99"/>
      <c r="D142" s="100"/>
      <c r="E142" s="99"/>
      <c r="F142" s="100"/>
      <c r="G142" s="99"/>
      <c r="H142" s="100"/>
      <c r="I142" s="99"/>
      <c r="J142" s="100"/>
    </row>
    <row r="143" spans="1:10" s="113" customFormat="1" ht="12.95" customHeight="1">
      <c r="A143" s="130" t="s">
        <v>33</v>
      </c>
      <c r="B143" s="103">
        <v>2011</v>
      </c>
      <c r="C143" s="99" t="s">
        <v>77</v>
      </c>
      <c r="D143" s="100" t="s">
        <v>77</v>
      </c>
      <c r="E143" s="99" t="s">
        <v>77</v>
      </c>
      <c r="F143" s="100" t="s">
        <v>77</v>
      </c>
      <c r="G143" s="99">
        <v>2</v>
      </c>
      <c r="H143" s="100">
        <v>1.6</v>
      </c>
      <c r="I143" s="99">
        <v>233</v>
      </c>
      <c r="J143" s="100">
        <v>3.7</v>
      </c>
    </row>
    <row r="144" spans="1:10" s="113" customFormat="1">
      <c r="A144" s="119"/>
      <c r="B144" s="103">
        <v>2012</v>
      </c>
      <c r="C144" s="108">
        <v>2</v>
      </c>
      <c r="D144" s="128">
        <v>0.25</v>
      </c>
      <c r="E144" s="99" t="s">
        <v>77</v>
      </c>
      <c r="F144" s="100" t="s">
        <v>77</v>
      </c>
      <c r="G144" s="108">
        <v>1</v>
      </c>
      <c r="H144" s="128">
        <v>1</v>
      </c>
      <c r="I144" s="106">
        <v>113</v>
      </c>
      <c r="J144" s="128">
        <v>1.8225806451612903</v>
      </c>
    </row>
    <row r="145" spans="1:10" s="113" customFormat="1">
      <c r="A145" s="119"/>
      <c r="B145" s="103">
        <v>2013</v>
      </c>
      <c r="C145" s="109">
        <v>1.53</v>
      </c>
      <c r="D145" s="110">
        <v>0.21857142857142858</v>
      </c>
      <c r="E145" s="78">
        <v>0</v>
      </c>
      <c r="F145" s="111">
        <v>0</v>
      </c>
      <c r="G145" s="112">
        <v>2.2000000000000002</v>
      </c>
      <c r="H145" s="111">
        <v>1.4666666666666668</v>
      </c>
      <c r="I145" s="78">
        <v>113</v>
      </c>
      <c r="J145" s="111">
        <v>1.8225806451612903</v>
      </c>
    </row>
    <row r="146" spans="1:10" s="113" customFormat="1">
      <c r="A146" s="119"/>
      <c r="B146" s="103">
        <v>2014</v>
      </c>
      <c r="C146" s="114">
        <v>2.9</v>
      </c>
      <c r="D146" s="115">
        <v>2.9</v>
      </c>
      <c r="E146" s="116">
        <v>0</v>
      </c>
      <c r="F146" s="111">
        <v>0</v>
      </c>
      <c r="G146" s="117">
        <v>4</v>
      </c>
      <c r="H146" s="115">
        <v>2.6666666666666665</v>
      </c>
      <c r="I146" s="118">
        <v>117.5</v>
      </c>
      <c r="J146" s="115">
        <v>1.8951612903225807</v>
      </c>
    </row>
    <row r="147" spans="1:10" s="113" customFormat="1">
      <c r="A147" s="119"/>
      <c r="B147" s="103">
        <v>2015</v>
      </c>
      <c r="C147" s="90">
        <v>4</v>
      </c>
      <c r="D147" s="120">
        <v>4</v>
      </c>
      <c r="E147" s="121">
        <v>0</v>
      </c>
      <c r="F147" s="111">
        <v>0</v>
      </c>
      <c r="G147" s="122">
        <v>5.4</v>
      </c>
      <c r="H147" s="120">
        <v>3.6</v>
      </c>
      <c r="I147" s="121">
        <v>126</v>
      </c>
      <c r="J147" s="111">
        <v>2.1</v>
      </c>
    </row>
    <row r="148" spans="1:10" s="113" customFormat="1">
      <c r="A148" s="119"/>
      <c r="B148" s="103"/>
      <c r="C148" s="99"/>
      <c r="D148" s="100"/>
      <c r="E148" s="99"/>
      <c r="F148" s="100"/>
      <c r="G148" s="99"/>
      <c r="H148" s="100"/>
      <c r="I148" s="99"/>
      <c r="J148" s="100"/>
    </row>
    <row r="149" spans="1:10" s="113" customFormat="1" ht="12.95" customHeight="1">
      <c r="A149" s="119" t="s">
        <v>34</v>
      </c>
      <c r="B149" s="103">
        <v>2011</v>
      </c>
      <c r="C149" s="99">
        <v>31</v>
      </c>
      <c r="D149" s="100">
        <v>1</v>
      </c>
      <c r="E149" s="99">
        <v>0</v>
      </c>
      <c r="F149" s="100">
        <v>0</v>
      </c>
      <c r="G149" s="99">
        <v>5</v>
      </c>
      <c r="H149" s="100">
        <v>1</v>
      </c>
      <c r="I149" s="99">
        <v>0</v>
      </c>
      <c r="J149" s="100">
        <v>0</v>
      </c>
    </row>
    <row r="150" spans="1:10" s="113" customFormat="1" ht="12.95" customHeight="1">
      <c r="A150" s="119"/>
      <c r="B150" s="103">
        <v>2012</v>
      </c>
      <c r="C150" s="108">
        <v>77.5</v>
      </c>
      <c r="D150" s="128">
        <v>2.5</v>
      </c>
      <c r="E150" s="106">
        <v>84</v>
      </c>
      <c r="F150" s="128">
        <v>2</v>
      </c>
      <c r="G150" s="108">
        <v>12.5</v>
      </c>
      <c r="H150" s="128">
        <v>2.5</v>
      </c>
      <c r="I150" s="106">
        <v>250</v>
      </c>
      <c r="J150" s="128">
        <v>10</v>
      </c>
    </row>
    <row r="151" spans="1:10" s="113" customFormat="1" ht="12.95" customHeight="1">
      <c r="A151" s="119"/>
      <c r="B151" s="103">
        <v>2013</v>
      </c>
      <c r="C151" s="109">
        <v>78</v>
      </c>
      <c r="D151" s="110">
        <v>2.5161290322580645</v>
      </c>
      <c r="E151" s="78">
        <v>100</v>
      </c>
      <c r="F151" s="111">
        <v>2</v>
      </c>
      <c r="G151" s="112">
        <v>0</v>
      </c>
      <c r="H151" s="111">
        <v>0</v>
      </c>
      <c r="I151" s="78">
        <v>250</v>
      </c>
      <c r="J151" s="111">
        <v>10</v>
      </c>
    </row>
    <row r="152" spans="1:10" s="113" customFormat="1" ht="12.95" customHeight="1">
      <c r="A152" s="119"/>
      <c r="B152" s="103">
        <v>2014</v>
      </c>
      <c r="C152" s="114">
        <v>77.5</v>
      </c>
      <c r="D152" s="115">
        <v>2.5</v>
      </c>
      <c r="E152" s="116">
        <v>84</v>
      </c>
      <c r="F152" s="115">
        <v>2</v>
      </c>
      <c r="G152" s="117">
        <v>0</v>
      </c>
      <c r="H152" s="111">
        <v>0</v>
      </c>
      <c r="I152" s="118">
        <v>250</v>
      </c>
      <c r="J152" s="115">
        <v>10</v>
      </c>
    </row>
    <row r="153" spans="1:10" s="113" customFormat="1" ht="12.95" customHeight="1">
      <c r="A153" s="119"/>
      <c r="B153" s="103">
        <v>2015</v>
      </c>
      <c r="C153" s="90">
        <v>77.5</v>
      </c>
      <c r="D153" s="120">
        <v>2.5833333333333335</v>
      </c>
      <c r="E153" s="121">
        <v>100</v>
      </c>
      <c r="F153" s="120">
        <v>2</v>
      </c>
      <c r="G153" s="122">
        <v>12.5</v>
      </c>
      <c r="H153" s="120">
        <v>2.5</v>
      </c>
      <c r="I153" s="121">
        <v>250</v>
      </c>
      <c r="J153" s="111">
        <v>10</v>
      </c>
    </row>
    <row r="154" spans="1:10" s="113" customFormat="1" ht="12.95" customHeight="1">
      <c r="A154" s="119"/>
      <c r="B154" s="103"/>
      <c r="C154" s="99"/>
      <c r="D154" s="100"/>
      <c r="E154" s="99"/>
      <c r="F154" s="100"/>
      <c r="G154" s="99"/>
      <c r="H154" s="100"/>
      <c r="I154" s="99"/>
      <c r="J154" s="100"/>
    </row>
    <row r="155" spans="1:10" s="113" customFormat="1" ht="12.95" customHeight="1">
      <c r="A155" s="119" t="s">
        <v>35</v>
      </c>
      <c r="B155" s="103">
        <v>2011</v>
      </c>
      <c r="C155" s="99" t="s">
        <v>77</v>
      </c>
      <c r="D155" s="100" t="s">
        <v>77</v>
      </c>
      <c r="E155" s="99" t="s">
        <v>77</v>
      </c>
      <c r="F155" s="100" t="s">
        <v>77</v>
      </c>
      <c r="G155" s="99">
        <v>9</v>
      </c>
      <c r="H155" s="100">
        <v>3</v>
      </c>
      <c r="I155" s="99">
        <v>385</v>
      </c>
      <c r="J155" s="100">
        <v>3.5</v>
      </c>
    </row>
    <row r="156" spans="1:10" s="113" customFormat="1" ht="12.95" customHeight="1">
      <c r="A156" s="119"/>
      <c r="B156" s="103">
        <v>2012</v>
      </c>
      <c r="C156" s="99" t="s">
        <v>77</v>
      </c>
      <c r="D156" s="100" t="s">
        <v>77</v>
      </c>
      <c r="E156" s="99" t="s">
        <v>77</v>
      </c>
      <c r="F156" s="100" t="s">
        <v>77</v>
      </c>
      <c r="G156" s="108">
        <v>2.4</v>
      </c>
      <c r="H156" s="128">
        <v>0.79999999999999993</v>
      </c>
      <c r="I156" s="106">
        <v>50</v>
      </c>
      <c r="J156" s="128">
        <v>0.5</v>
      </c>
    </row>
    <row r="157" spans="1:10" s="113" customFormat="1" ht="12.95" customHeight="1">
      <c r="A157" s="119"/>
      <c r="B157" s="103">
        <v>2013</v>
      </c>
      <c r="C157" s="109">
        <v>0</v>
      </c>
      <c r="D157" s="110">
        <v>0</v>
      </c>
      <c r="E157" s="78">
        <v>0</v>
      </c>
      <c r="F157" s="111">
        <v>0</v>
      </c>
      <c r="G157" s="112">
        <v>17.5</v>
      </c>
      <c r="H157" s="111">
        <v>2.1875</v>
      </c>
      <c r="I157" s="78">
        <v>420</v>
      </c>
      <c r="J157" s="111">
        <v>3.5</v>
      </c>
    </row>
    <row r="158" spans="1:10" s="113" customFormat="1" ht="12.95" customHeight="1">
      <c r="A158" s="119"/>
      <c r="B158" s="103">
        <v>2014</v>
      </c>
      <c r="C158" s="114">
        <v>0</v>
      </c>
      <c r="D158" s="110">
        <v>0</v>
      </c>
      <c r="E158" s="116">
        <v>0</v>
      </c>
      <c r="F158" s="111">
        <v>0</v>
      </c>
      <c r="G158" s="117">
        <v>12.5</v>
      </c>
      <c r="H158" s="115">
        <v>2.5</v>
      </c>
      <c r="I158" s="118">
        <v>440</v>
      </c>
      <c r="J158" s="115">
        <v>4</v>
      </c>
    </row>
    <row r="159" spans="1:10" s="113" customFormat="1" ht="12.95" customHeight="1">
      <c r="A159" s="119"/>
      <c r="B159" s="103">
        <v>2015</v>
      </c>
      <c r="C159" s="90">
        <v>0</v>
      </c>
      <c r="D159" s="110">
        <v>0</v>
      </c>
      <c r="E159" s="116">
        <v>0</v>
      </c>
      <c r="F159" s="111">
        <v>0</v>
      </c>
      <c r="G159" s="122">
        <v>6</v>
      </c>
      <c r="H159" s="120">
        <v>2</v>
      </c>
      <c r="I159" s="121">
        <v>324</v>
      </c>
      <c r="J159" s="111">
        <v>2.7</v>
      </c>
    </row>
    <row r="160" spans="1:10" s="113" customFormat="1" ht="12.95" customHeight="1">
      <c r="A160" s="119"/>
      <c r="B160" s="103"/>
      <c r="C160" s="99"/>
      <c r="D160" s="100"/>
      <c r="E160" s="99"/>
      <c r="F160" s="100"/>
      <c r="G160" s="99"/>
      <c r="H160" s="100"/>
      <c r="I160" s="99"/>
      <c r="J160" s="100"/>
    </row>
    <row r="161" spans="1:10" s="113" customFormat="1" ht="12.95" customHeight="1">
      <c r="A161" s="119" t="s">
        <v>36</v>
      </c>
      <c r="B161" s="103">
        <v>2011</v>
      </c>
      <c r="C161" s="99">
        <v>608</v>
      </c>
      <c r="D161" s="100">
        <v>4.5</v>
      </c>
      <c r="E161" s="99">
        <v>225</v>
      </c>
      <c r="F161" s="100">
        <v>4.5</v>
      </c>
      <c r="G161" s="99">
        <v>30</v>
      </c>
      <c r="H161" s="100">
        <v>3</v>
      </c>
      <c r="I161" s="99">
        <v>4950</v>
      </c>
      <c r="J161" s="100">
        <v>15</v>
      </c>
    </row>
    <row r="162" spans="1:10" s="113" customFormat="1" ht="12.95" customHeight="1">
      <c r="A162" s="119"/>
      <c r="B162" s="103">
        <v>2012</v>
      </c>
      <c r="C162" s="108">
        <v>652.5</v>
      </c>
      <c r="D162" s="128">
        <v>4.5</v>
      </c>
      <c r="E162" s="106">
        <v>125</v>
      </c>
      <c r="F162" s="128">
        <v>2.5</v>
      </c>
      <c r="G162" s="108">
        <v>30</v>
      </c>
      <c r="H162" s="128">
        <v>3</v>
      </c>
      <c r="I162" s="106">
        <v>5025</v>
      </c>
      <c r="J162" s="128">
        <v>15</v>
      </c>
    </row>
    <row r="163" spans="1:10" s="113" customFormat="1" ht="12.95" customHeight="1">
      <c r="A163" s="119"/>
      <c r="B163" s="103">
        <v>2013</v>
      </c>
      <c r="C163" s="109">
        <v>675</v>
      </c>
      <c r="D163" s="110">
        <v>4.5</v>
      </c>
      <c r="E163" s="78">
        <v>225</v>
      </c>
      <c r="F163" s="111">
        <v>4.5</v>
      </c>
      <c r="G163" s="112">
        <v>17.5</v>
      </c>
      <c r="H163" s="111">
        <v>3.5</v>
      </c>
      <c r="I163" s="78">
        <v>7000</v>
      </c>
      <c r="J163" s="111">
        <v>20</v>
      </c>
    </row>
    <row r="164" spans="1:10" s="113" customFormat="1" ht="12.95" customHeight="1">
      <c r="A164" s="119"/>
      <c r="B164" s="103">
        <v>2014</v>
      </c>
      <c r="C164" s="114">
        <v>270</v>
      </c>
      <c r="D164" s="115">
        <v>2</v>
      </c>
      <c r="E164" s="116">
        <v>225</v>
      </c>
      <c r="F164" s="115">
        <v>4.5</v>
      </c>
      <c r="G164" s="117">
        <v>90</v>
      </c>
      <c r="H164" s="115">
        <v>3</v>
      </c>
      <c r="I164" s="118">
        <v>5250</v>
      </c>
      <c r="J164" s="115">
        <v>15</v>
      </c>
    </row>
    <row r="165" spans="1:10" s="113" customFormat="1" ht="12.95" customHeight="1">
      <c r="A165" s="119"/>
      <c r="B165" s="103">
        <v>2015</v>
      </c>
      <c r="C165" s="90">
        <v>540</v>
      </c>
      <c r="D165" s="120">
        <v>4.5</v>
      </c>
      <c r="E165" s="121">
        <v>225</v>
      </c>
      <c r="F165" s="120">
        <v>4.5</v>
      </c>
      <c r="G165" s="122">
        <v>175</v>
      </c>
      <c r="H165" s="120">
        <v>3.5</v>
      </c>
      <c r="I165" s="121">
        <v>700</v>
      </c>
      <c r="J165" s="111">
        <v>2</v>
      </c>
    </row>
    <row r="166" spans="1:10" s="113" customFormat="1" ht="12.95" customHeight="1">
      <c r="A166" s="119"/>
      <c r="B166" s="103"/>
      <c r="C166" s="99"/>
      <c r="D166" s="100"/>
      <c r="E166" s="99"/>
      <c r="F166" s="100"/>
      <c r="G166" s="99"/>
      <c r="H166" s="100"/>
      <c r="I166" s="99"/>
      <c r="J166" s="100"/>
    </row>
    <row r="167" spans="1:10" s="113" customFormat="1" ht="12.95" customHeight="1">
      <c r="A167" s="119" t="s">
        <v>37</v>
      </c>
      <c r="B167" s="103">
        <v>2011</v>
      </c>
      <c r="C167" s="99">
        <v>3817</v>
      </c>
      <c r="D167" s="100">
        <v>4.0999999999999996</v>
      </c>
      <c r="E167" s="99">
        <v>30589</v>
      </c>
      <c r="F167" s="100">
        <v>5.6</v>
      </c>
      <c r="G167" s="99">
        <v>3818</v>
      </c>
      <c r="H167" s="100">
        <v>4.5</v>
      </c>
      <c r="I167" s="99">
        <v>900</v>
      </c>
      <c r="J167" s="100">
        <v>15</v>
      </c>
    </row>
    <row r="168" spans="1:10" s="113" customFormat="1" ht="12.95" customHeight="1">
      <c r="A168" s="119"/>
      <c r="B168" s="103">
        <v>2012</v>
      </c>
      <c r="C168" s="108">
        <v>4328.5</v>
      </c>
      <c r="D168" s="128">
        <v>4.1184586108468126</v>
      </c>
      <c r="E168" s="106">
        <v>38842</v>
      </c>
      <c r="F168" s="128">
        <v>6.1419987349778618</v>
      </c>
      <c r="G168" s="108">
        <v>2876</v>
      </c>
      <c r="H168" s="128">
        <v>3.5115995115995116</v>
      </c>
      <c r="I168" s="106">
        <v>1200</v>
      </c>
      <c r="J168" s="128">
        <v>15</v>
      </c>
    </row>
    <row r="169" spans="1:10" s="113" customFormat="1" ht="12.95" customHeight="1">
      <c r="A169" s="119"/>
      <c r="B169" s="103">
        <v>2013</v>
      </c>
      <c r="C169" s="109">
        <v>5376</v>
      </c>
      <c r="D169" s="110">
        <v>5.1697278584479269</v>
      </c>
      <c r="E169" s="78">
        <v>45155</v>
      </c>
      <c r="F169" s="111">
        <v>6.5584604212055195</v>
      </c>
      <c r="G169" s="112">
        <v>3314</v>
      </c>
      <c r="H169" s="111">
        <v>3.8048220436280138</v>
      </c>
      <c r="I169" s="78">
        <v>1120</v>
      </c>
      <c r="J169" s="111">
        <v>16</v>
      </c>
    </row>
    <row r="170" spans="1:10" s="113" customFormat="1" ht="12.95" customHeight="1">
      <c r="A170" s="119"/>
      <c r="B170" s="103">
        <v>2014</v>
      </c>
      <c r="C170" s="114">
        <v>3819.6000000000004</v>
      </c>
      <c r="D170" s="115">
        <v>3.5809645241131034</v>
      </c>
      <c r="E170" s="116">
        <v>34504.5</v>
      </c>
      <c r="F170" s="115">
        <v>6.2422208553440912</v>
      </c>
      <c r="G170" s="117">
        <v>1597</v>
      </c>
      <c r="H170" s="115">
        <v>2.5429936305732483</v>
      </c>
      <c r="I170" s="118">
        <v>1645</v>
      </c>
      <c r="J170" s="115">
        <v>15.666666666666666</v>
      </c>
    </row>
    <row r="171" spans="1:10" s="113" customFormat="1" ht="12.95" customHeight="1">
      <c r="A171" s="119"/>
      <c r="B171" s="103">
        <v>2015</v>
      </c>
      <c r="C171" s="90">
        <v>3451</v>
      </c>
      <c r="D171" s="120">
        <v>4.522935779816514</v>
      </c>
      <c r="E171" s="121">
        <v>37415</v>
      </c>
      <c r="F171" s="120">
        <v>5.3680057388809184</v>
      </c>
      <c r="G171" s="122">
        <v>1960</v>
      </c>
      <c r="H171" s="120">
        <v>3.4690265486725664</v>
      </c>
      <c r="I171" s="121">
        <v>1275</v>
      </c>
      <c r="J171" s="111">
        <v>15</v>
      </c>
    </row>
    <row r="172" spans="1:10" s="113" customFormat="1" ht="12.95" customHeight="1">
      <c r="A172" s="119"/>
      <c r="B172" s="103"/>
      <c r="C172" s="99"/>
      <c r="D172" s="100"/>
      <c r="E172" s="99"/>
      <c r="F172" s="100"/>
      <c r="G172" s="99"/>
      <c r="H172" s="100"/>
      <c r="I172" s="99"/>
      <c r="J172" s="100"/>
    </row>
    <row r="173" spans="1:10" s="113" customFormat="1" ht="12.95" customHeight="1">
      <c r="A173" s="119" t="s">
        <v>38</v>
      </c>
      <c r="B173" s="103">
        <v>2011</v>
      </c>
      <c r="C173" s="99">
        <v>520</v>
      </c>
      <c r="D173" s="100">
        <v>4</v>
      </c>
      <c r="E173" s="99">
        <v>3300</v>
      </c>
      <c r="F173" s="100">
        <v>5</v>
      </c>
      <c r="G173" s="99">
        <v>510</v>
      </c>
      <c r="H173" s="100">
        <v>4.2</v>
      </c>
      <c r="I173" s="99">
        <v>1206</v>
      </c>
      <c r="J173" s="100">
        <v>18</v>
      </c>
    </row>
    <row r="174" spans="1:10" s="113" customFormat="1" ht="12.95" customHeight="1">
      <c r="A174" s="119"/>
      <c r="B174" s="103">
        <v>2012</v>
      </c>
      <c r="C174" s="108">
        <v>450</v>
      </c>
      <c r="D174" s="128">
        <v>4.5</v>
      </c>
      <c r="E174" s="106">
        <v>3517.2</v>
      </c>
      <c r="F174" s="128">
        <v>5.9969309462915596</v>
      </c>
      <c r="G174" s="108">
        <v>337.5</v>
      </c>
      <c r="H174" s="128">
        <v>3.75</v>
      </c>
      <c r="I174" s="106">
        <v>1385</v>
      </c>
      <c r="J174" s="128">
        <v>19.645390070921987</v>
      </c>
    </row>
    <row r="175" spans="1:10" s="113" customFormat="1" ht="12.95" customHeight="1">
      <c r="A175" s="119"/>
      <c r="B175" s="103">
        <v>2013</v>
      </c>
      <c r="C175" s="109">
        <v>473</v>
      </c>
      <c r="D175" s="110">
        <v>4.5047619047619047</v>
      </c>
      <c r="E175" s="78">
        <v>3042.4</v>
      </c>
      <c r="F175" s="111">
        <v>5.0121911037891271</v>
      </c>
      <c r="G175" s="112">
        <v>275</v>
      </c>
      <c r="H175" s="111">
        <v>3.9285714285714284</v>
      </c>
      <c r="I175" s="78">
        <v>1470</v>
      </c>
      <c r="J175" s="111">
        <v>21</v>
      </c>
    </row>
    <row r="176" spans="1:10" s="113" customFormat="1" ht="12.95" customHeight="1">
      <c r="A176" s="119"/>
      <c r="B176" s="103">
        <v>2014</v>
      </c>
      <c r="C176" s="114">
        <v>315</v>
      </c>
      <c r="D176" s="115">
        <v>3.5</v>
      </c>
      <c r="E176" s="133">
        <v>2475</v>
      </c>
      <c r="F176" s="134">
        <v>5.7558139534883717</v>
      </c>
      <c r="G176" s="117">
        <v>275</v>
      </c>
      <c r="H176" s="115">
        <v>3.4375</v>
      </c>
      <c r="I176" s="118">
        <v>825</v>
      </c>
      <c r="J176" s="115">
        <v>15</v>
      </c>
    </row>
    <row r="177" spans="1:10" s="113" customFormat="1" ht="12.95" customHeight="1">
      <c r="A177" s="119"/>
      <c r="B177" s="103">
        <v>2015</v>
      </c>
      <c r="C177" s="90">
        <v>175</v>
      </c>
      <c r="D177" s="120">
        <v>3.5</v>
      </c>
      <c r="E177" s="121">
        <v>2650</v>
      </c>
      <c r="F177" s="120">
        <v>5</v>
      </c>
      <c r="G177" s="122">
        <v>150</v>
      </c>
      <c r="H177" s="120">
        <v>3.3333333333333335</v>
      </c>
      <c r="I177" s="121">
        <v>1190</v>
      </c>
      <c r="J177" s="111">
        <v>17</v>
      </c>
    </row>
    <row r="178" spans="1:10" s="113" customFormat="1" ht="12.95" customHeight="1">
      <c r="A178" s="119"/>
      <c r="B178" s="103"/>
      <c r="C178" s="99"/>
      <c r="D178" s="100"/>
      <c r="E178" s="99"/>
      <c r="F178" s="100"/>
      <c r="G178" s="99"/>
      <c r="H178" s="100"/>
      <c r="I178" s="99"/>
      <c r="J178" s="100"/>
    </row>
    <row r="179" spans="1:10" s="113" customFormat="1" ht="12.95" customHeight="1">
      <c r="A179" s="119" t="s">
        <v>39</v>
      </c>
      <c r="B179" s="103">
        <v>2011</v>
      </c>
      <c r="C179" s="99">
        <v>125</v>
      </c>
      <c r="D179" s="100">
        <v>2.5</v>
      </c>
      <c r="E179" s="99">
        <v>877</v>
      </c>
      <c r="F179" s="100">
        <v>2.5</v>
      </c>
      <c r="G179" s="99">
        <v>78</v>
      </c>
      <c r="H179" s="100">
        <v>2.6</v>
      </c>
      <c r="I179" s="99">
        <v>200</v>
      </c>
      <c r="J179" s="100">
        <v>20</v>
      </c>
    </row>
    <row r="180" spans="1:10" s="113" customFormat="1" ht="12.95" customHeight="1">
      <c r="A180" s="119"/>
      <c r="B180" s="103">
        <v>2012</v>
      </c>
      <c r="C180" s="108">
        <v>420</v>
      </c>
      <c r="D180" s="128">
        <v>3.5</v>
      </c>
      <c r="E180" s="106">
        <v>560</v>
      </c>
      <c r="F180" s="128">
        <v>2</v>
      </c>
      <c r="G180" s="108">
        <v>90</v>
      </c>
      <c r="H180" s="128">
        <v>3</v>
      </c>
      <c r="I180" s="106">
        <v>400</v>
      </c>
      <c r="J180" s="128">
        <v>20</v>
      </c>
    </row>
    <row r="181" spans="1:10" s="113" customFormat="1" ht="12.95" customHeight="1">
      <c r="A181" s="119"/>
      <c r="B181" s="103">
        <v>2013</v>
      </c>
      <c r="C181" s="109">
        <v>500</v>
      </c>
      <c r="D181" s="110">
        <v>4</v>
      </c>
      <c r="E181" s="78">
        <v>713</v>
      </c>
      <c r="F181" s="111">
        <v>2.5017543859649121</v>
      </c>
      <c r="G181" s="112">
        <v>123</v>
      </c>
      <c r="H181" s="111">
        <v>3.84375</v>
      </c>
      <c r="I181" s="78">
        <v>57</v>
      </c>
      <c r="J181" s="111">
        <v>2.1923076923076925</v>
      </c>
    </row>
    <row r="182" spans="1:10" s="113" customFormat="1" ht="12.95" customHeight="1">
      <c r="A182" s="119"/>
      <c r="B182" s="103">
        <v>2014</v>
      </c>
      <c r="C182" s="114">
        <v>146</v>
      </c>
      <c r="D182" s="115">
        <v>1.1967213114754096</v>
      </c>
      <c r="E182" s="116">
        <v>1350</v>
      </c>
      <c r="F182" s="115">
        <v>5</v>
      </c>
      <c r="G182" s="117">
        <v>41</v>
      </c>
      <c r="H182" s="115">
        <v>1.3666666666666667</v>
      </c>
      <c r="I182" s="118">
        <v>250</v>
      </c>
      <c r="J182" s="115">
        <v>10</v>
      </c>
    </row>
    <row r="183" spans="1:10" s="113" customFormat="1" ht="12.95" customHeight="1">
      <c r="A183" s="119"/>
      <c r="B183" s="103">
        <v>2015</v>
      </c>
      <c r="C183" s="90">
        <v>270</v>
      </c>
      <c r="D183" s="120">
        <v>3</v>
      </c>
      <c r="E183" s="121">
        <v>1375</v>
      </c>
      <c r="F183" s="120">
        <v>5.5</v>
      </c>
      <c r="G183" s="122">
        <v>102.6</v>
      </c>
      <c r="H183" s="120">
        <v>3.42</v>
      </c>
      <c r="I183" s="121">
        <v>260</v>
      </c>
      <c r="J183" s="111">
        <v>10</v>
      </c>
    </row>
    <row r="184" spans="1:10" s="113" customFormat="1" ht="12.95" customHeight="1">
      <c r="A184" s="119"/>
      <c r="B184" s="103"/>
      <c r="C184" s="99"/>
      <c r="D184" s="100"/>
      <c r="E184" s="99"/>
      <c r="F184" s="100"/>
      <c r="G184" s="99"/>
      <c r="H184" s="100"/>
      <c r="I184" s="99"/>
      <c r="J184" s="100"/>
    </row>
    <row r="185" spans="1:10" s="113" customFormat="1" ht="12.95" customHeight="1">
      <c r="A185" s="119" t="s">
        <v>40</v>
      </c>
      <c r="B185" s="103">
        <v>2011</v>
      </c>
      <c r="C185" s="99">
        <v>100</v>
      </c>
      <c r="D185" s="100">
        <v>2.5</v>
      </c>
      <c r="E185" s="99">
        <v>2296</v>
      </c>
      <c r="F185" s="100">
        <v>4</v>
      </c>
      <c r="G185" s="99">
        <v>40</v>
      </c>
      <c r="H185" s="100">
        <v>2</v>
      </c>
      <c r="I185" s="99">
        <v>140</v>
      </c>
      <c r="J185" s="100">
        <v>3.5</v>
      </c>
    </row>
    <row r="186" spans="1:10" s="113" customFormat="1" ht="12.95" customHeight="1">
      <c r="A186" s="119"/>
      <c r="B186" s="103">
        <v>2012</v>
      </c>
      <c r="C186" s="108">
        <v>120</v>
      </c>
      <c r="D186" s="128">
        <v>4</v>
      </c>
      <c r="E186" s="106">
        <v>1500</v>
      </c>
      <c r="F186" s="128">
        <v>3</v>
      </c>
      <c r="G186" s="108">
        <v>70</v>
      </c>
      <c r="H186" s="128">
        <v>3.5</v>
      </c>
      <c r="I186" s="106">
        <v>120</v>
      </c>
      <c r="J186" s="128">
        <v>3</v>
      </c>
    </row>
    <row r="187" spans="1:10" s="113" customFormat="1" ht="12.95" customHeight="1">
      <c r="A187" s="119"/>
      <c r="B187" s="103">
        <v>2013</v>
      </c>
      <c r="C187" s="109">
        <v>83</v>
      </c>
      <c r="D187" s="110">
        <v>2.5151515151515151</v>
      </c>
      <c r="E187" s="78">
        <v>2400</v>
      </c>
      <c r="F187" s="111">
        <v>4</v>
      </c>
      <c r="G187" s="112">
        <v>27</v>
      </c>
      <c r="H187" s="111">
        <v>3</v>
      </c>
      <c r="I187" s="78">
        <v>160</v>
      </c>
      <c r="J187" s="111">
        <v>4</v>
      </c>
    </row>
    <row r="188" spans="1:10" s="113" customFormat="1" ht="12.95" customHeight="1">
      <c r="A188" s="119"/>
      <c r="B188" s="103">
        <v>2014</v>
      </c>
      <c r="C188" s="114">
        <v>105</v>
      </c>
      <c r="D188" s="115">
        <v>3.5</v>
      </c>
      <c r="E188" s="116">
        <v>4560</v>
      </c>
      <c r="F188" s="115">
        <v>8</v>
      </c>
      <c r="G188" s="117">
        <v>45</v>
      </c>
      <c r="H188" s="115">
        <v>3</v>
      </c>
      <c r="I188" s="118">
        <v>157.5</v>
      </c>
      <c r="J188" s="115">
        <v>4.5</v>
      </c>
    </row>
    <row r="189" spans="1:10" s="113" customFormat="1" ht="12.95" customHeight="1">
      <c r="A189" s="119"/>
      <c r="B189" s="103">
        <v>2015</v>
      </c>
      <c r="C189" s="90">
        <v>140</v>
      </c>
      <c r="D189" s="120">
        <v>3.5</v>
      </c>
      <c r="E189" s="121">
        <v>3850</v>
      </c>
      <c r="F189" s="120">
        <v>7</v>
      </c>
      <c r="G189" s="122">
        <v>75</v>
      </c>
      <c r="H189" s="120">
        <v>3</v>
      </c>
      <c r="I189" s="121">
        <v>120</v>
      </c>
      <c r="J189" s="111">
        <v>4</v>
      </c>
    </row>
    <row r="190" spans="1:10" s="113" customFormat="1" ht="12.95" customHeight="1">
      <c r="A190" s="119"/>
      <c r="B190" s="103"/>
      <c r="C190" s="99"/>
      <c r="D190" s="100"/>
      <c r="E190" s="99"/>
      <c r="F190" s="100"/>
      <c r="G190" s="99"/>
      <c r="H190" s="100"/>
      <c r="I190" s="99"/>
      <c r="J190" s="100"/>
    </row>
    <row r="191" spans="1:10" s="113" customFormat="1" ht="12.95" customHeight="1">
      <c r="A191" s="119" t="s">
        <v>41</v>
      </c>
      <c r="B191" s="103">
        <v>2011</v>
      </c>
      <c r="C191" s="99" t="s">
        <v>77</v>
      </c>
      <c r="D191" s="100" t="s">
        <v>77</v>
      </c>
      <c r="E191" s="99" t="s">
        <v>77</v>
      </c>
      <c r="F191" s="100" t="s">
        <v>77</v>
      </c>
      <c r="G191" s="99">
        <v>136</v>
      </c>
      <c r="H191" s="100">
        <v>1.7</v>
      </c>
      <c r="I191" s="99">
        <v>55</v>
      </c>
      <c r="J191" s="100">
        <v>1.1000000000000001</v>
      </c>
    </row>
    <row r="192" spans="1:10" s="113" customFormat="1" ht="12.95" customHeight="1">
      <c r="A192" s="119"/>
      <c r="B192" s="103">
        <v>2012</v>
      </c>
      <c r="C192" s="99" t="s">
        <v>77</v>
      </c>
      <c r="D192" s="100" t="s">
        <v>77</v>
      </c>
      <c r="E192" s="99" t="s">
        <v>77</v>
      </c>
      <c r="F192" s="100" t="s">
        <v>77</v>
      </c>
      <c r="G192" s="108">
        <v>65.599999999999994</v>
      </c>
      <c r="H192" s="128">
        <v>0.79999999999999993</v>
      </c>
      <c r="I192" s="106">
        <v>300</v>
      </c>
      <c r="J192" s="128">
        <v>6</v>
      </c>
    </row>
    <row r="193" spans="1:10" s="113" customFormat="1" ht="12.95" customHeight="1">
      <c r="A193" s="119"/>
      <c r="B193" s="103">
        <v>2013</v>
      </c>
      <c r="C193" s="109">
        <v>0</v>
      </c>
      <c r="D193" s="111">
        <v>0</v>
      </c>
      <c r="E193" s="78">
        <v>0</v>
      </c>
      <c r="F193" s="111">
        <v>0</v>
      </c>
      <c r="G193" s="112">
        <v>168</v>
      </c>
      <c r="H193" s="111">
        <v>2.1</v>
      </c>
      <c r="I193" s="78">
        <v>500</v>
      </c>
      <c r="J193" s="111">
        <v>10</v>
      </c>
    </row>
    <row r="194" spans="1:10" s="113" customFormat="1" ht="12.95" customHeight="1">
      <c r="A194" s="119"/>
      <c r="B194" s="103">
        <v>2014</v>
      </c>
      <c r="C194" s="114">
        <v>0</v>
      </c>
      <c r="D194" s="111">
        <v>0</v>
      </c>
      <c r="E194" s="116">
        <v>0</v>
      </c>
      <c r="F194" s="135">
        <v>0</v>
      </c>
      <c r="G194" s="117">
        <v>165</v>
      </c>
      <c r="H194" s="115">
        <v>2.2000000000000002</v>
      </c>
      <c r="I194" s="118">
        <v>360</v>
      </c>
      <c r="J194" s="115">
        <v>8</v>
      </c>
    </row>
    <row r="195" spans="1:10" s="113" customFormat="1" ht="12.95" customHeight="1">
      <c r="A195" s="119"/>
      <c r="B195" s="103">
        <v>2015</v>
      </c>
      <c r="C195" s="90">
        <v>0</v>
      </c>
      <c r="D195" s="111">
        <v>0</v>
      </c>
      <c r="E195" s="121">
        <v>0</v>
      </c>
      <c r="F195" s="135">
        <v>0</v>
      </c>
      <c r="G195" s="122">
        <v>147</v>
      </c>
      <c r="H195" s="120">
        <v>2.1</v>
      </c>
      <c r="I195" s="121">
        <v>315</v>
      </c>
      <c r="J195" s="111">
        <v>7</v>
      </c>
    </row>
    <row r="196" spans="1:10" s="113" customFormat="1" ht="12.95" customHeight="1">
      <c r="A196" s="119"/>
      <c r="B196" s="103"/>
      <c r="C196" s="99"/>
      <c r="D196" s="100"/>
      <c r="E196" s="99"/>
      <c r="F196" s="100"/>
      <c r="G196" s="99"/>
      <c r="H196" s="100"/>
      <c r="I196" s="99"/>
      <c r="J196" s="100"/>
    </row>
    <row r="197" spans="1:10" s="113" customFormat="1" ht="12.95" customHeight="1">
      <c r="A197" s="119" t="s">
        <v>42</v>
      </c>
      <c r="B197" s="103">
        <v>2011</v>
      </c>
      <c r="C197" s="99">
        <v>3766</v>
      </c>
      <c r="D197" s="100">
        <v>2.9</v>
      </c>
      <c r="E197" s="99">
        <v>19993</v>
      </c>
      <c r="F197" s="100">
        <v>2.2000000000000002</v>
      </c>
      <c r="G197" s="99">
        <v>2783</v>
      </c>
      <c r="H197" s="100">
        <v>3.4</v>
      </c>
      <c r="I197" s="99">
        <v>15120</v>
      </c>
      <c r="J197" s="100">
        <v>10.8</v>
      </c>
    </row>
    <row r="198" spans="1:10" s="113" customFormat="1" ht="12.95" customHeight="1">
      <c r="A198" s="119"/>
      <c r="B198" s="103">
        <v>2012</v>
      </c>
      <c r="C198" s="108">
        <v>5312</v>
      </c>
      <c r="D198" s="128">
        <v>3.7818596041577677</v>
      </c>
      <c r="E198" s="106">
        <v>18963</v>
      </c>
      <c r="F198" s="128">
        <v>2.1583200546323695</v>
      </c>
      <c r="G198" s="108">
        <v>1721</v>
      </c>
      <c r="H198" s="128">
        <v>4.0589622641509431</v>
      </c>
      <c r="I198" s="106">
        <v>15120</v>
      </c>
      <c r="J198" s="128">
        <v>10.8</v>
      </c>
    </row>
    <row r="199" spans="1:10" s="113" customFormat="1" ht="12.95" customHeight="1">
      <c r="A199" s="119"/>
      <c r="B199" s="103">
        <v>2013</v>
      </c>
      <c r="C199" s="109">
        <v>5060.8999999999996</v>
      </c>
      <c r="D199" s="110">
        <v>3.3965771812080536</v>
      </c>
      <c r="E199" s="78">
        <v>19396</v>
      </c>
      <c r="F199" s="111">
        <v>2.2268656716417912</v>
      </c>
      <c r="G199" s="112">
        <v>1583</v>
      </c>
      <c r="H199" s="111">
        <v>3.4867841409691631</v>
      </c>
      <c r="I199" s="78">
        <v>15120</v>
      </c>
      <c r="J199" s="111">
        <v>10.8</v>
      </c>
    </row>
    <row r="200" spans="1:10" s="113" customFormat="1" ht="12.95" customHeight="1">
      <c r="A200" s="119"/>
      <c r="B200" s="103">
        <v>2014</v>
      </c>
      <c r="C200" s="114">
        <v>5427.3</v>
      </c>
      <c r="D200" s="115">
        <v>2.2006731003162763</v>
      </c>
      <c r="E200" s="116">
        <v>21701.5</v>
      </c>
      <c r="F200" s="115">
        <v>2.6451373060468293</v>
      </c>
      <c r="G200" s="117">
        <v>1934.6</v>
      </c>
      <c r="H200" s="115">
        <v>2.8605648380896054</v>
      </c>
      <c r="I200" s="118">
        <v>15120</v>
      </c>
      <c r="J200" s="115">
        <v>10.8</v>
      </c>
    </row>
    <row r="201" spans="1:10" s="113" customFormat="1" ht="12.95" customHeight="1">
      <c r="A201" s="119"/>
      <c r="B201" s="103">
        <v>2015</v>
      </c>
      <c r="C201" s="90">
        <v>5172.2999999999993</v>
      </c>
      <c r="D201" s="120">
        <v>2.1357254934346352</v>
      </c>
      <c r="E201" s="121">
        <v>21580</v>
      </c>
      <c r="F201" s="120">
        <v>2.6176613294517224</v>
      </c>
      <c r="G201" s="122">
        <v>1872.4</v>
      </c>
      <c r="H201" s="120">
        <v>2.8138521634615383</v>
      </c>
      <c r="I201" s="121">
        <v>15120</v>
      </c>
      <c r="J201" s="111">
        <v>10.8</v>
      </c>
    </row>
    <row r="202" spans="1:10" s="113" customFormat="1" ht="12.95" customHeight="1">
      <c r="A202" s="119"/>
      <c r="B202" s="103"/>
      <c r="C202" s="99"/>
      <c r="D202" s="100"/>
      <c r="E202" s="99"/>
      <c r="F202" s="100"/>
      <c r="G202" s="99"/>
      <c r="H202" s="100"/>
      <c r="I202" s="99"/>
      <c r="J202" s="100"/>
    </row>
    <row r="203" spans="1:10" s="113" customFormat="1" ht="12.95" customHeight="1">
      <c r="A203" s="119" t="s">
        <v>43</v>
      </c>
      <c r="B203" s="103">
        <v>2011</v>
      </c>
      <c r="C203" s="99">
        <v>1240</v>
      </c>
      <c r="D203" s="100">
        <v>4</v>
      </c>
      <c r="E203" s="99">
        <v>5100</v>
      </c>
      <c r="F203" s="100">
        <v>4</v>
      </c>
      <c r="G203" s="99">
        <v>90</v>
      </c>
      <c r="H203" s="100">
        <v>3</v>
      </c>
      <c r="I203" s="99">
        <v>650</v>
      </c>
      <c r="J203" s="100">
        <v>10</v>
      </c>
    </row>
    <row r="204" spans="1:10" s="113" customFormat="1" ht="12.95" customHeight="1">
      <c r="A204" s="119"/>
      <c r="B204" s="103">
        <v>2012</v>
      </c>
      <c r="C204" s="108">
        <v>980</v>
      </c>
      <c r="D204" s="128">
        <v>3.5</v>
      </c>
      <c r="E204" s="106">
        <v>3313</v>
      </c>
      <c r="F204" s="128">
        <v>2.500377358490566</v>
      </c>
      <c r="G204" s="108">
        <v>113</v>
      </c>
      <c r="H204" s="128">
        <v>2.5111111111111111</v>
      </c>
      <c r="I204" s="106">
        <v>304</v>
      </c>
      <c r="J204" s="128">
        <v>8</v>
      </c>
    </row>
    <row r="205" spans="1:10" s="113" customFormat="1" ht="12.95" customHeight="1">
      <c r="A205" s="119"/>
      <c r="B205" s="103">
        <v>2013</v>
      </c>
      <c r="C205" s="109">
        <v>1500</v>
      </c>
      <c r="D205" s="110">
        <v>4</v>
      </c>
      <c r="E205" s="78">
        <v>5358</v>
      </c>
      <c r="F205" s="111">
        <v>3.8</v>
      </c>
      <c r="G205" s="112">
        <v>149</v>
      </c>
      <c r="H205" s="111">
        <v>2.709090909090909</v>
      </c>
      <c r="I205" s="78">
        <v>380</v>
      </c>
      <c r="J205" s="111">
        <v>9.5</v>
      </c>
    </row>
    <row r="206" spans="1:10" s="113" customFormat="1" ht="12.95" customHeight="1">
      <c r="A206" s="119"/>
      <c r="B206" s="103">
        <v>2014</v>
      </c>
      <c r="C206" s="114">
        <v>1532</v>
      </c>
      <c r="D206" s="115">
        <v>3.1265306122448981</v>
      </c>
      <c r="E206" s="116">
        <v>4030</v>
      </c>
      <c r="F206" s="115">
        <v>4.0099502487562191</v>
      </c>
      <c r="G206" s="117">
        <v>130</v>
      </c>
      <c r="H206" s="115">
        <v>2</v>
      </c>
      <c r="I206" s="118">
        <v>2100</v>
      </c>
      <c r="J206" s="115">
        <v>60</v>
      </c>
    </row>
    <row r="207" spans="1:10" s="113" customFormat="1" ht="12.95" customHeight="1">
      <c r="A207" s="119"/>
      <c r="B207" s="103">
        <v>2015</v>
      </c>
      <c r="C207" s="90">
        <v>1380</v>
      </c>
      <c r="D207" s="120">
        <v>3</v>
      </c>
      <c r="E207" s="121">
        <v>6132</v>
      </c>
      <c r="F207" s="120">
        <v>3.8205607476635515</v>
      </c>
      <c r="G207" s="122">
        <v>54</v>
      </c>
      <c r="H207" s="120">
        <v>1.8</v>
      </c>
      <c r="I207" s="121">
        <v>261</v>
      </c>
      <c r="J207" s="111">
        <v>5.8</v>
      </c>
    </row>
    <row r="208" spans="1:10" s="113" customFormat="1" ht="12.95" customHeight="1">
      <c r="A208" s="119"/>
      <c r="B208" s="103"/>
      <c r="C208" s="99"/>
      <c r="D208" s="100"/>
      <c r="E208" s="99"/>
      <c r="F208" s="100"/>
      <c r="G208" s="99"/>
      <c r="H208" s="100"/>
      <c r="I208" s="99"/>
      <c r="J208" s="100"/>
    </row>
    <row r="209" spans="1:10" s="113" customFormat="1" ht="12.95" customHeight="1">
      <c r="A209" s="119" t="s">
        <v>44</v>
      </c>
      <c r="B209" s="103">
        <v>2011</v>
      </c>
      <c r="C209" s="99">
        <v>36</v>
      </c>
      <c r="D209" s="100">
        <v>4</v>
      </c>
      <c r="E209" s="99">
        <v>4</v>
      </c>
      <c r="F209" s="100">
        <v>2</v>
      </c>
      <c r="G209" s="99">
        <v>90</v>
      </c>
      <c r="H209" s="100">
        <v>2</v>
      </c>
      <c r="I209" s="99">
        <v>504</v>
      </c>
      <c r="J209" s="100">
        <v>12</v>
      </c>
    </row>
    <row r="210" spans="1:10" s="113" customFormat="1" ht="12.95" customHeight="1">
      <c r="A210" s="119"/>
      <c r="B210" s="103">
        <v>2012</v>
      </c>
      <c r="C210" s="108">
        <v>37.799999999999997</v>
      </c>
      <c r="D210" s="128">
        <v>4.1999999999999993</v>
      </c>
      <c r="E210" s="106">
        <v>1</v>
      </c>
      <c r="F210" s="128">
        <v>0.5</v>
      </c>
      <c r="G210" s="108">
        <v>49</v>
      </c>
      <c r="H210" s="128">
        <v>2.2272727272727271</v>
      </c>
      <c r="I210" s="106">
        <v>410</v>
      </c>
      <c r="J210" s="128">
        <v>10</v>
      </c>
    </row>
    <row r="211" spans="1:10" s="113" customFormat="1" ht="12.95" customHeight="1">
      <c r="A211" s="119"/>
      <c r="B211" s="103">
        <v>2013</v>
      </c>
      <c r="C211" s="109">
        <v>36</v>
      </c>
      <c r="D211" s="110">
        <v>4.5</v>
      </c>
      <c r="E211" s="78">
        <v>2</v>
      </c>
      <c r="F211" s="111">
        <v>1</v>
      </c>
      <c r="G211" s="112">
        <v>80</v>
      </c>
      <c r="H211" s="111">
        <v>4</v>
      </c>
      <c r="I211" s="78">
        <v>480</v>
      </c>
      <c r="J211" s="111">
        <v>12</v>
      </c>
    </row>
    <row r="212" spans="1:10" s="113" customFormat="1" ht="12.95" customHeight="1">
      <c r="A212" s="119"/>
      <c r="B212" s="103">
        <v>2014</v>
      </c>
      <c r="C212" s="114">
        <v>40.5</v>
      </c>
      <c r="D212" s="115">
        <v>4.5</v>
      </c>
      <c r="E212" s="116">
        <v>4</v>
      </c>
      <c r="F212" s="115">
        <v>2</v>
      </c>
      <c r="G212" s="117">
        <v>54</v>
      </c>
      <c r="H212" s="115">
        <v>3</v>
      </c>
      <c r="I212" s="118">
        <v>560</v>
      </c>
      <c r="J212" s="115">
        <v>14</v>
      </c>
    </row>
    <row r="213" spans="1:10" s="113" customFormat="1" ht="12.95" customHeight="1">
      <c r="A213" s="119"/>
      <c r="B213" s="103">
        <v>2015</v>
      </c>
      <c r="C213" s="90">
        <v>32</v>
      </c>
      <c r="D213" s="120">
        <v>4</v>
      </c>
      <c r="E213" s="121">
        <v>4</v>
      </c>
      <c r="F213" s="120">
        <v>2</v>
      </c>
      <c r="G213" s="122">
        <v>60</v>
      </c>
      <c r="H213" s="120">
        <v>3</v>
      </c>
      <c r="I213" s="121">
        <v>600</v>
      </c>
      <c r="J213" s="111">
        <v>15</v>
      </c>
    </row>
    <row r="214" spans="1:10" s="113" customFormat="1" ht="12.95" customHeight="1">
      <c r="A214" s="119"/>
      <c r="B214" s="103"/>
      <c r="C214" s="99"/>
      <c r="D214" s="100"/>
      <c r="E214" s="99"/>
      <c r="F214" s="100"/>
      <c r="G214" s="99"/>
      <c r="H214" s="100"/>
      <c r="I214" s="99"/>
      <c r="J214" s="100"/>
    </row>
    <row r="215" spans="1:10" s="113" customFormat="1" ht="12.95" customHeight="1">
      <c r="A215" s="119" t="s">
        <v>45</v>
      </c>
      <c r="B215" s="103">
        <v>2011</v>
      </c>
      <c r="C215" s="99">
        <v>70</v>
      </c>
      <c r="D215" s="100">
        <v>2.8</v>
      </c>
      <c r="E215" s="99">
        <v>4048</v>
      </c>
      <c r="F215" s="100">
        <v>4.4000000000000004</v>
      </c>
      <c r="G215" s="99">
        <v>7</v>
      </c>
      <c r="H215" s="100">
        <v>2.2999999999999998</v>
      </c>
      <c r="I215" s="99">
        <v>1116</v>
      </c>
      <c r="J215" s="100">
        <v>12</v>
      </c>
    </row>
    <row r="216" spans="1:10" s="113" customFormat="1" ht="12.95" customHeight="1">
      <c r="A216" s="119"/>
      <c r="B216" s="103">
        <v>2012</v>
      </c>
      <c r="C216" s="124">
        <v>59</v>
      </c>
      <c r="D216" s="132">
        <v>2.7</v>
      </c>
      <c r="E216" s="131">
        <v>4666</v>
      </c>
      <c r="F216" s="132">
        <v>3.1003322259136215</v>
      </c>
      <c r="G216" s="124">
        <v>6</v>
      </c>
      <c r="H216" s="132">
        <v>2</v>
      </c>
      <c r="I216" s="131">
        <v>1034</v>
      </c>
      <c r="J216" s="132">
        <v>11</v>
      </c>
    </row>
    <row r="217" spans="1:10" s="113" customFormat="1" ht="12.95" customHeight="1">
      <c r="A217" s="119"/>
      <c r="B217" s="103">
        <v>2013</v>
      </c>
      <c r="C217" s="109">
        <v>69</v>
      </c>
      <c r="D217" s="110">
        <v>2.76</v>
      </c>
      <c r="E217" s="78">
        <v>3348</v>
      </c>
      <c r="F217" s="111">
        <v>3.6</v>
      </c>
      <c r="G217" s="112">
        <v>6</v>
      </c>
      <c r="H217" s="111">
        <v>2</v>
      </c>
      <c r="I217" s="78">
        <v>1045</v>
      </c>
      <c r="J217" s="111">
        <v>11</v>
      </c>
    </row>
    <row r="218" spans="1:10" s="113" customFormat="1" ht="12.95" customHeight="1">
      <c r="A218" s="119"/>
      <c r="B218" s="103">
        <v>2014</v>
      </c>
      <c r="C218" s="114">
        <v>57</v>
      </c>
      <c r="D218" s="115">
        <v>2.1923076923076925</v>
      </c>
      <c r="E218" s="116">
        <v>3108</v>
      </c>
      <c r="F218" s="115">
        <v>3.4495005549389566</v>
      </c>
      <c r="G218" s="117">
        <v>7</v>
      </c>
      <c r="H218" s="115">
        <v>1.75</v>
      </c>
      <c r="I218" s="118">
        <v>1045</v>
      </c>
      <c r="J218" s="115">
        <v>11</v>
      </c>
    </row>
    <row r="219" spans="1:10" s="113" customFormat="1" ht="12.95" customHeight="1">
      <c r="A219" s="119"/>
      <c r="B219" s="103">
        <v>2015</v>
      </c>
      <c r="C219" s="90">
        <v>62</v>
      </c>
      <c r="D219" s="120">
        <v>2.2962962962962963</v>
      </c>
      <c r="E219" s="121">
        <v>3179</v>
      </c>
      <c r="F219" s="120">
        <v>3.4</v>
      </c>
      <c r="G219" s="122">
        <v>7</v>
      </c>
      <c r="H219" s="120">
        <v>1.75</v>
      </c>
      <c r="I219" s="121">
        <v>1055</v>
      </c>
      <c r="J219" s="111">
        <v>11.105263157894736</v>
      </c>
    </row>
    <row r="220" spans="1:10" s="113" customFormat="1" ht="12.95" customHeight="1">
      <c r="A220" s="119"/>
      <c r="B220" s="103"/>
      <c r="C220" s="99"/>
      <c r="D220" s="100"/>
      <c r="E220" s="99"/>
      <c r="F220" s="100"/>
      <c r="G220" s="99"/>
      <c r="H220" s="100"/>
      <c r="I220" s="99"/>
      <c r="J220" s="100"/>
    </row>
    <row r="221" spans="1:10" s="113" customFormat="1" ht="12.95" customHeight="1">
      <c r="A221" s="119" t="s">
        <v>46</v>
      </c>
      <c r="B221" s="103">
        <v>2011</v>
      </c>
      <c r="C221" s="99">
        <v>7860</v>
      </c>
      <c r="D221" s="100">
        <v>4.5</v>
      </c>
      <c r="E221" s="99">
        <v>50669</v>
      </c>
      <c r="F221" s="100">
        <v>5.5</v>
      </c>
      <c r="G221" s="99">
        <v>2948</v>
      </c>
      <c r="H221" s="100">
        <v>4.5</v>
      </c>
      <c r="I221" s="99">
        <v>4536</v>
      </c>
      <c r="J221" s="100">
        <v>7.4</v>
      </c>
    </row>
    <row r="222" spans="1:10" s="113" customFormat="1" ht="12.95" customHeight="1">
      <c r="A222" s="119"/>
      <c r="B222" s="103">
        <v>2012</v>
      </c>
      <c r="C222" s="108">
        <v>5133.3</v>
      </c>
      <c r="D222" s="128">
        <v>3.738747268754552</v>
      </c>
      <c r="E222" s="106">
        <v>30653</v>
      </c>
      <c r="F222" s="128">
        <v>3.4318181818181817</v>
      </c>
      <c r="G222" s="108">
        <v>2296</v>
      </c>
      <c r="H222" s="128">
        <v>4.0999999999999996</v>
      </c>
      <c r="I222" s="106">
        <v>5103</v>
      </c>
      <c r="J222" s="128">
        <v>8.1</v>
      </c>
    </row>
    <row r="223" spans="1:10" s="113" customFormat="1" ht="12.95" customHeight="1">
      <c r="A223" s="119"/>
      <c r="B223" s="103">
        <v>2013</v>
      </c>
      <c r="C223" s="109">
        <v>7462</v>
      </c>
      <c r="D223" s="110">
        <v>3.7347347347347348</v>
      </c>
      <c r="E223" s="78">
        <v>49052.9</v>
      </c>
      <c r="F223" s="111">
        <v>5.4328164802303691</v>
      </c>
      <c r="G223" s="112">
        <v>2494</v>
      </c>
      <c r="H223" s="111">
        <v>4.3</v>
      </c>
      <c r="I223" s="78">
        <v>3120</v>
      </c>
      <c r="J223" s="111">
        <v>4.8</v>
      </c>
    </row>
    <row r="224" spans="1:10" s="113" customFormat="1" ht="12.95" customHeight="1">
      <c r="A224" s="119"/>
      <c r="B224" s="103">
        <v>2014</v>
      </c>
      <c r="C224" s="114">
        <v>4018</v>
      </c>
      <c r="D224" s="115">
        <v>3.8671799807507217</v>
      </c>
      <c r="E224" s="116">
        <v>47805</v>
      </c>
      <c r="F224" s="115">
        <v>5.8036906640767274</v>
      </c>
      <c r="G224" s="117">
        <v>468</v>
      </c>
      <c r="H224" s="115">
        <v>3.9</v>
      </c>
      <c r="I224" s="118">
        <v>2646</v>
      </c>
      <c r="J224" s="115">
        <v>4.2</v>
      </c>
    </row>
    <row r="225" spans="1:10" s="113" customFormat="1" ht="12.95" customHeight="1">
      <c r="A225" s="119"/>
      <c r="B225" s="103">
        <v>2015</v>
      </c>
      <c r="C225" s="90">
        <v>4816</v>
      </c>
      <c r="D225" s="120">
        <v>3.64021164021164</v>
      </c>
      <c r="E225" s="121">
        <v>51429</v>
      </c>
      <c r="F225" s="120">
        <v>5.7462569832402233</v>
      </c>
      <c r="G225" s="122">
        <v>2065</v>
      </c>
      <c r="H225" s="120">
        <v>3.5</v>
      </c>
      <c r="I225" s="121">
        <v>2680</v>
      </c>
      <c r="J225" s="111">
        <v>4</v>
      </c>
    </row>
    <row r="226" spans="1:10" s="113" customFormat="1" ht="12.95" customHeight="1">
      <c r="A226" s="119"/>
      <c r="B226" s="103"/>
      <c r="C226" s="99"/>
      <c r="D226" s="100"/>
      <c r="E226" s="99"/>
      <c r="F226" s="100"/>
      <c r="G226" s="99"/>
      <c r="H226" s="100"/>
      <c r="I226" s="99"/>
      <c r="J226" s="100"/>
    </row>
    <row r="227" spans="1:10" s="113" customFormat="1" ht="12.95" customHeight="1">
      <c r="A227" s="119" t="s">
        <v>47</v>
      </c>
      <c r="B227" s="103">
        <v>2011</v>
      </c>
      <c r="C227" s="99">
        <v>1344</v>
      </c>
      <c r="D227" s="100">
        <v>1.4</v>
      </c>
      <c r="E227" s="99">
        <v>649</v>
      </c>
      <c r="F227" s="100">
        <v>1.1000000000000001</v>
      </c>
      <c r="G227" s="99">
        <v>495</v>
      </c>
      <c r="H227" s="100">
        <v>1.5</v>
      </c>
      <c r="I227" s="99">
        <v>1800</v>
      </c>
      <c r="J227" s="100">
        <v>4</v>
      </c>
    </row>
    <row r="228" spans="1:10" s="113" customFormat="1" ht="12.95" customHeight="1">
      <c r="A228" s="119"/>
      <c r="B228" s="103">
        <v>2012</v>
      </c>
      <c r="C228" s="108">
        <v>920</v>
      </c>
      <c r="D228" s="128">
        <v>1</v>
      </c>
      <c r="E228" s="106">
        <v>610</v>
      </c>
      <c r="F228" s="128">
        <v>1</v>
      </c>
      <c r="G228" s="108">
        <v>330</v>
      </c>
      <c r="H228" s="128">
        <v>1.1000000000000001</v>
      </c>
      <c r="I228" s="106">
        <v>1800</v>
      </c>
      <c r="J228" s="128">
        <v>4</v>
      </c>
    </row>
    <row r="229" spans="1:10" s="113" customFormat="1" ht="12.95" customHeight="1">
      <c r="A229" s="119"/>
      <c r="B229" s="103">
        <v>2013</v>
      </c>
      <c r="C229" s="109">
        <v>1330</v>
      </c>
      <c r="D229" s="110">
        <v>1.4</v>
      </c>
      <c r="E229" s="78">
        <v>630</v>
      </c>
      <c r="F229" s="111">
        <v>1</v>
      </c>
      <c r="G229" s="112">
        <v>390</v>
      </c>
      <c r="H229" s="111">
        <v>1.3</v>
      </c>
      <c r="I229" s="78">
        <v>1932</v>
      </c>
      <c r="J229" s="111">
        <v>4.2</v>
      </c>
    </row>
    <row r="230" spans="1:10" s="113" customFormat="1" ht="12.95" customHeight="1">
      <c r="A230" s="119"/>
      <c r="B230" s="103">
        <v>2014</v>
      </c>
      <c r="C230" s="114">
        <v>910</v>
      </c>
      <c r="D230" s="115">
        <v>1.3</v>
      </c>
      <c r="E230" s="116">
        <v>650</v>
      </c>
      <c r="F230" s="115">
        <v>1</v>
      </c>
      <c r="G230" s="117">
        <v>252</v>
      </c>
      <c r="H230" s="115">
        <v>1.2</v>
      </c>
      <c r="I230" s="118">
        <v>1840</v>
      </c>
      <c r="J230" s="115">
        <v>4</v>
      </c>
    </row>
    <row r="231" spans="1:10" s="113" customFormat="1" ht="12.95" customHeight="1">
      <c r="A231" s="119"/>
      <c r="B231" s="103">
        <v>2015</v>
      </c>
      <c r="C231" s="90">
        <v>1107</v>
      </c>
      <c r="D231" s="120">
        <v>1.1877682403433476</v>
      </c>
      <c r="E231" s="121">
        <v>792</v>
      </c>
      <c r="F231" s="120">
        <v>1.2</v>
      </c>
      <c r="G231" s="122">
        <v>336</v>
      </c>
      <c r="H231" s="120">
        <v>1.2</v>
      </c>
      <c r="I231" s="121">
        <v>1890</v>
      </c>
      <c r="J231" s="111">
        <v>4.2</v>
      </c>
    </row>
    <row r="232" spans="1:10" s="113" customFormat="1" ht="12.95" customHeight="1">
      <c r="A232" s="119"/>
      <c r="B232" s="103"/>
      <c r="C232" s="99"/>
      <c r="D232" s="100"/>
      <c r="E232" s="99"/>
      <c r="F232" s="100"/>
      <c r="G232" s="99"/>
      <c r="H232" s="100"/>
      <c r="I232" s="99"/>
      <c r="J232" s="100"/>
    </row>
    <row r="233" spans="1:10" s="113" customFormat="1" ht="12.95" customHeight="1">
      <c r="A233" s="119" t="s">
        <v>48</v>
      </c>
      <c r="B233" s="103">
        <v>2011</v>
      </c>
      <c r="C233" s="99">
        <v>450</v>
      </c>
      <c r="D233" s="100">
        <v>3</v>
      </c>
      <c r="E233" s="99">
        <v>102</v>
      </c>
      <c r="F233" s="100">
        <v>7.2</v>
      </c>
      <c r="G233" s="99">
        <v>93</v>
      </c>
      <c r="H233" s="100">
        <v>0.4</v>
      </c>
      <c r="I233" s="99">
        <v>5238</v>
      </c>
      <c r="J233" s="100">
        <v>27.8</v>
      </c>
    </row>
    <row r="234" spans="1:10" s="113" customFormat="1" ht="12.95" customHeight="1">
      <c r="A234" s="119"/>
      <c r="B234" s="103">
        <v>2012</v>
      </c>
      <c r="C234" s="108">
        <v>180</v>
      </c>
      <c r="D234" s="128">
        <v>1.8</v>
      </c>
      <c r="E234" s="99">
        <v>0</v>
      </c>
      <c r="F234" s="100">
        <v>0</v>
      </c>
      <c r="G234" s="108">
        <v>265</v>
      </c>
      <c r="H234" s="128">
        <v>1.06</v>
      </c>
      <c r="I234" s="106">
        <v>2177</v>
      </c>
      <c r="J234" s="128">
        <v>11.397905759162304</v>
      </c>
    </row>
    <row r="235" spans="1:10" s="113" customFormat="1" ht="12.95" customHeight="1">
      <c r="A235" s="119"/>
      <c r="B235" s="103">
        <v>2013</v>
      </c>
      <c r="C235" s="109">
        <v>480</v>
      </c>
      <c r="D235" s="110">
        <v>4</v>
      </c>
      <c r="E235" s="78">
        <v>0</v>
      </c>
      <c r="F235" s="111">
        <v>0</v>
      </c>
      <c r="G235" s="112">
        <v>744.7</v>
      </c>
      <c r="H235" s="111">
        <v>3.0900414937759337</v>
      </c>
      <c r="I235" s="78">
        <v>6781</v>
      </c>
      <c r="J235" s="111">
        <v>24.838827838827839</v>
      </c>
    </row>
    <row r="236" spans="1:10" s="113" customFormat="1" ht="12.95" customHeight="1">
      <c r="A236" s="119"/>
      <c r="B236" s="103">
        <v>2014</v>
      </c>
      <c r="C236" s="114">
        <v>690</v>
      </c>
      <c r="D236" s="115">
        <v>3</v>
      </c>
      <c r="E236" s="116">
        <v>0</v>
      </c>
      <c r="F236" s="111">
        <v>0</v>
      </c>
      <c r="G236" s="117">
        <v>521</v>
      </c>
      <c r="H236" s="115">
        <v>2.605</v>
      </c>
      <c r="I236" s="118">
        <v>7813</v>
      </c>
      <c r="J236" s="115">
        <v>20.293506493506495</v>
      </c>
    </row>
    <row r="237" spans="1:10" s="113" customFormat="1" ht="12.95" customHeight="1">
      <c r="A237" s="119"/>
      <c r="B237" s="103">
        <v>2015</v>
      </c>
      <c r="C237" s="90">
        <v>1007</v>
      </c>
      <c r="D237" s="120">
        <v>3.0984615384615384</v>
      </c>
      <c r="E237" s="121">
        <v>0</v>
      </c>
      <c r="F237" s="111">
        <v>0</v>
      </c>
      <c r="G237" s="122">
        <v>580</v>
      </c>
      <c r="H237" s="120">
        <v>2.9</v>
      </c>
      <c r="I237" s="121">
        <v>11080</v>
      </c>
      <c r="J237" s="111">
        <v>25.412844036697248</v>
      </c>
    </row>
    <row r="238" spans="1:10" s="113" customFormat="1" ht="12.95" customHeight="1">
      <c r="A238" s="119"/>
      <c r="B238" s="103"/>
      <c r="C238" s="99"/>
      <c r="D238" s="100"/>
      <c r="E238" s="99"/>
      <c r="F238" s="100"/>
      <c r="G238" s="99"/>
      <c r="H238" s="100"/>
      <c r="I238" s="99"/>
      <c r="J238" s="100"/>
    </row>
    <row r="239" spans="1:10" s="113" customFormat="1" ht="12.95" customHeight="1">
      <c r="A239" s="119" t="s">
        <v>49</v>
      </c>
      <c r="B239" s="103">
        <v>2011</v>
      </c>
      <c r="C239" s="99">
        <v>2520</v>
      </c>
      <c r="D239" s="100">
        <v>4</v>
      </c>
      <c r="E239" s="99">
        <v>9845</v>
      </c>
      <c r="F239" s="100">
        <v>5.5</v>
      </c>
      <c r="G239" s="99">
        <v>1558</v>
      </c>
      <c r="H239" s="100">
        <v>2.9</v>
      </c>
      <c r="I239" s="99">
        <v>1740</v>
      </c>
      <c r="J239" s="100">
        <v>6</v>
      </c>
    </row>
    <row r="240" spans="1:10" s="113" customFormat="1" ht="12.95" customHeight="1">
      <c r="A240" s="119"/>
      <c r="B240" s="103">
        <v>2012</v>
      </c>
      <c r="C240" s="108">
        <v>2205</v>
      </c>
      <c r="D240" s="128">
        <v>3.5</v>
      </c>
      <c r="E240" s="106">
        <v>7644</v>
      </c>
      <c r="F240" s="128">
        <v>4.2</v>
      </c>
      <c r="G240" s="108">
        <v>1545</v>
      </c>
      <c r="H240" s="128">
        <v>2.9711538461538463</v>
      </c>
      <c r="I240" s="106">
        <v>1770</v>
      </c>
      <c r="J240" s="128">
        <v>5.9</v>
      </c>
    </row>
    <row r="241" spans="1:10" s="113" customFormat="1" ht="12.95" customHeight="1">
      <c r="A241" s="119"/>
      <c r="B241" s="103">
        <v>2013</v>
      </c>
      <c r="C241" s="109">
        <v>2160</v>
      </c>
      <c r="D241" s="110">
        <v>3.6</v>
      </c>
      <c r="E241" s="78">
        <v>8775</v>
      </c>
      <c r="F241" s="111">
        <v>4.5</v>
      </c>
      <c r="G241" s="112">
        <v>1750</v>
      </c>
      <c r="H241" s="111">
        <v>2.9661016949152543</v>
      </c>
      <c r="I241" s="78">
        <v>1736</v>
      </c>
      <c r="J241" s="111">
        <v>5.6</v>
      </c>
    </row>
    <row r="242" spans="1:10" s="113" customFormat="1" ht="12.95" customHeight="1">
      <c r="A242" s="119"/>
      <c r="B242" s="103">
        <v>2014</v>
      </c>
      <c r="C242" s="114">
        <v>1652</v>
      </c>
      <c r="D242" s="115">
        <v>2.8</v>
      </c>
      <c r="E242" s="116">
        <v>7854</v>
      </c>
      <c r="F242" s="115">
        <v>4.2</v>
      </c>
      <c r="G242" s="117">
        <v>1526</v>
      </c>
      <c r="H242" s="115">
        <v>2.6771929824561402</v>
      </c>
      <c r="I242" s="118">
        <v>1734</v>
      </c>
      <c r="J242" s="115">
        <v>5.0999999999999996</v>
      </c>
    </row>
    <row r="243" spans="1:10" s="113" customFormat="1" ht="12.95" customHeight="1">
      <c r="A243" s="119"/>
      <c r="B243" s="103">
        <v>2015</v>
      </c>
      <c r="C243" s="90">
        <v>1628</v>
      </c>
      <c r="D243" s="120">
        <v>3.7</v>
      </c>
      <c r="E243" s="121">
        <v>11880</v>
      </c>
      <c r="F243" s="120">
        <v>6</v>
      </c>
      <c r="G243" s="122">
        <v>1995</v>
      </c>
      <c r="H243" s="120">
        <v>3.1666666666666665</v>
      </c>
      <c r="I243" s="121">
        <v>2166</v>
      </c>
      <c r="J243" s="111">
        <v>5.7</v>
      </c>
    </row>
    <row r="244" spans="1:10" s="113" customFormat="1" ht="12.95" customHeight="1">
      <c r="A244" s="119"/>
      <c r="B244" s="103"/>
      <c r="C244" s="99"/>
      <c r="D244" s="100"/>
      <c r="E244" s="99"/>
      <c r="F244" s="100"/>
      <c r="G244" s="99"/>
      <c r="H244" s="100"/>
      <c r="I244" s="99"/>
      <c r="J244" s="100"/>
    </row>
    <row r="245" spans="1:10" s="113" customFormat="1" ht="12.95" customHeight="1">
      <c r="A245" s="119" t="s">
        <v>50</v>
      </c>
      <c r="B245" s="103">
        <v>2011</v>
      </c>
      <c r="C245" s="99">
        <v>18</v>
      </c>
      <c r="D245" s="100">
        <v>1.3</v>
      </c>
      <c r="E245" s="99">
        <v>11</v>
      </c>
      <c r="F245" s="100">
        <v>0.8</v>
      </c>
      <c r="G245" s="99" t="s">
        <v>77</v>
      </c>
      <c r="H245" s="100" t="s">
        <v>77</v>
      </c>
      <c r="I245" s="99">
        <v>31</v>
      </c>
      <c r="J245" s="100">
        <v>1.5</v>
      </c>
    </row>
    <row r="246" spans="1:10" s="113" customFormat="1" ht="12.95" customHeight="1">
      <c r="A246" s="119"/>
      <c r="B246" s="103">
        <v>2012</v>
      </c>
      <c r="C246" s="108">
        <v>15</v>
      </c>
      <c r="D246" s="128">
        <v>1.0714285714285714</v>
      </c>
      <c r="E246" s="106">
        <v>10</v>
      </c>
      <c r="F246" s="128">
        <v>0.66666666666666663</v>
      </c>
      <c r="G246" s="99" t="s">
        <v>77</v>
      </c>
      <c r="H246" s="100" t="s">
        <v>77</v>
      </c>
      <c r="I246" s="106">
        <v>22</v>
      </c>
      <c r="J246" s="128">
        <v>1</v>
      </c>
    </row>
    <row r="247" spans="1:10" s="113" customFormat="1" ht="12.95" customHeight="1">
      <c r="A247" s="119"/>
      <c r="B247" s="103">
        <v>2013</v>
      </c>
      <c r="C247" s="109">
        <v>15</v>
      </c>
      <c r="D247" s="110">
        <v>1.0714285714285714</v>
      </c>
      <c r="E247" s="78">
        <v>7</v>
      </c>
      <c r="F247" s="111">
        <v>0.46666666666666667</v>
      </c>
      <c r="G247" s="112">
        <v>0</v>
      </c>
      <c r="H247" s="111">
        <v>0</v>
      </c>
      <c r="I247" s="78">
        <v>23</v>
      </c>
      <c r="J247" s="111">
        <v>1</v>
      </c>
    </row>
    <row r="248" spans="1:10" s="113" customFormat="1" ht="12.95" customHeight="1">
      <c r="A248" s="119"/>
      <c r="B248" s="103">
        <v>2014</v>
      </c>
      <c r="C248" s="114">
        <v>15</v>
      </c>
      <c r="D248" s="115">
        <v>1</v>
      </c>
      <c r="E248" s="116">
        <v>6</v>
      </c>
      <c r="F248" s="115">
        <v>0.4</v>
      </c>
      <c r="G248" s="117">
        <v>0</v>
      </c>
      <c r="H248" s="111">
        <v>0</v>
      </c>
      <c r="I248" s="118">
        <v>20</v>
      </c>
      <c r="J248" s="115">
        <v>0.90909090909090906</v>
      </c>
    </row>
    <row r="249" spans="1:10" s="113" customFormat="1" ht="12.95" customHeight="1">
      <c r="A249" s="119"/>
      <c r="B249" s="103">
        <v>2015</v>
      </c>
      <c r="C249" s="90">
        <v>15</v>
      </c>
      <c r="D249" s="120">
        <v>1</v>
      </c>
      <c r="E249" s="121">
        <v>6</v>
      </c>
      <c r="F249" s="120">
        <v>0.4</v>
      </c>
      <c r="G249" s="122">
        <v>0</v>
      </c>
      <c r="H249" s="111">
        <v>0</v>
      </c>
      <c r="I249" s="121">
        <v>22</v>
      </c>
      <c r="J249" s="111">
        <v>1</v>
      </c>
    </row>
    <row r="250" spans="1:10" s="113" customFormat="1" ht="12.95" customHeight="1">
      <c r="A250" s="119"/>
      <c r="B250" s="103"/>
      <c r="C250" s="99"/>
      <c r="D250" s="100"/>
      <c r="E250" s="99"/>
      <c r="F250" s="100"/>
      <c r="G250" s="99"/>
      <c r="H250" s="100"/>
      <c r="I250" s="99"/>
      <c r="J250" s="100"/>
    </row>
    <row r="251" spans="1:10" s="113" customFormat="1" ht="12.95" customHeight="1">
      <c r="A251" s="119" t="s">
        <v>51</v>
      </c>
      <c r="B251" s="103">
        <v>2011</v>
      </c>
      <c r="C251" s="99">
        <v>270</v>
      </c>
      <c r="D251" s="100">
        <v>3</v>
      </c>
      <c r="E251" s="99">
        <v>2475</v>
      </c>
      <c r="F251" s="100">
        <v>4.5</v>
      </c>
      <c r="G251" s="99">
        <v>136</v>
      </c>
      <c r="H251" s="100">
        <v>3.4</v>
      </c>
      <c r="I251" s="99">
        <v>480</v>
      </c>
      <c r="J251" s="100">
        <v>12</v>
      </c>
    </row>
    <row r="252" spans="1:10" s="113" customFormat="1" ht="12.95" customHeight="1">
      <c r="A252" s="119"/>
      <c r="B252" s="103">
        <v>2012</v>
      </c>
      <c r="C252" s="108">
        <v>245</v>
      </c>
      <c r="D252" s="128">
        <v>3.5</v>
      </c>
      <c r="E252" s="106">
        <v>1680</v>
      </c>
      <c r="F252" s="128">
        <v>3.5</v>
      </c>
      <c r="G252" s="108">
        <v>36</v>
      </c>
      <c r="H252" s="128">
        <v>3.6</v>
      </c>
      <c r="I252" s="106">
        <v>224</v>
      </c>
      <c r="J252" s="128">
        <v>8</v>
      </c>
    </row>
    <row r="253" spans="1:10" s="113" customFormat="1" ht="12.95" customHeight="1">
      <c r="A253" s="119"/>
      <c r="B253" s="103">
        <v>2013</v>
      </c>
      <c r="C253" s="109">
        <v>280</v>
      </c>
      <c r="D253" s="110">
        <v>3.5</v>
      </c>
      <c r="E253" s="78">
        <v>2375</v>
      </c>
      <c r="F253" s="111">
        <v>5</v>
      </c>
      <c r="G253" s="112">
        <v>80</v>
      </c>
      <c r="H253" s="111">
        <v>4</v>
      </c>
      <c r="I253" s="78">
        <v>320</v>
      </c>
      <c r="J253" s="111">
        <v>8</v>
      </c>
    </row>
    <row r="254" spans="1:10" s="113" customFormat="1" ht="12.95" customHeight="1">
      <c r="A254" s="119"/>
      <c r="B254" s="103">
        <v>2014</v>
      </c>
      <c r="C254" s="114">
        <v>280</v>
      </c>
      <c r="D254" s="115">
        <v>3.5</v>
      </c>
      <c r="E254" s="116">
        <v>2395</v>
      </c>
      <c r="F254" s="115">
        <v>5</v>
      </c>
      <c r="G254" s="117">
        <v>109</v>
      </c>
      <c r="H254" s="115">
        <v>3.6333333333333333</v>
      </c>
      <c r="I254" s="118">
        <v>216</v>
      </c>
      <c r="J254" s="115">
        <v>6</v>
      </c>
    </row>
    <row r="255" spans="1:10" s="113" customFormat="1" ht="12.95" customHeight="1">
      <c r="A255" s="119"/>
      <c r="B255" s="103">
        <v>2015</v>
      </c>
      <c r="C255" s="90">
        <v>315</v>
      </c>
      <c r="D255" s="120">
        <v>3.5</v>
      </c>
      <c r="E255" s="121">
        <v>2000</v>
      </c>
      <c r="F255" s="120">
        <v>4</v>
      </c>
      <c r="G255" s="122">
        <v>67.599999999999994</v>
      </c>
      <c r="H255" s="120">
        <v>3.9764705882352938</v>
      </c>
      <c r="I255" s="121">
        <v>245</v>
      </c>
      <c r="J255" s="111">
        <v>7</v>
      </c>
    </row>
    <row r="256" spans="1:10" s="113" customFormat="1" ht="12.95" customHeight="1">
      <c r="A256" s="119"/>
      <c r="B256" s="103"/>
      <c r="C256" s="99"/>
      <c r="D256" s="100"/>
      <c r="E256" s="99"/>
      <c r="F256" s="100"/>
      <c r="G256" s="99"/>
      <c r="H256" s="100"/>
      <c r="I256" s="99"/>
      <c r="J256" s="100"/>
    </row>
    <row r="257" spans="1:10" s="113" customFormat="1" ht="12.95" customHeight="1">
      <c r="A257" s="119" t="s">
        <v>52</v>
      </c>
      <c r="B257" s="103">
        <v>2011</v>
      </c>
      <c r="C257" s="99">
        <v>1950</v>
      </c>
      <c r="D257" s="100">
        <v>3</v>
      </c>
      <c r="E257" s="99">
        <v>2905</v>
      </c>
      <c r="F257" s="100">
        <v>3.5</v>
      </c>
      <c r="G257" s="99">
        <v>650</v>
      </c>
      <c r="H257" s="100">
        <v>2.6</v>
      </c>
      <c r="I257" s="99">
        <v>170</v>
      </c>
      <c r="J257" s="100">
        <v>2</v>
      </c>
    </row>
    <row r="258" spans="1:10" s="113" customFormat="1" ht="12.95" customHeight="1">
      <c r="A258" s="119"/>
      <c r="B258" s="103">
        <v>2012</v>
      </c>
      <c r="C258" s="108">
        <v>2205</v>
      </c>
      <c r="D258" s="128">
        <v>3.5</v>
      </c>
      <c r="E258" s="106">
        <v>2905</v>
      </c>
      <c r="F258" s="128">
        <v>3.5</v>
      </c>
      <c r="G258" s="108">
        <v>1000</v>
      </c>
      <c r="H258" s="128">
        <v>4</v>
      </c>
      <c r="I258" s="106">
        <v>170</v>
      </c>
      <c r="J258" s="128">
        <v>2</v>
      </c>
    </row>
    <row r="259" spans="1:10" s="113" customFormat="1" ht="12.95" customHeight="1">
      <c r="A259" s="119"/>
      <c r="B259" s="103">
        <v>2013</v>
      </c>
      <c r="C259" s="109">
        <v>2560</v>
      </c>
      <c r="D259" s="110">
        <v>4</v>
      </c>
      <c r="E259" s="78">
        <v>3360</v>
      </c>
      <c r="F259" s="111">
        <v>4</v>
      </c>
      <c r="G259" s="112">
        <v>1000</v>
      </c>
      <c r="H259" s="111">
        <v>4</v>
      </c>
      <c r="I259" s="78">
        <v>170</v>
      </c>
      <c r="J259" s="111">
        <v>2</v>
      </c>
    </row>
    <row r="260" spans="1:10" s="113" customFormat="1" ht="12.95" customHeight="1">
      <c r="A260" s="119"/>
      <c r="B260" s="103">
        <v>2014</v>
      </c>
      <c r="C260" s="114">
        <v>640</v>
      </c>
      <c r="D260" s="115">
        <v>2</v>
      </c>
      <c r="E260" s="116">
        <v>4180</v>
      </c>
      <c r="F260" s="115">
        <v>5.5</v>
      </c>
      <c r="G260" s="117">
        <v>405</v>
      </c>
      <c r="H260" s="115">
        <v>1.8</v>
      </c>
      <c r="I260" s="118">
        <v>85</v>
      </c>
      <c r="J260" s="115">
        <v>1</v>
      </c>
    </row>
    <row r="261" spans="1:10" s="113" customFormat="1" ht="12.95" customHeight="1">
      <c r="A261" s="119"/>
      <c r="B261" s="103">
        <v>2015</v>
      </c>
      <c r="C261" s="90">
        <v>2600</v>
      </c>
      <c r="D261" s="120">
        <v>4</v>
      </c>
      <c r="E261" s="121">
        <v>4150</v>
      </c>
      <c r="F261" s="120">
        <v>5</v>
      </c>
      <c r="G261" s="122">
        <v>1000</v>
      </c>
      <c r="H261" s="120">
        <v>4</v>
      </c>
      <c r="I261" s="121">
        <v>85</v>
      </c>
      <c r="J261" s="111">
        <v>1</v>
      </c>
    </row>
    <row r="262" spans="1:10" s="113" customFormat="1" ht="12.95" customHeight="1">
      <c r="A262" s="119"/>
      <c r="B262" s="103"/>
      <c r="C262" s="99"/>
      <c r="D262" s="100"/>
      <c r="E262" s="99"/>
      <c r="F262" s="100"/>
      <c r="G262" s="99"/>
      <c r="H262" s="100"/>
      <c r="I262" s="99"/>
      <c r="J262" s="100"/>
    </row>
    <row r="263" spans="1:10" s="113" customFormat="1" ht="12.95" customHeight="1">
      <c r="A263" s="119" t="s">
        <v>53</v>
      </c>
      <c r="B263" s="103">
        <v>2011</v>
      </c>
      <c r="C263" s="99">
        <v>3555</v>
      </c>
      <c r="D263" s="100">
        <v>3.6</v>
      </c>
      <c r="E263" s="99">
        <v>8124</v>
      </c>
      <c r="F263" s="100">
        <v>4.3</v>
      </c>
      <c r="G263" s="99">
        <v>420</v>
      </c>
      <c r="H263" s="100">
        <v>3.5</v>
      </c>
      <c r="I263" s="99">
        <v>12</v>
      </c>
      <c r="J263" s="100">
        <v>3</v>
      </c>
    </row>
    <row r="264" spans="1:10" s="113" customFormat="1" ht="12.95" customHeight="1">
      <c r="A264" s="119"/>
      <c r="B264" s="103">
        <v>2012</v>
      </c>
      <c r="C264" s="108">
        <v>4648</v>
      </c>
      <c r="D264" s="128">
        <v>4.418250950570342</v>
      </c>
      <c r="E264" s="106">
        <v>5163</v>
      </c>
      <c r="F264" s="128">
        <v>2.8399339933993399</v>
      </c>
      <c r="G264" s="108">
        <v>280</v>
      </c>
      <c r="H264" s="128">
        <v>3.5</v>
      </c>
      <c r="I264" s="106">
        <v>12</v>
      </c>
      <c r="J264" s="128">
        <v>2</v>
      </c>
    </row>
    <row r="265" spans="1:10" s="113" customFormat="1">
      <c r="A265" s="119"/>
      <c r="B265" s="103">
        <v>2013</v>
      </c>
      <c r="C265" s="109">
        <v>5518</v>
      </c>
      <c r="D265" s="110">
        <v>4.5678807947019866</v>
      </c>
      <c r="E265" s="78">
        <v>9481</v>
      </c>
      <c r="F265" s="111">
        <v>4.7333999001497755</v>
      </c>
      <c r="G265" s="112">
        <v>468</v>
      </c>
      <c r="H265" s="111">
        <v>4.5</v>
      </c>
      <c r="I265" s="78">
        <v>14</v>
      </c>
      <c r="J265" s="111">
        <v>2</v>
      </c>
    </row>
    <row r="266" spans="1:10" s="113" customFormat="1">
      <c r="A266" s="119"/>
      <c r="B266" s="103">
        <v>2014</v>
      </c>
      <c r="C266" s="114">
        <v>3633</v>
      </c>
      <c r="D266" s="115">
        <v>2.8534401508011311</v>
      </c>
      <c r="E266" s="116">
        <v>14532.6</v>
      </c>
      <c r="F266" s="115">
        <v>5.8053769024887147</v>
      </c>
      <c r="G266" s="117">
        <v>450</v>
      </c>
      <c r="H266" s="115">
        <v>3</v>
      </c>
      <c r="I266" s="118">
        <v>25</v>
      </c>
      <c r="J266" s="115">
        <v>2.5</v>
      </c>
    </row>
    <row r="267" spans="1:10" s="113" customFormat="1">
      <c r="A267" s="119"/>
      <c r="B267" s="103">
        <v>2015</v>
      </c>
      <c r="C267" s="90">
        <v>3478.6</v>
      </c>
      <c r="D267" s="120">
        <v>3.6732840549102428</v>
      </c>
      <c r="E267" s="121">
        <v>14000</v>
      </c>
      <c r="F267" s="120">
        <v>4.8780487804878048</v>
      </c>
      <c r="G267" s="122">
        <v>175</v>
      </c>
      <c r="H267" s="120">
        <v>3.5</v>
      </c>
      <c r="I267" s="121">
        <v>37.5</v>
      </c>
      <c r="J267" s="111">
        <v>2.5</v>
      </c>
    </row>
    <row r="268" spans="1:10" s="113" customFormat="1">
      <c r="A268" s="119"/>
      <c r="B268" s="103"/>
      <c r="C268" s="99"/>
      <c r="D268" s="100"/>
      <c r="E268" s="99"/>
      <c r="F268" s="100"/>
      <c r="G268" s="99"/>
      <c r="H268" s="100"/>
      <c r="I268" s="99"/>
      <c r="J268" s="100"/>
    </row>
    <row r="269" spans="1:10" s="113" customFormat="1" ht="12.95" customHeight="1">
      <c r="A269" s="119" t="s">
        <v>54</v>
      </c>
      <c r="B269" s="103">
        <v>2011</v>
      </c>
      <c r="C269" s="99">
        <v>14</v>
      </c>
      <c r="D269" s="100">
        <v>2</v>
      </c>
      <c r="E269" s="99" t="s">
        <v>77</v>
      </c>
      <c r="F269" s="100" t="s">
        <v>77</v>
      </c>
      <c r="G269" s="99">
        <v>20</v>
      </c>
      <c r="H269" s="100">
        <v>2</v>
      </c>
      <c r="I269" s="99">
        <v>60</v>
      </c>
      <c r="J269" s="100">
        <v>3</v>
      </c>
    </row>
    <row r="270" spans="1:10" s="113" customFormat="1">
      <c r="A270" s="119"/>
      <c r="B270" s="103">
        <v>2012</v>
      </c>
      <c r="C270" s="108">
        <v>9</v>
      </c>
      <c r="D270" s="128">
        <v>1.5</v>
      </c>
      <c r="E270" s="99" t="s">
        <v>77</v>
      </c>
      <c r="F270" s="100" t="s">
        <v>77</v>
      </c>
      <c r="G270" s="108">
        <v>12</v>
      </c>
      <c r="H270" s="128">
        <v>1.5</v>
      </c>
      <c r="I270" s="106">
        <v>53</v>
      </c>
      <c r="J270" s="128">
        <v>3.3125</v>
      </c>
    </row>
    <row r="271" spans="1:10" s="113" customFormat="1">
      <c r="A271" s="119"/>
      <c r="B271" s="103">
        <v>2013</v>
      </c>
      <c r="C271" s="109">
        <v>10</v>
      </c>
      <c r="D271" s="110">
        <v>2</v>
      </c>
      <c r="E271" s="78">
        <v>0</v>
      </c>
      <c r="F271" s="111">
        <v>0</v>
      </c>
      <c r="G271" s="112">
        <v>17.5</v>
      </c>
      <c r="H271" s="111">
        <v>2.5</v>
      </c>
      <c r="I271" s="78">
        <v>40</v>
      </c>
      <c r="J271" s="111">
        <v>3.6363636363636362</v>
      </c>
    </row>
    <row r="272" spans="1:10" s="113" customFormat="1">
      <c r="A272" s="119"/>
      <c r="B272" s="103">
        <v>2014</v>
      </c>
      <c r="C272" s="114">
        <v>2</v>
      </c>
      <c r="D272" s="115">
        <v>2</v>
      </c>
      <c r="E272" s="116">
        <v>0</v>
      </c>
      <c r="F272" s="111">
        <v>0</v>
      </c>
      <c r="G272" s="117">
        <v>24</v>
      </c>
      <c r="H272" s="115">
        <v>2</v>
      </c>
      <c r="I272" s="118">
        <v>20</v>
      </c>
      <c r="J272" s="115">
        <v>2</v>
      </c>
    </row>
    <row r="273" spans="1:10" s="113" customFormat="1">
      <c r="A273" s="119"/>
      <c r="B273" s="103">
        <v>2015</v>
      </c>
      <c r="C273" s="90">
        <v>0</v>
      </c>
      <c r="D273" s="111">
        <v>0</v>
      </c>
      <c r="E273" s="121">
        <v>0</v>
      </c>
      <c r="F273" s="111">
        <v>0</v>
      </c>
      <c r="G273" s="122">
        <v>22</v>
      </c>
      <c r="H273" s="120">
        <v>2</v>
      </c>
      <c r="I273" s="121">
        <v>20</v>
      </c>
      <c r="J273" s="111">
        <v>2</v>
      </c>
    </row>
    <row r="274" spans="1:10" s="113" customFormat="1">
      <c r="A274" s="119"/>
      <c r="B274" s="103"/>
      <c r="C274" s="99"/>
      <c r="D274" s="100"/>
      <c r="E274" s="99"/>
      <c r="F274" s="100"/>
      <c r="G274" s="99"/>
      <c r="H274" s="100"/>
      <c r="I274" s="99"/>
      <c r="J274" s="100"/>
    </row>
    <row r="275" spans="1:10" s="113" customFormat="1" ht="12.95" customHeight="1">
      <c r="A275" s="119" t="s">
        <v>55</v>
      </c>
      <c r="B275" s="103">
        <v>2011</v>
      </c>
      <c r="C275" s="99">
        <v>928</v>
      </c>
      <c r="D275" s="100">
        <v>3.5</v>
      </c>
      <c r="E275" s="99">
        <v>1970</v>
      </c>
      <c r="F275" s="100">
        <v>3.5</v>
      </c>
      <c r="G275" s="99">
        <v>135</v>
      </c>
      <c r="H275" s="100">
        <v>3</v>
      </c>
      <c r="I275" s="99">
        <v>2530</v>
      </c>
      <c r="J275" s="100">
        <v>23</v>
      </c>
    </row>
    <row r="276" spans="1:10" s="113" customFormat="1">
      <c r="A276" s="119"/>
      <c r="B276" s="103">
        <v>2012</v>
      </c>
      <c r="C276" s="108">
        <v>998</v>
      </c>
      <c r="D276" s="128">
        <v>3.5017543859649121</v>
      </c>
      <c r="E276" s="106">
        <v>2100</v>
      </c>
      <c r="F276" s="128">
        <v>3.5</v>
      </c>
      <c r="G276" s="108">
        <v>150</v>
      </c>
      <c r="H276" s="128">
        <v>3</v>
      </c>
      <c r="I276" s="106">
        <v>2000</v>
      </c>
      <c r="J276" s="128">
        <v>16.666666666666668</v>
      </c>
    </row>
    <row r="277" spans="1:10" s="113" customFormat="1">
      <c r="A277" s="119"/>
      <c r="B277" s="103">
        <v>2013</v>
      </c>
      <c r="C277" s="109">
        <v>1305</v>
      </c>
      <c r="D277" s="110">
        <v>4.5</v>
      </c>
      <c r="E277" s="78">
        <v>2790</v>
      </c>
      <c r="F277" s="111">
        <v>4.5</v>
      </c>
      <c r="G277" s="112">
        <v>200</v>
      </c>
      <c r="H277" s="111">
        <v>4</v>
      </c>
      <c r="I277" s="78">
        <v>2440</v>
      </c>
      <c r="J277" s="111">
        <v>20</v>
      </c>
    </row>
    <row r="278" spans="1:10" s="113" customFormat="1">
      <c r="A278" s="119"/>
      <c r="B278" s="103">
        <v>2014</v>
      </c>
      <c r="C278" s="114">
        <v>639</v>
      </c>
      <c r="D278" s="115">
        <v>3</v>
      </c>
      <c r="E278" s="116">
        <v>1758</v>
      </c>
      <c r="F278" s="115">
        <v>3.6855345911949686</v>
      </c>
      <c r="G278" s="117">
        <v>87</v>
      </c>
      <c r="H278" s="115">
        <v>3</v>
      </c>
      <c r="I278" s="118">
        <v>1500</v>
      </c>
      <c r="J278" s="115">
        <v>15</v>
      </c>
    </row>
    <row r="279" spans="1:10" s="113" customFormat="1">
      <c r="A279" s="119"/>
      <c r="B279" s="103">
        <v>2015</v>
      </c>
      <c r="C279" s="90">
        <v>750</v>
      </c>
      <c r="D279" s="120">
        <v>3</v>
      </c>
      <c r="E279" s="121">
        <v>2925</v>
      </c>
      <c r="F279" s="120">
        <v>4.5</v>
      </c>
      <c r="G279" s="122">
        <v>165</v>
      </c>
      <c r="H279" s="120">
        <v>3</v>
      </c>
      <c r="I279" s="121">
        <v>2500</v>
      </c>
      <c r="J279" s="111">
        <v>20</v>
      </c>
    </row>
    <row r="280" spans="1:10" s="113" customFormat="1">
      <c r="A280" s="119"/>
      <c r="B280" s="103"/>
      <c r="C280" s="99"/>
      <c r="D280" s="100"/>
      <c r="E280" s="99"/>
      <c r="F280" s="100"/>
      <c r="G280" s="99"/>
      <c r="H280" s="100"/>
      <c r="I280" s="99"/>
      <c r="J280" s="100"/>
    </row>
    <row r="281" spans="1:10" s="113" customFormat="1" ht="12.95" customHeight="1">
      <c r="A281" s="97" t="s">
        <v>56</v>
      </c>
      <c r="B281" s="103">
        <v>2011</v>
      </c>
      <c r="C281" s="99">
        <v>2720</v>
      </c>
      <c r="D281" s="100">
        <v>3.2</v>
      </c>
      <c r="E281" s="99">
        <v>14850</v>
      </c>
      <c r="F281" s="100">
        <v>3.3</v>
      </c>
      <c r="G281" s="99">
        <v>1200</v>
      </c>
      <c r="H281" s="100">
        <v>3</v>
      </c>
      <c r="I281" s="99">
        <v>60</v>
      </c>
      <c r="J281" s="100">
        <v>10</v>
      </c>
    </row>
    <row r="282" spans="1:10" s="113" customFormat="1">
      <c r="A282" s="119"/>
      <c r="B282" s="103">
        <v>2012</v>
      </c>
      <c r="C282" s="108">
        <v>2900</v>
      </c>
      <c r="D282" s="128">
        <v>4</v>
      </c>
      <c r="E282" s="106">
        <v>9000</v>
      </c>
      <c r="F282" s="128">
        <v>2</v>
      </c>
      <c r="G282" s="108">
        <v>1020</v>
      </c>
      <c r="H282" s="128">
        <v>3</v>
      </c>
      <c r="I282" s="106">
        <v>60</v>
      </c>
      <c r="J282" s="128">
        <v>10</v>
      </c>
    </row>
    <row r="283" spans="1:10" s="113" customFormat="1">
      <c r="A283" s="119"/>
      <c r="B283" s="103">
        <v>2013</v>
      </c>
      <c r="C283" s="109">
        <v>3375</v>
      </c>
      <c r="D283" s="110">
        <v>4.5</v>
      </c>
      <c r="E283" s="78">
        <v>18000</v>
      </c>
      <c r="F283" s="111">
        <v>4</v>
      </c>
      <c r="G283" s="112">
        <v>1050</v>
      </c>
      <c r="H283" s="111">
        <v>3</v>
      </c>
      <c r="I283" s="78">
        <v>100</v>
      </c>
      <c r="J283" s="111">
        <v>10</v>
      </c>
    </row>
    <row r="284" spans="1:10" s="113" customFormat="1">
      <c r="A284" s="119"/>
      <c r="B284" s="103">
        <v>2014</v>
      </c>
      <c r="C284" s="114">
        <v>2709</v>
      </c>
      <c r="D284" s="115">
        <v>4.5</v>
      </c>
      <c r="E284" s="116">
        <v>10566</v>
      </c>
      <c r="F284" s="115">
        <v>3</v>
      </c>
      <c r="G284" s="117">
        <v>570</v>
      </c>
      <c r="H284" s="115">
        <v>3</v>
      </c>
      <c r="I284" s="118">
        <v>85</v>
      </c>
      <c r="J284" s="115">
        <v>10</v>
      </c>
    </row>
    <row r="285" spans="1:10" s="113" customFormat="1">
      <c r="A285" s="119"/>
      <c r="B285" s="103">
        <v>2015</v>
      </c>
      <c r="C285" s="90">
        <v>2400</v>
      </c>
      <c r="D285" s="120">
        <v>3.2</v>
      </c>
      <c r="E285" s="121">
        <v>15750</v>
      </c>
      <c r="F285" s="120">
        <v>3.5</v>
      </c>
      <c r="G285" s="122">
        <v>960</v>
      </c>
      <c r="H285" s="120">
        <v>3</v>
      </c>
      <c r="I285" s="121">
        <v>85</v>
      </c>
      <c r="J285" s="111">
        <v>10</v>
      </c>
    </row>
    <row r="286" spans="1:10" s="113" customFormat="1">
      <c r="A286" s="119"/>
      <c r="B286" s="103"/>
      <c r="C286" s="99"/>
      <c r="D286" s="100"/>
      <c r="E286" s="99"/>
      <c r="F286" s="100"/>
      <c r="G286" s="99"/>
      <c r="H286" s="100"/>
      <c r="I286" s="99"/>
      <c r="J286" s="100"/>
    </row>
    <row r="287" spans="1:10" s="113" customFormat="1" ht="12.95" customHeight="1">
      <c r="A287" s="119" t="s">
        <v>57</v>
      </c>
      <c r="B287" s="103">
        <v>2011</v>
      </c>
      <c r="C287" s="99">
        <v>3263</v>
      </c>
      <c r="D287" s="100">
        <v>3.5</v>
      </c>
      <c r="E287" s="99">
        <v>24399</v>
      </c>
      <c r="F287" s="100">
        <v>4.0999999999999996</v>
      </c>
      <c r="G287" s="99">
        <v>988</v>
      </c>
      <c r="H287" s="100">
        <v>3.2</v>
      </c>
      <c r="I287" s="99">
        <v>884</v>
      </c>
      <c r="J287" s="100">
        <v>17</v>
      </c>
    </row>
    <row r="288" spans="1:10" s="113" customFormat="1">
      <c r="A288" s="119"/>
      <c r="B288" s="103">
        <v>2012</v>
      </c>
      <c r="C288" s="108">
        <v>4116</v>
      </c>
      <c r="D288" s="128">
        <v>3.6586666666666665</v>
      </c>
      <c r="E288" s="106">
        <v>26901</v>
      </c>
      <c r="F288" s="128">
        <v>4.2297169811320758</v>
      </c>
      <c r="G288" s="108">
        <v>949</v>
      </c>
      <c r="H288" s="128">
        <v>3.25</v>
      </c>
      <c r="I288" s="106">
        <v>984</v>
      </c>
      <c r="J288" s="128">
        <v>18.222222222222221</v>
      </c>
    </row>
    <row r="289" spans="1:10" s="113" customFormat="1">
      <c r="A289" s="119"/>
      <c r="B289" s="103">
        <v>2013</v>
      </c>
      <c r="C289" s="109">
        <v>4077</v>
      </c>
      <c r="D289" s="110">
        <v>4.0974874371859293</v>
      </c>
      <c r="E289" s="78">
        <v>29094</v>
      </c>
      <c r="F289" s="111">
        <v>4.7001615508885299</v>
      </c>
      <c r="G289" s="112">
        <v>1180</v>
      </c>
      <c r="H289" s="111">
        <v>3.9072847682119205</v>
      </c>
      <c r="I289" s="78">
        <v>991</v>
      </c>
      <c r="J289" s="111">
        <v>18.69811320754717</v>
      </c>
    </row>
    <row r="290" spans="1:10" s="113" customFormat="1">
      <c r="A290" s="119"/>
      <c r="B290" s="103">
        <v>2014</v>
      </c>
      <c r="C290" s="114">
        <v>2675.5</v>
      </c>
      <c r="D290" s="115">
        <v>2.0361491628614918</v>
      </c>
      <c r="E290" s="116">
        <v>23478</v>
      </c>
      <c r="F290" s="115">
        <v>4.1924999999999999</v>
      </c>
      <c r="G290" s="117">
        <v>526.29999999999995</v>
      </c>
      <c r="H290" s="115">
        <v>1.7543333333333331</v>
      </c>
      <c r="I290" s="118">
        <v>660</v>
      </c>
      <c r="J290" s="115">
        <v>13.2</v>
      </c>
    </row>
    <row r="291" spans="1:10" s="113" customFormat="1">
      <c r="A291" s="119"/>
      <c r="B291" s="103">
        <v>2015</v>
      </c>
      <c r="C291" s="90">
        <v>3420</v>
      </c>
      <c r="D291" s="120">
        <v>3.6</v>
      </c>
      <c r="E291" s="121">
        <v>23322</v>
      </c>
      <c r="F291" s="120">
        <v>3.9</v>
      </c>
      <c r="G291" s="122">
        <v>1200</v>
      </c>
      <c r="H291" s="120">
        <v>3.2432432432432434</v>
      </c>
      <c r="I291" s="121">
        <v>1615</v>
      </c>
      <c r="J291" s="111">
        <v>17</v>
      </c>
    </row>
    <row r="292" spans="1:10" s="113" customFormat="1">
      <c r="A292" s="119"/>
      <c r="B292" s="103"/>
      <c r="C292" s="99"/>
      <c r="D292" s="100"/>
      <c r="E292" s="99"/>
      <c r="F292" s="100"/>
      <c r="G292" s="99"/>
      <c r="H292" s="100"/>
      <c r="I292" s="99"/>
      <c r="J292" s="100"/>
    </row>
    <row r="293" spans="1:10" s="113" customFormat="1" ht="12.95" customHeight="1">
      <c r="A293" s="119" t="s">
        <v>58</v>
      </c>
      <c r="B293" s="103">
        <v>2011</v>
      </c>
      <c r="C293" s="99">
        <v>560</v>
      </c>
      <c r="D293" s="100">
        <v>2.8</v>
      </c>
      <c r="E293" s="99">
        <v>960</v>
      </c>
      <c r="F293" s="100">
        <v>3.2</v>
      </c>
      <c r="G293" s="99">
        <v>68</v>
      </c>
      <c r="H293" s="100">
        <v>2.2999999999999998</v>
      </c>
      <c r="I293" s="99">
        <v>660</v>
      </c>
      <c r="J293" s="100">
        <v>5.5</v>
      </c>
    </row>
    <row r="294" spans="1:10" s="113" customFormat="1">
      <c r="A294" s="119"/>
      <c r="B294" s="103">
        <v>2012</v>
      </c>
      <c r="C294" s="108">
        <v>560</v>
      </c>
      <c r="D294" s="128">
        <v>2.8</v>
      </c>
      <c r="E294" s="106">
        <v>960.8</v>
      </c>
      <c r="F294" s="128">
        <v>3.1920265780730896</v>
      </c>
      <c r="G294" s="108">
        <v>63.5</v>
      </c>
      <c r="H294" s="128">
        <v>2.2678571428571428</v>
      </c>
      <c r="I294" s="106">
        <v>660</v>
      </c>
      <c r="J294" s="128">
        <v>5.5</v>
      </c>
    </row>
    <row r="295" spans="1:10" s="113" customFormat="1">
      <c r="A295" s="119"/>
      <c r="B295" s="103">
        <v>2013</v>
      </c>
      <c r="C295" s="109">
        <v>561.5</v>
      </c>
      <c r="D295" s="110">
        <v>2.800498753117207</v>
      </c>
      <c r="E295" s="78">
        <v>878</v>
      </c>
      <c r="F295" s="111">
        <v>3.006849315068493</v>
      </c>
      <c r="G295" s="112">
        <v>52.1</v>
      </c>
      <c r="H295" s="111">
        <v>2.3681818181818182</v>
      </c>
      <c r="I295" s="78">
        <v>660</v>
      </c>
      <c r="J295" s="111">
        <v>5.5</v>
      </c>
    </row>
    <row r="296" spans="1:10" s="113" customFormat="1">
      <c r="A296" s="119"/>
      <c r="B296" s="103">
        <v>2014</v>
      </c>
      <c r="C296" s="114">
        <v>500</v>
      </c>
      <c r="D296" s="115">
        <v>2.5</v>
      </c>
      <c r="E296" s="116">
        <v>691.5</v>
      </c>
      <c r="F296" s="115">
        <v>2.5027144408251898</v>
      </c>
      <c r="G296" s="117">
        <v>44</v>
      </c>
      <c r="H296" s="115">
        <v>2.2000000000000002</v>
      </c>
      <c r="I296" s="118">
        <v>176</v>
      </c>
      <c r="J296" s="115">
        <v>1.6</v>
      </c>
    </row>
    <row r="297" spans="1:10" s="113" customFormat="1">
      <c r="A297" s="119"/>
      <c r="B297" s="103">
        <v>2015</v>
      </c>
      <c r="C297" s="90">
        <v>508.6</v>
      </c>
      <c r="D297" s="120">
        <v>2.5078895463510849</v>
      </c>
      <c r="E297" s="121">
        <v>690.5</v>
      </c>
      <c r="F297" s="120">
        <v>2.4972875226039783</v>
      </c>
      <c r="G297" s="122">
        <v>47.7</v>
      </c>
      <c r="H297" s="120">
        <v>2.3268292682926832</v>
      </c>
      <c r="I297" s="121">
        <v>192</v>
      </c>
      <c r="J297" s="111">
        <v>1.6</v>
      </c>
    </row>
    <row r="298" spans="1:10" s="113" customFormat="1">
      <c r="A298" s="119"/>
      <c r="B298" s="103"/>
      <c r="C298" s="99"/>
      <c r="D298" s="100"/>
      <c r="E298" s="99"/>
      <c r="F298" s="100"/>
      <c r="G298" s="99"/>
      <c r="H298" s="100"/>
      <c r="I298" s="99"/>
      <c r="J298" s="100"/>
    </row>
    <row r="299" spans="1:10" s="113" customFormat="1" ht="12.95" customHeight="1">
      <c r="A299" s="119" t="s">
        <v>59</v>
      </c>
      <c r="B299" s="103">
        <v>2011</v>
      </c>
      <c r="C299" s="99">
        <v>245</v>
      </c>
      <c r="D299" s="100">
        <v>3.5</v>
      </c>
      <c r="E299" s="99">
        <v>66</v>
      </c>
      <c r="F299" s="100">
        <v>2</v>
      </c>
      <c r="G299" s="99">
        <v>100</v>
      </c>
      <c r="H299" s="100">
        <v>2.5</v>
      </c>
      <c r="I299" s="99">
        <v>5280</v>
      </c>
      <c r="J299" s="100">
        <v>15.9</v>
      </c>
    </row>
    <row r="300" spans="1:10" s="113" customFormat="1">
      <c r="A300" s="119"/>
      <c r="B300" s="103">
        <v>2012</v>
      </c>
      <c r="C300" s="108">
        <v>181</v>
      </c>
      <c r="D300" s="128">
        <v>2.5492957746478875</v>
      </c>
      <c r="E300" s="106">
        <v>0</v>
      </c>
      <c r="F300" s="128">
        <v>0</v>
      </c>
      <c r="G300" s="108">
        <v>80</v>
      </c>
      <c r="H300" s="128">
        <v>2</v>
      </c>
      <c r="I300" s="106">
        <v>2100</v>
      </c>
      <c r="J300" s="128">
        <v>5.9490084985835692</v>
      </c>
    </row>
    <row r="301" spans="1:10" s="113" customFormat="1">
      <c r="A301" s="119"/>
      <c r="B301" s="103">
        <v>2013</v>
      </c>
      <c r="C301" s="109">
        <v>294</v>
      </c>
      <c r="D301" s="110">
        <v>3.8181818181818183</v>
      </c>
      <c r="E301" s="78">
        <v>25</v>
      </c>
      <c r="F301" s="111">
        <v>2.5</v>
      </c>
      <c r="G301" s="112">
        <v>142.5</v>
      </c>
      <c r="H301" s="111">
        <v>2.5</v>
      </c>
      <c r="I301" s="78">
        <v>3521</v>
      </c>
      <c r="J301" s="111">
        <v>11.976190476190476</v>
      </c>
    </row>
    <row r="302" spans="1:10" s="113" customFormat="1">
      <c r="A302" s="119"/>
      <c r="B302" s="103">
        <v>2014</v>
      </c>
      <c r="C302" s="114">
        <v>355</v>
      </c>
      <c r="D302" s="115">
        <v>3.4365924491771542</v>
      </c>
      <c r="E302" s="116">
        <v>22.4</v>
      </c>
      <c r="F302" s="115">
        <v>2.8</v>
      </c>
      <c r="G302" s="117">
        <v>112</v>
      </c>
      <c r="H302" s="115">
        <v>2.8</v>
      </c>
      <c r="I302" s="118">
        <v>3603.5</v>
      </c>
      <c r="J302" s="115">
        <v>12.011666666666667</v>
      </c>
    </row>
    <row r="303" spans="1:10" s="113" customFormat="1">
      <c r="A303" s="119"/>
      <c r="B303" s="103">
        <v>2015</v>
      </c>
      <c r="C303" s="90">
        <v>447</v>
      </c>
      <c r="D303" s="120">
        <v>3.7250000000000001</v>
      </c>
      <c r="E303" s="121">
        <v>22.4</v>
      </c>
      <c r="F303" s="120">
        <v>2.8</v>
      </c>
      <c r="G303" s="122">
        <v>90</v>
      </c>
      <c r="H303" s="120">
        <v>3</v>
      </c>
      <c r="I303" s="121">
        <v>3427.6</v>
      </c>
      <c r="J303" s="111">
        <v>10.99647096567212</v>
      </c>
    </row>
    <row r="304" spans="1:10" s="113" customFormat="1">
      <c r="A304" s="119"/>
      <c r="B304" s="103"/>
      <c r="C304" s="99"/>
      <c r="D304" s="100"/>
      <c r="E304" s="99"/>
      <c r="F304" s="100"/>
      <c r="G304" s="99"/>
      <c r="H304" s="100"/>
      <c r="I304" s="99"/>
      <c r="J304" s="100"/>
    </row>
    <row r="305" spans="1:10" s="113" customFormat="1" ht="12.95" customHeight="1">
      <c r="A305" s="119" t="s">
        <v>60</v>
      </c>
      <c r="B305" s="103">
        <v>2011</v>
      </c>
      <c r="C305" s="99">
        <v>63</v>
      </c>
      <c r="D305" s="100">
        <v>3</v>
      </c>
      <c r="E305" s="99">
        <v>474</v>
      </c>
      <c r="F305" s="100">
        <v>3</v>
      </c>
      <c r="G305" s="99">
        <v>3</v>
      </c>
      <c r="H305" s="100">
        <v>1.6</v>
      </c>
      <c r="I305" s="99">
        <v>636</v>
      </c>
      <c r="J305" s="100">
        <v>3.9</v>
      </c>
    </row>
    <row r="306" spans="1:10" s="113" customFormat="1">
      <c r="A306" s="119"/>
      <c r="B306" s="103">
        <v>2012</v>
      </c>
      <c r="C306" s="108">
        <v>57</v>
      </c>
      <c r="D306" s="128">
        <v>3</v>
      </c>
      <c r="E306" s="106">
        <v>240</v>
      </c>
      <c r="F306" s="128">
        <v>1.5</v>
      </c>
      <c r="G306" s="108">
        <v>1.6</v>
      </c>
      <c r="H306" s="128">
        <v>1.6</v>
      </c>
      <c r="I306" s="106">
        <v>448</v>
      </c>
      <c r="J306" s="128">
        <v>2.8</v>
      </c>
    </row>
    <row r="307" spans="1:10" s="113" customFormat="1">
      <c r="A307" s="119"/>
      <c r="B307" s="103">
        <v>2013</v>
      </c>
      <c r="C307" s="109">
        <v>87.4</v>
      </c>
      <c r="D307" s="110">
        <v>4.6000000000000005</v>
      </c>
      <c r="E307" s="78">
        <v>464</v>
      </c>
      <c r="F307" s="111">
        <v>2.9</v>
      </c>
      <c r="G307" s="112">
        <v>2.8</v>
      </c>
      <c r="H307" s="111">
        <v>0</v>
      </c>
      <c r="I307" s="78">
        <v>640</v>
      </c>
      <c r="J307" s="111">
        <v>4</v>
      </c>
    </row>
    <row r="308" spans="1:10" s="113" customFormat="1">
      <c r="A308" s="119"/>
      <c r="B308" s="103">
        <v>2014</v>
      </c>
      <c r="C308" s="114">
        <v>47.6</v>
      </c>
      <c r="D308" s="115">
        <v>2.8000000000000003</v>
      </c>
      <c r="E308" s="116">
        <v>553</v>
      </c>
      <c r="F308" s="115">
        <v>3.5</v>
      </c>
      <c r="G308" s="117">
        <v>2</v>
      </c>
      <c r="H308" s="115">
        <v>2</v>
      </c>
      <c r="I308" s="118">
        <v>512</v>
      </c>
      <c r="J308" s="115">
        <v>3.2</v>
      </c>
    </row>
    <row r="309" spans="1:10" s="113" customFormat="1">
      <c r="A309" s="119"/>
      <c r="B309" s="103">
        <v>2015</v>
      </c>
      <c r="C309" s="90">
        <v>79.900000000000006</v>
      </c>
      <c r="D309" s="120">
        <v>4.7</v>
      </c>
      <c r="E309" s="121">
        <v>450</v>
      </c>
      <c r="F309" s="120">
        <v>3</v>
      </c>
      <c r="G309" s="122">
        <v>2.8</v>
      </c>
      <c r="H309" s="120">
        <v>2.8</v>
      </c>
      <c r="I309" s="121">
        <v>560</v>
      </c>
      <c r="J309" s="111">
        <v>3.5</v>
      </c>
    </row>
    <row r="310" spans="1:10" s="113" customFormat="1">
      <c r="A310" s="119"/>
      <c r="B310" s="103"/>
      <c r="C310" s="99"/>
      <c r="D310" s="100"/>
      <c r="E310" s="99"/>
      <c r="F310" s="100"/>
      <c r="G310" s="99"/>
      <c r="H310" s="100"/>
      <c r="I310" s="99"/>
      <c r="J310" s="100"/>
    </row>
    <row r="311" spans="1:10" s="113" customFormat="1" ht="12.95" customHeight="1">
      <c r="A311" s="119" t="s">
        <v>61</v>
      </c>
      <c r="B311" s="103">
        <v>2011</v>
      </c>
      <c r="C311" s="99">
        <v>1469</v>
      </c>
      <c r="D311" s="100">
        <v>3.5</v>
      </c>
      <c r="E311" s="99">
        <v>21862</v>
      </c>
      <c r="F311" s="100">
        <v>2.7</v>
      </c>
      <c r="G311" s="99">
        <v>127</v>
      </c>
      <c r="H311" s="100">
        <v>2.5</v>
      </c>
      <c r="I311" s="99">
        <v>1225</v>
      </c>
      <c r="J311" s="100">
        <v>3.5</v>
      </c>
    </row>
    <row r="312" spans="1:10" s="113" customFormat="1">
      <c r="A312" s="119"/>
      <c r="B312" s="103">
        <v>2012</v>
      </c>
      <c r="C312" s="108">
        <v>2430</v>
      </c>
      <c r="D312" s="128">
        <v>3.5646178670969633</v>
      </c>
      <c r="E312" s="106">
        <v>20290</v>
      </c>
      <c r="F312" s="128">
        <v>2.5994158040381263</v>
      </c>
      <c r="G312" s="108">
        <v>202</v>
      </c>
      <c r="H312" s="128">
        <v>2.5093167701863353</v>
      </c>
      <c r="I312" s="106">
        <v>6600</v>
      </c>
      <c r="J312" s="128">
        <v>20</v>
      </c>
    </row>
    <row r="313" spans="1:10" s="113" customFormat="1">
      <c r="A313" s="119"/>
      <c r="B313" s="103">
        <v>2013</v>
      </c>
      <c r="C313" s="109">
        <v>5099.6000000000004</v>
      </c>
      <c r="D313" s="110">
        <v>3.6116147308781872</v>
      </c>
      <c r="E313" s="78">
        <v>28838</v>
      </c>
      <c r="F313" s="111">
        <v>3.7795543905635647</v>
      </c>
      <c r="G313" s="112">
        <v>210</v>
      </c>
      <c r="H313" s="111">
        <v>3</v>
      </c>
      <c r="I313" s="78">
        <v>1375</v>
      </c>
      <c r="J313" s="111">
        <v>5.5</v>
      </c>
    </row>
    <row r="314" spans="1:10" s="113" customFormat="1">
      <c r="A314" s="119"/>
      <c r="B314" s="103">
        <v>2014</v>
      </c>
      <c r="C314" s="114">
        <v>1537.1</v>
      </c>
      <c r="D314" s="115">
        <v>2.1085048010973937</v>
      </c>
      <c r="E314" s="116">
        <v>28158.2</v>
      </c>
      <c r="F314" s="115">
        <v>3.7275880328302886</v>
      </c>
      <c r="G314" s="117">
        <v>180</v>
      </c>
      <c r="H314" s="115">
        <v>2.1951219512195124</v>
      </c>
      <c r="I314" s="118">
        <v>1110</v>
      </c>
      <c r="J314" s="115">
        <v>5.2857142857142856</v>
      </c>
    </row>
    <row r="315" spans="1:10" s="113" customFormat="1">
      <c r="A315" s="119"/>
      <c r="B315" s="103">
        <v>2015</v>
      </c>
      <c r="C315" s="90">
        <v>1561.7</v>
      </c>
      <c r="D315" s="120">
        <v>3.4704444444444444</v>
      </c>
      <c r="E315" s="121">
        <v>34153.1</v>
      </c>
      <c r="F315" s="120">
        <v>4.4412483745123534</v>
      </c>
      <c r="G315" s="122">
        <v>112.5</v>
      </c>
      <c r="H315" s="120">
        <v>2.5</v>
      </c>
      <c r="I315" s="121">
        <v>190</v>
      </c>
      <c r="J315" s="111">
        <v>0.86363636363636365</v>
      </c>
    </row>
    <row r="316" spans="1:10" s="113" customFormat="1">
      <c r="A316" s="119"/>
      <c r="B316" s="103"/>
      <c r="C316" s="99"/>
      <c r="D316" s="100"/>
      <c r="E316" s="99"/>
      <c r="F316" s="100"/>
      <c r="G316" s="99"/>
      <c r="H316" s="100"/>
      <c r="I316" s="99"/>
      <c r="J316" s="100"/>
    </row>
    <row r="317" spans="1:10" s="113" customFormat="1" ht="12.95" customHeight="1">
      <c r="A317" s="119" t="s">
        <v>62</v>
      </c>
      <c r="B317" s="103">
        <v>2011</v>
      </c>
      <c r="C317" s="99">
        <v>290</v>
      </c>
      <c r="D317" s="100">
        <v>2.2000000000000002</v>
      </c>
      <c r="E317" s="99">
        <v>242</v>
      </c>
      <c r="F317" s="100">
        <v>2.8</v>
      </c>
      <c r="G317" s="99">
        <v>29</v>
      </c>
      <c r="H317" s="100">
        <v>2.1</v>
      </c>
      <c r="I317" s="99">
        <v>325</v>
      </c>
      <c r="J317" s="100">
        <v>6.5</v>
      </c>
    </row>
    <row r="318" spans="1:10" s="113" customFormat="1">
      <c r="A318" s="119"/>
      <c r="B318" s="103">
        <v>2012</v>
      </c>
      <c r="C318" s="108">
        <v>405</v>
      </c>
      <c r="D318" s="128">
        <v>3</v>
      </c>
      <c r="E318" s="106">
        <v>180</v>
      </c>
      <c r="F318" s="128">
        <v>2</v>
      </c>
      <c r="G318" s="108">
        <v>30</v>
      </c>
      <c r="H318" s="128">
        <v>2</v>
      </c>
      <c r="I318" s="106">
        <v>360</v>
      </c>
      <c r="J318" s="128">
        <v>6</v>
      </c>
    </row>
    <row r="319" spans="1:10" s="113" customFormat="1">
      <c r="A319" s="119"/>
      <c r="B319" s="103">
        <v>2013</v>
      </c>
      <c r="C319" s="109">
        <v>448</v>
      </c>
      <c r="D319" s="110">
        <v>3.2</v>
      </c>
      <c r="E319" s="78">
        <v>200</v>
      </c>
      <c r="F319" s="111">
        <v>2.1052631578947367</v>
      </c>
      <c r="G319" s="112">
        <v>33</v>
      </c>
      <c r="H319" s="111">
        <v>2.0625</v>
      </c>
      <c r="I319" s="78">
        <v>375</v>
      </c>
      <c r="J319" s="111">
        <v>6.0483870967741939</v>
      </c>
    </row>
    <row r="320" spans="1:10" s="113" customFormat="1">
      <c r="A320" s="119"/>
      <c r="B320" s="103">
        <v>2014</v>
      </c>
      <c r="C320" s="114">
        <v>362</v>
      </c>
      <c r="D320" s="115">
        <v>2.4965517241379311</v>
      </c>
      <c r="E320" s="116">
        <v>177.5</v>
      </c>
      <c r="F320" s="115">
        <v>2.5</v>
      </c>
      <c r="G320" s="117">
        <v>40</v>
      </c>
      <c r="H320" s="115">
        <v>2.2222222222222223</v>
      </c>
      <c r="I320" s="118">
        <v>360</v>
      </c>
      <c r="J320" s="115">
        <v>6</v>
      </c>
    </row>
    <row r="321" spans="1:10" s="113" customFormat="1">
      <c r="A321" s="119"/>
      <c r="B321" s="103">
        <v>2015</v>
      </c>
      <c r="C321" s="90">
        <v>101</v>
      </c>
      <c r="D321" s="120">
        <v>2.1956521739130435</v>
      </c>
      <c r="E321" s="121">
        <v>234</v>
      </c>
      <c r="F321" s="120">
        <v>1.9338842975206612</v>
      </c>
      <c r="G321" s="122">
        <v>25</v>
      </c>
      <c r="H321" s="120">
        <v>2.0833333333333335</v>
      </c>
      <c r="I321" s="121">
        <v>286</v>
      </c>
      <c r="J321" s="111">
        <v>7.0843672456575684</v>
      </c>
    </row>
    <row r="322" spans="1:10" s="113" customFormat="1">
      <c r="A322" s="119"/>
      <c r="B322" s="103"/>
      <c r="C322" s="99"/>
      <c r="D322" s="100"/>
      <c r="E322" s="99"/>
      <c r="F322" s="100"/>
      <c r="G322" s="99"/>
      <c r="H322" s="100"/>
      <c r="I322" s="99"/>
      <c r="J322" s="100"/>
    </row>
    <row r="323" spans="1:10" s="113" customFormat="1">
      <c r="A323" s="56" t="s">
        <v>63</v>
      </c>
      <c r="B323" s="103">
        <v>2011</v>
      </c>
      <c r="C323" s="99" t="s">
        <v>77</v>
      </c>
      <c r="D323" s="100" t="s">
        <v>77</v>
      </c>
      <c r="E323" s="99" t="s">
        <v>77</v>
      </c>
      <c r="F323" s="100" t="s">
        <v>77</v>
      </c>
      <c r="G323" s="99" t="s">
        <v>77</v>
      </c>
      <c r="H323" s="100" t="s">
        <v>77</v>
      </c>
      <c r="I323" s="99" t="s">
        <v>77</v>
      </c>
      <c r="J323" s="100" t="s">
        <v>77</v>
      </c>
    </row>
    <row r="324" spans="1:10" s="113" customFormat="1">
      <c r="A324" s="119"/>
      <c r="B324" s="103">
        <v>2012</v>
      </c>
      <c r="C324" s="99" t="s">
        <v>77</v>
      </c>
      <c r="D324" s="100" t="s">
        <v>77</v>
      </c>
      <c r="E324" s="99" t="s">
        <v>77</v>
      </c>
      <c r="F324" s="100" t="s">
        <v>77</v>
      </c>
      <c r="G324" s="99" t="s">
        <v>77</v>
      </c>
      <c r="H324" s="100" t="s">
        <v>77</v>
      </c>
      <c r="I324" s="99" t="s">
        <v>77</v>
      </c>
      <c r="J324" s="100" t="s">
        <v>77</v>
      </c>
    </row>
    <row r="325" spans="1:10" s="113" customFormat="1">
      <c r="A325" s="119"/>
      <c r="B325" s="103">
        <v>2013</v>
      </c>
      <c r="C325" s="99" t="s">
        <v>77</v>
      </c>
      <c r="D325" s="100" t="s">
        <v>77</v>
      </c>
      <c r="E325" s="99" t="s">
        <v>77</v>
      </c>
      <c r="F325" s="100" t="s">
        <v>77</v>
      </c>
      <c r="G325" s="99" t="s">
        <v>77</v>
      </c>
      <c r="H325" s="100" t="s">
        <v>77</v>
      </c>
      <c r="I325" s="99" t="s">
        <v>77</v>
      </c>
      <c r="J325" s="100" t="s">
        <v>77</v>
      </c>
    </row>
    <row r="326" spans="1:10" s="113" customFormat="1">
      <c r="A326" s="119"/>
      <c r="B326" s="103">
        <v>2014</v>
      </c>
      <c r="C326" s="99" t="s">
        <v>77</v>
      </c>
      <c r="D326" s="100" t="s">
        <v>77</v>
      </c>
      <c r="E326" s="99" t="s">
        <v>77</v>
      </c>
      <c r="F326" s="100" t="s">
        <v>77</v>
      </c>
      <c r="G326" s="99" t="s">
        <v>77</v>
      </c>
      <c r="H326" s="100" t="s">
        <v>77</v>
      </c>
      <c r="I326" s="99" t="s">
        <v>77</v>
      </c>
      <c r="J326" s="100" t="s">
        <v>77</v>
      </c>
    </row>
    <row r="327" spans="1:10" s="113" customFormat="1">
      <c r="A327" s="119"/>
      <c r="B327" s="103">
        <v>2015</v>
      </c>
      <c r="C327" s="90">
        <v>700.9</v>
      </c>
      <c r="D327" s="120">
        <v>4.3</v>
      </c>
      <c r="E327" s="121">
        <v>2200</v>
      </c>
      <c r="F327" s="120">
        <v>4</v>
      </c>
      <c r="G327" s="122">
        <v>10.4</v>
      </c>
      <c r="H327" s="120">
        <v>4</v>
      </c>
      <c r="I327" s="121">
        <v>700</v>
      </c>
      <c r="J327" s="111">
        <v>14</v>
      </c>
    </row>
    <row r="328" spans="1:10" s="113" customFormat="1">
      <c r="A328" s="119"/>
      <c r="B328" s="103"/>
      <c r="C328" s="99"/>
      <c r="D328" s="100"/>
      <c r="E328" s="99"/>
      <c r="F328" s="100"/>
      <c r="G328" s="99"/>
      <c r="H328" s="100"/>
      <c r="I328" s="99"/>
      <c r="J328" s="100"/>
    </row>
    <row r="329" spans="1:10" s="113" customFormat="1" ht="12.95" customHeight="1">
      <c r="A329" s="119" t="s">
        <v>64</v>
      </c>
      <c r="B329" s="103">
        <v>2011</v>
      </c>
      <c r="C329" s="99">
        <v>868</v>
      </c>
      <c r="D329" s="100">
        <v>2.8</v>
      </c>
      <c r="E329" s="99">
        <v>11797</v>
      </c>
      <c r="F329" s="100">
        <v>3.8</v>
      </c>
      <c r="G329" s="99">
        <v>19</v>
      </c>
      <c r="H329" s="100">
        <v>1.9</v>
      </c>
      <c r="I329" s="99">
        <v>3420</v>
      </c>
      <c r="J329" s="100">
        <v>9</v>
      </c>
    </row>
    <row r="330" spans="1:10" s="113" customFormat="1">
      <c r="A330" s="119"/>
      <c r="B330" s="103">
        <v>2012</v>
      </c>
      <c r="C330" s="108">
        <v>960</v>
      </c>
      <c r="D330" s="128">
        <v>3.2</v>
      </c>
      <c r="E330" s="106">
        <v>9600</v>
      </c>
      <c r="F330" s="128">
        <v>3</v>
      </c>
      <c r="G330" s="108">
        <v>26</v>
      </c>
      <c r="H330" s="128">
        <v>2.6</v>
      </c>
      <c r="I330" s="106">
        <v>2800</v>
      </c>
      <c r="J330" s="128">
        <v>8</v>
      </c>
    </row>
    <row r="331" spans="1:10" s="113" customFormat="1">
      <c r="A331" s="119"/>
      <c r="B331" s="103">
        <v>2013</v>
      </c>
      <c r="C331" s="109">
        <v>1395</v>
      </c>
      <c r="D331" s="110">
        <v>4.5</v>
      </c>
      <c r="E331" s="78">
        <v>12600</v>
      </c>
      <c r="F331" s="111">
        <v>4</v>
      </c>
      <c r="G331" s="112">
        <v>40</v>
      </c>
      <c r="H331" s="111">
        <v>4</v>
      </c>
      <c r="I331" s="78">
        <v>3500</v>
      </c>
      <c r="J331" s="111">
        <v>10</v>
      </c>
    </row>
    <row r="332" spans="1:10" s="113" customFormat="1">
      <c r="A332" s="119"/>
      <c r="B332" s="103">
        <v>2014</v>
      </c>
      <c r="C332" s="114">
        <v>616</v>
      </c>
      <c r="D332" s="115">
        <v>2.2000000000000002</v>
      </c>
      <c r="E332" s="116">
        <v>3080</v>
      </c>
      <c r="F332" s="115">
        <v>3.9487179487179489</v>
      </c>
      <c r="G332" s="117">
        <v>41</v>
      </c>
      <c r="H332" s="115">
        <v>1.7826086956521738</v>
      </c>
      <c r="I332" s="118">
        <v>5280</v>
      </c>
      <c r="J332" s="115">
        <v>11</v>
      </c>
    </row>
    <row r="333" spans="1:10" s="113" customFormat="1">
      <c r="A333" s="119"/>
      <c r="B333" s="103">
        <v>2015</v>
      </c>
      <c r="C333" s="90">
        <v>851</v>
      </c>
      <c r="D333" s="120">
        <v>3.7</v>
      </c>
      <c r="E333" s="121">
        <v>2604</v>
      </c>
      <c r="F333" s="120">
        <v>4.2</v>
      </c>
      <c r="G333" s="122">
        <v>150</v>
      </c>
      <c r="H333" s="120">
        <v>3.1914893617021276</v>
      </c>
      <c r="I333" s="121">
        <v>4500</v>
      </c>
      <c r="J333" s="111">
        <v>37.5</v>
      </c>
    </row>
    <row r="334" spans="1:10" s="113" customFormat="1">
      <c r="A334" s="119"/>
      <c r="B334" s="103"/>
      <c r="C334" s="99"/>
      <c r="D334" s="100"/>
      <c r="E334" s="99"/>
      <c r="F334" s="100"/>
      <c r="G334" s="99"/>
      <c r="H334" s="100"/>
      <c r="I334" s="99"/>
      <c r="J334" s="100"/>
    </row>
    <row r="335" spans="1:10" s="113" customFormat="1" ht="12.95" customHeight="1">
      <c r="A335" s="97" t="s">
        <v>65</v>
      </c>
      <c r="B335" s="103">
        <v>2011</v>
      </c>
      <c r="C335" s="99">
        <v>50</v>
      </c>
      <c r="D335" s="100">
        <v>2.5</v>
      </c>
      <c r="E335" s="99">
        <v>75</v>
      </c>
      <c r="F335" s="100">
        <v>5</v>
      </c>
      <c r="G335" s="99">
        <v>41</v>
      </c>
      <c r="H335" s="100">
        <v>1.6</v>
      </c>
      <c r="I335" s="99">
        <v>1164</v>
      </c>
      <c r="J335" s="100">
        <v>7.9</v>
      </c>
    </row>
    <row r="336" spans="1:10" s="113" customFormat="1">
      <c r="A336" s="119"/>
      <c r="B336" s="103">
        <v>2012</v>
      </c>
      <c r="C336" s="108">
        <v>40</v>
      </c>
      <c r="D336" s="128">
        <v>2</v>
      </c>
      <c r="E336" s="106">
        <v>60</v>
      </c>
      <c r="F336" s="128">
        <v>3</v>
      </c>
      <c r="G336" s="108">
        <v>31</v>
      </c>
      <c r="H336" s="128">
        <v>1.7222222222222223</v>
      </c>
      <c r="I336" s="106">
        <v>900</v>
      </c>
      <c r="J336" s="128">
        <v>6</v>
      </c>
    </row>
    <row r="337" spans="1:10" s="113" customFormat="1">
      <c r="A337" s="119"/>
      <c r="B337" s="103">
        <v>2013</v>
      </c>
      <c r="C337" s="109">
        <v>23</v>
      </c>
      <c r="D337" s="110">
        <v>1.5333333333333334</v>
      </c>
      <c r="E337" s="78">
        <v>65</v>
      </c>
      <c r="F337" s="111">
        <v>5</v>
      </c>
      <c r="G337" s="112">
        <v>21</v>
      </c>
      <c r="H337" s="111">
        <v>1.4</v>
      </c>
      <c r="I337" s="78">
        <v>1280</v>
      </c>
      <c r="J337" s="111">
        <v>8</v>
      </c>
    </row>
    <row r="338" spans="1:10" s="113" customFormat="1">
      <c r="A338" s="119"/>
      <c r="B338" s="103">
        <v>2014</v>
      </c>
      <c r="C338" s="114">
        <v>80</v>
      </c>
      <c r="D338" s="115">
        <v>2.2857142857142856</v>
      </c>
      <c r="E338" s="116">
        <v>120</v>
      </c>
      <c r="F338" s="115">
        <v>8</v>
      </c>
      <c r="G338" s="117">
        <v>39</v>
      </c>
      <c r="H338" s="115">
        <v>1.95</v>
      </c>
      <c r="I338" s="118">
        <v>1530</v>
      </c>
      <c r="J338" s="115">
        <v>9</v>
      </c>
    </row>
    <row r="339" spans="1:10" s="113" customFormat="1">
      <c r="A339" s="119"/>
      <c r="B339" s="103">
        <v>2015</v>
      </c>
      <c r="C339" s="90">
        <v>60</v>
      </c>
      <c r="D339" s="120">
        <v>2</v>
      </c>
      <c r="E339" s="121">
        <v>120</v>
      </c>
      <c r="F339" s="120">
        <v>6</v>
      </c>
      <c r="G339" s="122">
        <v>57</v>
      </c>
      <c r="H339" s="120">
        <v>1.9</v>
      </c>
      <c r="I339" s="121">
        <v>840</v>
      </c>
      <c r="J339" s="111">
        <v>6</v>
      </c>
    </row>
    <row r="340" spans="1:10" s="113" customFormat="1">
      <c r="A340" s="119"/>
      <c r="B340" s="103"/>
      <c r="C340" s="99"/>
      <c r="D340" s="100"/>
      <c r="E340" s="99"/>
      <c r="F340" s="100"/>
      <c r="G340" s="99"/>
      <c r="H340" s="100"/>
      <c r="I340" s="99"/>
      <c r="J340" s="100"/>
    </row>
    <row r="341" spans="1:10" s="113" customFormat="1" ht="12.95" customHeight="1">
      <c r="A341" s="119" t="s">
        <v>66</v>
      </c>
      <c r="B341" s="103">
        <v>2011</v>
      </c>
      <c r="C341" s="99">
        <v>2940</v>
      </c>
      <c r="D341" s="100">
        <v>2.8</v>
      </c>
      <c r="E341" s="99">
        <v>8480</v>
      </c>
      <c r="F341" s="100">
        <v>2.6</v>
      </c>
      <c r="G341" s="99">
        <v>44</v>
      </c>
      <c r="H341" s="100">
        <v>2.9</v>
      </c>
      <c r="I341" s="99">
        <v>738</v>
      </c>
      <c r="J341" s="100">
        <v>2.5</v>
      </c>
    </row>
    <row r="342" spans="1:10" s="113" customFormat="1">
      <c r="A342" s="119"/>
      <c r="B342" s="103">
        <v>2012</v>
      </c>
      <c r="C342" s="108">
        <v>3508</v>
      </c>
      <c r="D342" s="128">
        <v>3.0504347826086957</v>
      </c>
      <c r="E342" s="106">
        <v>4882</v>
      </c>
      <c r="F342" s="128">
        <v>1.5498412698412698</v>
      </c>
      <c r="G342" s="108">
        <v>30</v>
      </c>
      <c r="H342" s="128">
        <v>3</v>
      </c>
      <c r="I342" s="106">
        <v>551</v>
      </c>
      <c r="J342" s="128">
        <v>1.9</v>
      </c>
    </row>
    <row r="343" spans="1:10" s="113" customFormat="1">
      <c r="A343" s="119"/>
      <c r="B343" s="103">
        <v>2013</v>
      </c>
      <c r="C343" s="109">
        <v>4658</v>
      </c>
      <c r="D343" s="110">
        <v>3.4503703703703703</v>
      </c>
      <c r="E343" s="78">
        <v>5162</v>
      </c>
      <c r="F343" s="111">
        <v>1.7498305084745762</v>
      </c>
      <c r="G343" s="112">
        <v>16</v>
      </c>
      <c r="H343" s="111">
        <v>3.2</v>
      </c>
      <c r="I343" s="78">
        <v>1789</v>
      </c>
      <c r="J343" s="111">
        <v>6.7509433962264147</v>
      </c>
    </row>
    <row r="344" spans="1:10" s="113" customFormat="1">
      <c r="A344" s="119"/>
      <c r="B344" s="103">
        <v>2014</v>
      </c>
      <c r="C344" s="114">
        <v>4257</v>
      </c>
      <c r="D344" s="115">
        <v>2.58</v>
      </c>
      <c r="E344" s="116">
        <v>5955</v>
      </c>
      <c r="F344" s="115">
        <v>2.1498194945848375</v>
      </c>
      <c r="G344" s="117">
        <v>36</v>
      </c>
      <c r="H344" s="115">
        <v>3.6</v>
      </c>
      <c r="I344" s="118">
        <v>497</v>
      </c>
      <c r="J344" s="115">
        <v>1.9490196078431372</v>
      </c>
    </row>
    <row r="345" spans="1:10" s="113" customFormat="1">
      <c r="A345" s="119"/>
      <c r="B345" s="103">
        <v>2015</v>
      </c>
      <c r="C345" s="90">
        <v>4056</v>
      </c>
      <c r="D345" s="120">
        <v>2.6</v>
      </c>
      <c r="E345" s="121">
        <v>7035</v>
      </c>
      <c r="F345" s="120">
        <v>2.1</v>
      </c>
      <c r="G345" s="122">
        <v>28</v>
      </c>
      <c r="H345" s="120">
        <v>3.5</v>
      </c>
      <c r="I345" s="121">
        <v>1238</v>
      </c>
      <c r="J345" s="111">
        <v>4.5018181818181819</v>
      </c>
    </row>
    <row r="346" spans="1:10" s="113" customFormat="1">
      <c r="A346" s="119"/>
      <c r="B346" s="103"/>
      <c r="C346" s="99"/>
      <c r="D346" s="100"/>
      <c r="E346" s="99"/>
      <c r="F346" s="100"/>
      <c r="G346" s="99"/>
      <c r="H346" s="100"/>
      <c r="I346" s="99"/>
      <c r="J346" s="100"/>
    </row>
    <row r="347" spans="1:10" s="113" customFormat="1" ht="12.95" customHeight="1">
      <c r="A347" s="119" t="s">
        <v>67</v>
      </c>
      <c r="B347" s="103">
        <v>2011</v>
      </c>
      <c r="C347" s="99" t="s">
        <v>77</v>
      </c>
      <c r="D347" s="100" t="s">
        <v>77</v>
      </c>
      <c r="E347" s="99" t="s">
        <v>77</v>
      </c>
      <c r="F347" s="100" t="s">
        <v>77</v>
      </c>
      <c r="G347" s="99" t="s">
        <v>77</v>
      </c>
      <c r="H347" s="100" t="s">
        <v>77</v>
      </c>
      <c r="I347" s="99">
        <v>3160</v>
      </c>
      <c r="J347" s="100">
        <v>20</v>
      </c>
    </row>
    <row r="348" spans="1:10" s="113" customFormat="1">
      <c r="A348" s="119"/>
      <c r="B348" s="103">
        <v>2012</v>
      </c>
      <c r="C348" s="108">
        <v>0</v>
      </c>
      <c r="D348" s="128">
        <v>0</v>
      </c>
      <c r="E348" s="99" t="s">
        <v>77</v>
      </c>
      <c r="F348" s="100" t="s">
        <v>77</v>
      </c>
      <c r="G348" s="108">
        <v>0</v>
      </c>
      <c r="H348" s="128">
        <v>0</v>
      </c>
      <c r="I348" s="106">
        <v>158</v>
      </c>
      <c r="J348" s="128">
        <v>1</v>
      </c>
    </row>
    <row r="349" spans="1:10" s="113" customFormat="1">
      <c r="A349" s="119"/>
      <c r="B349" s="103">
        <v>2013</v>
      </c>
      <c r="C349" s="109">
        <v>0</v>
      </c>
      <c r="D349" s="111">
        <v>0</v>
      </c>
      <c r="E349" s="78">
        <v>0</v>
      </c>
      <c r="F349" s="111">
        <v>0</v>
      </c>
      <c r="G349" s="112">
        <v>0</v>
      </c>
      <c r="H349" s="111">
        <v>0</v>
      </c>
      <c r="I349" s="78">
        <v>1587</v>
      </c>
      <c r="J349" s="111">
        <v>10.012618296529968</v>
      </c>
    </row>
    <row r="350" spans="1:10" s="113" customFormat="1">
      <c r="A350" s="119"/>
      <c r="B350" s="103">
        <v>2014</v>
      </c>
      <c r="C350" s="114">
        <v>0</v>
      </c>
      <c r="D350" s="111">
        <v>0</v>
      </c>
      <c r="E350" s="116">
        <v>0</v>
      </c>
      <c r="F350" s="111">
        <v>0</v>
      </c>
      <c r="G350" s="117">
        <v>0</v>
      </c>
      <c r="H350" s="111">
        <v>0</v>
      </c>
      <c r="I350" s="118">
        <v>949</v>
      </c>
      <c r="J350" s="115">
        <v>5.9685534591194971</v>
      </c>
    </row>
    <row r="351" spans="1:10" s="113" customFormat="1">
      <c r="A351" s="119"/>
      <c r="B351" s="103">
        <v>2015</v>
      </c>
      <c r="C351" s="90">
        <v>0</v>
      </c>
      <c r="D351" s="111">
        <v>0</v>
      </c>
      <c r="E351" s="121">
        <v>0</v>
      </c>
      <c r="F351" s="111">
        <v>0</v>
      </c>
      <c r="G351" s="122">
        <v>0</v>
      </c>
      <c r="H351" s="111">
        <v>0</v>
      </c>
      <c r="I351" s="121">
        <v>1581.6</v>
      </c>
      <c r="J351" s="111">
        <v>9.9097744360902258</v>
      </c>
    </row>
    <row r="352" spans="1:10" s="113" customFormat="1">
      <c r="A352" s="119"/>
      <c r="B352" s="103"/>
      <c r="C352" s="99"/>
      <c r="D352" s="100"/>
      <c r="E352" s="99"/>
      <c r="F352" s="100"/>
      <c r="G352" s="99"/>
      <c r="H352" s="100"/>
      <c r="I352" s="99"/>
      <c r="J352" s="100"/>
    </row>
    <row r="353" spans="1:10" s="113" customFormat="1" ht="12.95" customHeight="1">
      <c r="A353" s="119" t="s">
        <v>68</v>
      </c>
      <c r="B353" s="103">
        <v>2011</v>
      </c>
      <c r="C353" s="99" t="s">
        <v>77</v>
      </c>
      <c r="D353" s="100" t="s">
        <v>77</v>
      </c>
      <c r="E353" s="99" t="s">
        <v>77</v>
      </c>
      <c r="F353" s="100" t="s">
        <v>77</v>
      </c>
      <c r="G353" s="99">
        <v>15</v>
      </c>
      <c r="H353" s="100">
        <v>1</v>
      </c>
      <c r="I353" s="99">
        <v>300</v>
      </c>
      <c r="J353" s="100">
        <v>10</v>
      </c>
    </row>
    <row r="354" spans="1:10" s="113" customFormat="1">
      <c r="A354" s="119"/>
      <c r="B354" s="103">
        <v>2012</v>
      </c>
      <c r="C354" s="99" t="s">
        <v>77</v>
      </c>
      <c r="D354" s="100" t="s">
        <v>77</v>
      </c>
      <c r="E354" s="99" t="s">
        <v>77</v>
      </c>
      <c r="F354" s="100" t="s">
        <v>77</v>
      </c>
      <c r="G354" s="108">
        <v>10</v>
      </c>
      <c r="H354" s="128">
        <v>1</v>
      </c>
      <c r="I354" s="106">
        <v>90</v>
      </c>
      <c r="J354" s="128">
        <v>3</v>
      </c>
    </row>
    <row r="355" spans="1:10" s="113" customFormat="1">
      <c r="A355" s="119"/>
      <c r="B355" s="103">
        <v>2013</v>
      </c>
      <c r="C355" s="109">
        <v>0</v>
      </c>
      <c r="D355" s="111">
        <v>0</v>
      </c>
      <c r="E355" s="78">
        <v>0</v>
      </c>
      <c r="F355" s="111">
        <v>0</v>
      </c>
      <c r="G355" s="112">
        <v>36</v>
      </c>
      <c r="H355" s="111">
        <v>1.2</v>
      </c>
      <c r="I355" s="78">
        <v>390</v>
      </c>
      <c r="J355" s="111">
        <v>13</v>
      </c>
    </row>
    <row r="356" spans="1:10" s="113" customFormat="1">
      <c r="A356" s="119"/>
      <c r="B356" s="103">
        <v>2014</v>
      </c>
      <c r="C356" s="114">
        <v>0</v>
      </c>
      <c r="D356" s="111">
        <v>0</v>
      </c>
      <c r="E356" s="116">
        <v>0</v>
      </c>
      <c r="F356" s="111">
        <v>0</v>
      </c>
      <c r="G356" s="117">
        <v>45</v>
      </c>
      <c r="H356" s="115">
        <v>0.9</v>
      </c>
      <c r="I356" s="118">
        <v>245</v>
      </c>
      <c r="J356" s="115">
        <v>7</v>
      </c>
    </row>
    <row r="357" spans="1:10" s="113" customFormat="1">
      <c r="A357" s="119"/>
      <c r="B357" s="103">
        <v>2015</v>
      </c>
      <c r="C357" s="90">
        <v>0</v>
      </c>
      <c r="D357" s="111">
        <v>0</v>
      </c>
      <c r="E357" s="121">
        <v>0</v>
      </c>
      <c r="F357" s="111">
        <v>0</v>
      </c>
      <c r="G357" s="122">
        <v>60</v>
      </c>
      <c r="H357" s="120">
        <v>1.2</v>
      </c>
      <c r="I357" s="121">
        <v>300</v>
      </c>
      <c r="J357" s="111">
        <v>10</v>
      </c>
    </row>
    <row r="358" spans="1:10" s="113" customFormat="1">
      <c r="A358" s="119"/>
      <c r="B358" s="103"/>
      <c r="C358" s="99"/>
      <c r="D358" s="100"/>
      <c r="E358" s="99"/>
      <c r="F358" s="100"/>
      <c r="G358" s="99"/>
      <c r="H358" s="100"/>
      <c r="I358" s="99"/>
      <c r="J358" s="100"/>
    </row>
    <row r="359" spans="1:10" s="113" customFormat="1" ht="12.95" customHeight="1">
      <c r="A359" s="119" t="s">
        <v>69</v>
      </c>
      <c r="B359" s="103">
        <v>2011</v>
      </c>
      <c r="C359" s="99">
        <v>20</v>
      </c>
      <c r="D359" s="100">
        <v>2</v>
      </c>
      <c r="E359" s="99" t="s">
        <v>77</v>
      </c>
      <c r="F359" s="100" t="s">
        <v>77</v>
      </c>
      <c r="G359" s="99" t="s">
        <v>77</v>
      </c>
      <c r="H359" s="100" t="s">
        <v>77</v>
      </c>
      <c r="I359" s="99">
        <v>90</v>
      </c>
      <c r="J359" s="100">
        <v>3</v>
      </c>
    </row>
    <row r="360" spans="1:10" s="113" customFormat="1">
      <c r="A360" s="119"/>
      <c r="B360" s="103">
        <v>2012</v>
      </c>
      <c r="C360" s="108">
        <v>10</v>
      </c>
      <c r="D360" s="128">
        <v>1</v>
      </c>
      <c r="E360" s="99" t="s">
        <v>77</v>
      </c>
      <c r="F360" s="100" t="s">
        <v>77</v>
      </c>
      <c r="G360" s="99" t="s">
        <v>77</v>
      </c>
      <c r="H360" s="100" t="s">
        <v>77</v>
      </c>
      <c r="I360" s="106">
        <v>60</v>
      </c>
      <c r="J360" s="128">
        <v>2</v>
      </c>
    </row>
    <row r="361" spans="1:10" s="113" customFormat="1">
      <c r="A361" s="119"/>
      <c r="B361" s="103">
        <v>2013</v>
      </c>
      <c r="C361" s="109">
        <v>23</v>
      </c>
      <c r="D361" s="110">
        <v>2.2999999999999998</v>
      </c>
      <c r="E361" s="78">
        <v>7.8</v>
      </c>
      <c r="F361" s="111">
        <v>1.3</v>
      </c>
      <c r="G361" s="112">
        <v>10</v>
      </c>
      <c r="H361" s="111">
        <v>2</v>
      </c>
      <c r="I361" s="78">
        <v>60</v>
      </c>
      <c r="J361" s="111">
        <v>2</v>
      </c>
    </row>
    <row r="362" spans="1:10" s="113" customFormat="1">
      <c r="A362" s="119"/>
      <c r="B362" s="103">
        <v>2014</v>
      </c>
      <c r="C362" s="114">
        <v>24</v>
      </c>
      <c r="D362" s="115">
        <v>2</v>
      </c>
      <c r="E362" s="116">
        <v>234</v>
      </c>
      <c r="F362" s="115">
        <v>13</v>
      </c>
      <c r="G362" s="117">
        <v>12</v>
      </c>
      <c r="H362" s="115">
        <v>2</v>
      </c>
      <c r="I362" s="118">
        <v>30</v>
      </c>
      <c r="J362" s="115">
        <v>1</v>
      </c>
    </row>
    <row r="363" spans="1:10" s="113" customFormat="1">
      <c r="A363" s="119"/>
      <c r="B363" s="103">
        <v>2015</v>
      </c>
      <c r="C363" s="90">
        <v>30</v>
      </c>
      <c r="D363" s="120">
        <v>2</v>
      </c>
      <c r="E363" s="121">
        <v>47.5</v>
      </c>
      <c r="F363" s="120">
        <v>2.5</v>
      </c>
      <c r="G363" s="122">
        <v>12</v>
      </c>
      <c r="H363" s="120">
        <v>2</v>
      </c>
      <c r="I363" s="121">
        <v>70</v>
      </c>
      <c r="J363" s="111">
        <v>2</v>
      </c>
    </row>
    <row r="364" spans="1:10" s="113" customFormat="1">
      <c r="A364" s="119"/>
      <c r="B364" s="103"/>
      <c r="C364" s="99"/>
      <c r="D364" s="100"/>
      <c r="E364" s="99"/>
      <c r="F364" s="100"/>
      <c r="G364" s="99"/>
      <c r="H364" s="100"/>
      <c r="I364" s="99"/>
      <c r="J364" s="100"/>
    </row>
    <row r="365" spans="1:10" s="113" customFormat="1" ht="12.95" customHeight="1">
      <c r="A365" s="119" t="s">
        <v>70</v>
      </c>
      <c r="B365" s="103">
        <v>2011</v>
      </c>
      <c r="C365" s="99">
        <v>595</v>
      </c>
      <c r="D365" s="100">
        <v>3.5</v>
      </c>
      <c r="E365" s="99">
        <v>4200</v>
      </c>
      <c r="F365" s="100">
        <v>2.8</v>
      </c>
      <c r="G365" s="99">
        <v>45</v>
      </c>
      <c r="H365" s="100">
        <v>3</v>
      </c>
      <c r="I365" s="99">
        <v>630</v>
      </c>
      <c r="J365" s="100">
        <v>7</v>
      </c>
    </row>
    <row r="366" spans="1:10" s="113" customFormat="1">
      <c r="A366" s="119"/>
      <c r="B366" s="103">
        <v>2012</v>
      </c>
      <c r="C366" s="108">
        <v>600</v>
      </c>
      <c r="D366" s="128">
        <v>4</v>
      </c>
      <c r="E366" s="106">
        <v>2520</v>
      </c>
      <c r="F366" s="128">
        <v>1.8</v>
      </c>
      <c r="G366" s="108">
        <v>42</v>
      </c>
      <c r="H366" s="128">
        <v>4.2</v>
      </c>
      <c r="I366" s="106">
        <v>570</v>
      </c>
      <c r="J366" s="128">
        <v>6</v>
      </c>
    </row>
    <row r="367" spans="1:10" s="113" customFormat="1">
      <c r="A367" s="119"/>
      <c r="B367" s="103">
        <v>2013</v>
      </c>
      <c r="C367" s="109">
        <v>773.4</v>
      </c>
      <c r="D367" s="110">
        <v>3.9702258726899382</v>
      </c>
      <c r="E367" s="78">
        <v>5815.6</v>
      </c>
      <c r="F367" s="111">
        <v>3.9964266080263884</v>
      </c>
      <c r="G367" s="112">
        <v>180</v>
      </c>
      <c r="H367" s="111">
        <v>4</v>
      </c>
      <c r="I367" s="78">
        <v>900</v>
      </c>
      <c r="J367" s="111">
        <v>10</v>
      </c>
    </row>
    <row r="368" spans="1:10" s="113" customFormat="1">
      <c r="A368" s="119"/>
      <c r="B368" s="103">
        <v>2014</v>
      </c>
      <c r="C368" s="114">
        <v>568</v>
      </c>
      <c r="D368" s="115">
        <v>3.0374331550802141</v>
      </c>
      <c r="E368" s="116">
        <v>7214.8</v>
      </c>
      <c r="F368" s="115">
        <v>5.9958447602426661</v>
      </c>
      <c r="G368" s="117">
        <v>165</v>
      </c>
      <c r="H368" s="115">
        <v>3.3</v>
      </c>
      <c r="I368" s="118">
        <v>340</v>
      </c>
      <c r="J368" s="115">
        <v>4</v>
      </c>
    </row>
    <row r="369" spans="1:10" s="113" customFormat="1">
      <c r="A369" s="119"/>
      <c r="B369" s="103">
        <v>2015</v>
      </c>
      <c r="C369" s="90">
        <v>841</v>
      </c>
      <c r="D369" s="120">
        <v>2.9</v>
      </c>
      <c r="E369" s="121">
        <v>5200</v>
      </c>
      <c r="F369" s="120">
        <v>4</v>
      </c>
      <c r="G369" s="122">
        <v>190</v>
      </c>
      <c r="H369" s="120">
        <v>2.7941176470588234</v>
      </c>
      <c r="I369" s="121">
        <v>540</v>
      </c>
      <c r="J369" s="111">
        <v>6</v>
      </c>
    </row>
    <row r="370" spans="1:10" s="113" customFormat="1">
      <c r="A370" s="119"/>
      <c r="B370" s="103"/>
      <c r="C370" s="99"/>
      <c r="D370" s="100"/>
      <c r="E370" s="99"/>
      <c r="F370" s="100"/>
      <c r="G370" s="99"/>
      <c r="H370" s="100"/>
      <c r="I370" s="99"/>
      <c r="J370" s="100"/>
    </row>
    <row r="371" spans="1:10" s="113" customFormat="1" ht="12.95" customHeight="1">
      <c r="A371" s="119" t="s">
        <v>71</v>
      </c>
      <c r="B371" s="103">
        <v>2011</v>
      </c>
      <c r="C371" s="99">
        <v>7291</v>
      </c>
      <c r="D371" s="100">
        <v>3.6</v>
      </c>
      <c r="E371" s="99">
        <v>27144</v>
      </c>
      <c r="F371" s="100">
        <v>5.0999999999999996</v>
      </c>
      <c r="G371" s="99">
        <v>1548</v>
      </c>
      <c r="H371" s="100">
        <v>3.6</v>
      </c>
      <c r="I371" s="99">
        <v>1600</v>
      </c>
      <c r="J371" s="100">
        <v>20</v>
      </c>
    </row>
    <row r="372" spans="1:10" s="113" customFormat="1">
      <c r="A372" s="119"/>
      <c r="B372" s="103">
        <v>2012</v>
      </c>
      <c r="C372" s="108">
        <v>7440</v>
      </c>
      <c r="D372" s="128">
        <v>3.6116504854368934</v>
      </c>
      <c r="E372" s="106">
        <v>13404</v>
      </c>
      <c r="F372" s="128">
        <v>2.4895988112927192</v>
      </c>
      <c r="G372" s="108">
        <v>1440</v>
      </c>
      <c r="H372" s="128">
        <v>3.6</v>
      </c>
      <c r="I372" s="106">
        <v>1600</v>
      </c>
      <c r="J372" s="128">
        <v>20</v>
      </c>
    </row>
    <row r="373" spans="1:10" s="113" customFormat="1">
      <c r="A373" s="119"/>
      <c r="B373" s="103">
        <v>2013</v>
      </c>
      <c r="C373" s="109">
        <v>9100</v>
      </c>
      <c r="D373" s="110">
        <v>3.8348082595870205</v>
      </c>
      <c r="E373" s="78">
        <v>3848</v>
      </c>
      <c r="F373" s="111">
        <v>0.72303645246148063</v>
      </c>
      <c r="G373" s="112">
        <v>1520</v>
      </c>
      <c r="H373" s="111">
        <v>3.8</v>
      </c>
      <c r="I373" s="78">
        <v>1600</v>
      </c>
      <c r="J373" s="111">
        <v>20</v>
      </c>
    </row>
    <row r="374" spans="1:10" s="113" customFormat="1">
      <c r="A374" s="119"/>
      <c r="B374" s="103">
        <v>2014</v>
      </c>
      <c r="C374" s="114">
        <v>7112</v>
      </c>
      <c r="D374" s="115">
        <v>3.5225359088657751</v>
      </c>
      <c r="E374" s="116">
        <v>35338</v>
      </c>
      <c r="F374" s="115">
        <v>7.9455874086565483</v>
      </c>
      <c r="G374" s="117">
        <v>889</v>
      </c>
      <c r="H374" s="115">
        <v>3.5</v>
      </c>
      <c r="I374" s="118">
        <v>1260</v>
      </c>
      <c r="J374" s="115">
        <v>20</v>
      </c>
    </row>
    <row r="375" spans="1:10" s="113" customFormat="1">
      <c r="A375" s="119"/>
      <c r="B375" s="103">
        <v>2015</v>
      </c>
      <c r="C375" s="90">
        <v>8520</v>
      </c>
      <c r="D375" s="120">
        <v>3.5221165770979743</v>
      </c>
      <c r="E375" s="121">
        <v>15585</v>
      </c>
      <c r="F375" s="120">
        <v>3.0380116959064329</v>
      </c>
      <c r="G375" s="122">
        <v>1505</v>
      </c>
      <c r="H375" s="120">
        <v>3.5</v>
      </c>
      <c r="I375" s="121">
        <v>1404</v>
      </c>
      <c r="J375" s="111">
        <v>18</v>
      </c>
    </row>
    <row r="376" spans="1:10" s="113" customFormat="1">
      <c r="A376" s="119"/>
      <c r="B376" s="103"/>
      <c r="C376" s="99"/>
      <c r="D376" s="100"/>
      <c r="E376" s="99"/>
      <c r="F376" s="100"/>
      <c r="G376" s="99"/>
      <c r="H376" s="100"/>
      <c r="I376" s="99"/>
      <c r="J376" s="100"/>
    </row>
    <row r="377" spans="1:10" s="113" customFormat="1" ht="12.95" customHeight="1">
      <c r="A377" s="119" t="s">
        <v>72</v>
      </c>
      <c r="B377" s="103">
        <v>2011</v>
      </c>
      <c r="C377" s="99">
        <v>12</v>
      </c>
      <c r="D377" s="100">
        <v>4</v>
      </c>
      <c r="E377" s="99">
        <v>750</v>
      </c>
      <c r="F377" s="100">
        <v>3</v>
      </c>
      <c r="G377" s="99">
        <v>8</v>
      </c>
      <c r="H377" s="100">
        <v>2</v>
      </c>
      <c r="I377" s="99">
        <v>300</v>
      </c>
      <c r="J377" s="100">
        <v>10</v>
      </c>
    </row>
    <row r="378" spans="1:10" s="113" customFormat="1">
      <c r="A378" s="119"/>
      <c r="B378" s="103">
        <v>2012</v>
      </c>
      <c r="C378" s="108">
        <v>6</v>
      </c>
      <c r="D378" s="128">
        <v>3</v>
      </c>
      <c r="E378" s="106">
        <v>372</v>
      </c>
      <c r="F378" s="128">
        <v>1.5</v>
      </c>
      <c r="G378" s="108">
        <v>4.5999999999999996</v>
      </c>
      <c r="H378" s="128">
        <v>2.2999999999999998</v>
      </c>
      <c r="I378" s="106">
        <v>84</v>
      </c>
      <c r="J378" s="128">
        <v>3</v>
      </c>
    </row>
    <row r="379" spans="1:10" s="113" customFormat="1">
      <c r="A379" s="119"/>
      <c r="B379" s="103">
        <v>2013</v>
      </c>
      <c r="C379" s="109">
        <v>36</v>
      </c>
      <c r="D379" s="110">
        <v>4</v>
      </c>
      <c r="E379" s="78">
        <v>1150</v>
      </c>
      <c r="F379" s="111">
        <v>5</v>
      </c>
      <c r="G379" s="112">
        <v>38</v>
      </c>
      <c r="H379" s="111">
        <v>2.5333333333333332</v>
      </c>
      <c r="I379" s="78">
        <v>113</v>
      </c>
      <c r="J379" s="111">
        <v>4.5199999999999996</v>
      </c>
    </row>
    <row r="380" spans="1:10" s="113" customFormat="1">
      <c r="A380" s="119"/>
      <c r="B380" s="103">
        <v>2014</v>
      </c>
      <c r="C380" s="114">
        <v>14</v>
      </c>
      <c r="D380" s="115">
        <v>2</v>
      </c>
      <c r="E380" s="116">
        <v>758</v>
      </c>
      <c r="F380" s="115">
        <v>3.8477157360406093</v>
      </c>
      <c r="G380" s="117">
        <v>22</v>
      </c>
      <c r="H380" s="115">
        <v>1.375</v>
      </c>
      <c r="I380" s="118">
        <v>81</v>
      </c>
      <c r="J380" s="115">
        <v>3</v>
      </c>
    </row>
    <row r="381" spans="1:10" s="113" customFormat="1">
      <c r="A381" s="119"/>
      <c r="B381" s="103">
        <v>2015</v>
      </c>
      <c r="C381" s="90">
        <v>24</v>
      </c>
      <c r="D381" s="120">
        <v>3</v>
      </c>
      <c r="E381" s="121">
        <v>414</v>
      </c>
      <c r="F381" s="120">
        <v>1.8</v>
      </c>
      <c r="G381" s="122">
        <v>34.5</v>
      </c>
      <c r="H381" s="120">
        <v>2.2999999999999998</v>
      </c>
      <c r="I381" s="121">
        <v>144</v>
      </c>
      <c r="J381" s="111">
        <v>4.8</v>
      </c>
    </row>
    <row r="382" spans="1:10" s="113" customFormat="1">
      <c r="A382" s="119"/>
      <c r="B382" s="103"/>
      <c r="C382" s="99"/>
      <c r="D382" s="100"/>
      <c r="E382" s="99"/>
      <c r="F382" s="100"/>
      <c r="G382" s="99"/>
      <c r="H382" s="100"/>
      <c r="I382" s="99"/>
      <c r="J382" s="100"/>
    </row>
    <row r="383" spans="1:10" s="113" customFormat="1" ht="12.95" customHeight="1">
      <c r="A383" s="119" t="s">
        <v>73</v>
      </c>
      <c r="B383" s="103">
        <v>2011</v>
      </c>
      <c r="C383" s="99">
        <v>608</v>
      </c>
      <c r="D383" s="100">
        <v>3.2</v>
      </c>
      <c r="E383" s="99">
        <v>224</v>
      </c>
      <c r="F383" s="100">
        <v>3.2</v>
      </c>
      <c r="G383" s="99">
        <v>165</v>
      </c>
      <c r="H383" s="100">
        <v>3</v>
      </c>
      <c r="I383" s="99">
        <v>788</v>
      </c>
      <c r="J383" s="100">
        <v>6.3</v>
      </c>
    </row>
    <row r="384" spans="1:10" s="113" customFormat="1" ht="12.95" customHeight="1">
      <c r="A384" s="119"/>
      <c r="B384" s="103">
        <v>2012</v>
      </c>
      <c r="C384" s="108">
        <v>380</v>
      </c>
      <c r="D384" s="128">
        <v>2</v>
      </c>
      <c r="E384" s="106">
        <v>17.5</v>
      </c>
      <c r="F384" s="128">
        <v>0.25</v>
      </c>
      <c r="G384" s="108">
        <v>110</v>
      </c>
      <c r="H384" s="128">
        <v>2</v>
      </c>
      <c r="I384" s="106">
        <v>750</v>
      </c>
      <c r="J384" s="128">
        <v>6</v>
      </c>
    </row>
    <row r="385" spans="1:10" s="113" customFormat="1" ht="12.95" customHeight="1">
      <c r="A385" s="119"/>
      <c r="B385" s="103">
        <v>2013</v>
      </c>
      <c r="C385" s="109">
        <v>475</v>
      </c>
      <c r="D385" s="110">
        <v>2.5</v>
      </c>
      <c r="E385" s="78">
        <v>175</v>
      </c>
      <c r="F385" s="111">
        <v>2.5</v>
      </c>
      <c r="G385" s="112">
        <v>110</v>
      </c>
      <c r="H385" s="111">
        <v>2</v>
      </c>
      <c r="I385" s="78">
        <v>750</v>
      </c>
      <c r="J385" s="111">
        <v>6</v>
      </c>
    </row>
    <row r="386" spans="1:10" s="113" customFormat="1" ht="12.95" customHeight="1">
      <c r="A386" s="119"/>
      <c r="B386" s="103">
        <v>2014</v>
      </c>
      <c r="C386" s="114">
        <v>475</v>
      </c>
      <c r="D386" s="115">
        <v>2.5</v>
      </c>
      <c r="E386" s="116">
        <v>955</v>
      </c>
      <c r="F386" s="115">
        <v>4.7750000000000004</v>
      </c>
      <c r="G386" s="117">
        <v>11</v>
      </c>
      <c r="H386" s="115">
        <v>0.2</v>
      </c>
      <c r="I386" s="118">
        <v>625</v>
      </c>
      <c r="J386" s="115">
        <v>5</v>
      </c>
    </row>
    <row r="387" spans="1:10" s="113" customFormat="1">
      <c r="A387" s="119"/>
      <c r="B387" s="103">
        <v>2015</v>
      </c>
      <c r="C387" s="90">
        <v>475</v>
      </c>
      <c r="D387" s="120">
        <v>2.5</v>
      </c>
      <c r="E387" s="121">
        <v>175</v>
      </c>
      <c r="F387" s="120">
        <v>2.5</v>
      </c>
      <c r="G387" s="122">
        <v>110</v>
      </c>
      <c r="H387" s="120">
        <v>2</v>
      </c>
      <c r="I387" s="121">
        <v>750</v>
      </c>
      <c r="J387" s="111">
        <v>6</v>
      </c>
    </row>
    <row r="388" spans="1:10">
      <c r="A388" s="102"/>
    </row>
  </sheetData>
  <mergeCells count="5">
    <mergeCell ref="A3:B4"/>
    <mergeCell ref="C3:D3"/>
    <mergeCell ref="E3:F3"/>
    <mergeCell ref="G3:H3"/>
    <mergeCell ref="I3:J3"/>
  </mergeCells>
  <hyperlinks>
    <hyperlink ref="C1" location="'Листа табела'!A1" display="Листа табела"/>
    <hyperlink ref="F1" location="'Листа табела'!A1" display="Листа табела"/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 alignWithMargins="0"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zoomScale="130" zoomScaleNormal="130" workbookViewId="0">
      <pane ySplit="3" topLeftCell="A4" activePane="bottomLeft" state="frozen"/>
      <selection pane="bottomLeft" activeCell="E68" sqref="A4:E68"/>
    </sheetView>
  </sheetViews>
  <sheetFormatPr defaultRowHeight="15"/>
  <cols>
    <col min="1" max="1" width="22" style="5" customWidth="1"/>
    <col min="2" max="2" width="11.7109375" style="5" customWidth="1"/>
    <col min="3" max="3" width="14.85546875" style="5" customWidth="1"/>
    <col min="4" max="4" width="12.140625" style="5" customWidth="1"/>
    <col min="5" max="5" width="13" style="5" customWidth="1"/>
    <col min="6" max="16384" width="9.140625" style="5"/>
  </cols>
  <sheetData>
    <row r="1" spans="1:5">
      <c r="A1" s="4" t="s">
        <v>2</v>
      </c>
    </row>
    <row r="2" spans="1:5" ht="15.75" thickBot="1">
      <c r="A2" s="4"/>
      <c r="E2" s="6" t="s">
        <v>3</v>
      </c>
    </row>
    <row r="3" spans="1:5" ht="38.25" thickTop="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</row>
    <row r="4" spans="1:5">
      <c r="A4" s="10" t="s">
        <v>9</v>
      </c>
      <c r="B4" s="21">
        <v>245975</v>
      </c>
      <c r="C4" s="21">
        <v>135585</v>
      </c>
      <c r="D4" s="75">
        <v>831</v>
      </c>
      <c r="E4" s="89">
        <v>577188</v>
      </c>
    </row>
    <row r="5" spans="1:5">
      <c r="A5" s="11" t="s">
        <v>10</v>
      </c>
      <c r="B5" s="76">
        <v>63677</v>
      </c>
      <c r="C5" s="77">
        <v>16273</v>
      </c>
      <c r="D5" s="75">
        <v>964</v>
      </c>
      <c r="E5" s="90">
        <v>41934</v>
      </c>
    </row>
    <row r="6" spans="1:5">
      <c r="A6" s="12" t="s">
        <v>11</v>
      </c>
      <c r="B6" s="76">
        <v>228</v>
      </c>
      <c r="C6" s="77">
        <v>457</v>
      </c>
      <c r="D6" s="75">
        <v>802</v>
      </c>
      <c r="E6" s="89">
        <v>2283</v>
      </c>
    </row>
    <row r="7" spans="1:5">
      <c r="A7" s="11" t="s">
        <v>12</v>
      </c>
      <c r="B7" s="76">
        <v>19994</v>
      </c>
      <c r="C7" s="77">
        <v>13165</v>
      </c>
      <c r="D7" s="75">
        <v>808</v>
      </c>
      <c r="E7" s="89">
        <v>49499.4</v>
      </c>
    </row>
    <row r="8" spans="1:5">
      <c r="A8" s="12" t="s">
        <v>13</v>
      </c>
      <c r="B8" s="76">
        <v>1813</v>
      </c>
      <c r="C8" s="77">
        <v>1975</v>
      </c>
      <c r="D8" s="75">
        <v>684</v>
      </c>
      <c r="E8" s="89">
        <v>2813</v>
      </c>
    </row>
    <row r="9" spans="1:5">
      <c r="A9" s="12" t="s">
        <v>14</v>
      </c>
      <c r="B9" s="76">
        <v>1888</v>
      </c>
      <c r="C9" s="77">
        <v>2440</v>
      </c>
      <c r="D9" s="75">
        <v>741</v>
      </c>
      <c r="E9" s="89">
        <v>9029</v>
      </c>
    </row>
    <row r="10" spans="1:5">
      <c r="A10" s="12" t="s">
        <v>15</v>
      </c>
      <c r="B10" s="76">
        <v>3055</v>
      </c>
      <c r="C10" s="77">
        <v>2185</v>
      </c>
      <c r="D10" s="75">
        <v>883</v>
      </c>
      <c r="E10" s="89">
        <v>9855</v>
      </c>
    </row>
    <row r="11" spans="1:5">
      <c r="A11" s="12" t="s">
        <v>16</v>
      </c>
      <c r="B11" s="76">
        <v>1994</v>
      </c>
      <c r="C11" s="77">
        <v>1975</v>
      </c>
      <c r="D11" s="75">
        <v>853</v>
      </c>
      <c r="E11" s="89">
        <v>3139</v>
      </c>
    </row>
    <row r="12" spans="1:5">
      <c r="A12" s="12" t="s">
        <v>17</v>
      </c>
      <c r="B12" s="76">
        <v>1328</v>
      </c>
      <c r="C12" s="77">
        <v>1184</v>
      </c>
      <c r="D12" s="75">
        <v>823</v>
      </c>
      <c r="E12" s="89">
        <v>3339</v>
      </c>
    </row>
    <row r="13" spans="1:5">
      <c r="A13" s="12" t="s">
        <v>18</v>
      </c>
      <c r="B13" s="76">
        <v>242</v>
      </c>
      <c r="C13" s="29" t="s">
        <v>161</v>
      </c>
      <c r="D13" s="75">
        <v>678</v>
      </c>
      <c r="E13" s="89">
        <v>3826</v>
      </c>
    </row>
    <row r="14" spans="1:5">
      <c r="A14" s="12" t="s">
        <v>19</v>
      </c>
      <c r="B14" s="76">
        <v>3065</v>
      </c>
      <c r="C14" s="77">
        <v>1062</v>
      </c>
      <c r="D14" s="75" t="s">
        <v>157</v>
      </c>
      <c r="E14" s="89">
        <v>4641</v>
      </c>
    </row>
    <row r="15" spans="1:5">
      <c r="A15" s="12" t="s">
        <v>20</v>
      </c>
      <c r="B15" s="76">
        <v>8792</v>
      </c>
      <c r="C15" s="77">
        <v>6401</v>
      </c>
      <c r="D15" s="75">
        <v>766</v>
      </c>
      <c r="E15" s="89">
        <v>32944</v>
      </c>
    </row>
    <row r="16" spans="1:5">
      <c r="A16" s="12" t="s">
        <v>21</v>
      </c>
      <c r="B16" s="76">
        <v>6615</v>
      </c>
      <c r="C16" s="77">
        <v>2273</v>
      </c>
      <c r="D16" s="75">
        <v>634</v>
      </c>
      <c r="E16" s="89">
        <v>29355</v>
      </c>
    </row>
    <row r="17" spans="1:5">
      <c r="A17" s="11" t="s">
        <v>22</v>
      </c>
      <c r="B17" s="76">
        <v>11710</v>
      </c>
      <c r="C17" s="77">
        <v>7245</v>
      </c>
      <c r="D17" s="75">
        <v>823</v>
      </c>
      <c r="E17" s="89">
        <v>25522</v>
      </c>
    </row>
    <row r="18" spans="1:5">
      <c r="A18" s="12" t="s">
        <v>23</v>
      </c>
      <c r="B18" s="76">
        <v>452</v>
      </c>
      <c r="C18" s="29" t="s">
        <v>161</v>
      </c>
      <c r="D18" s="75">
        <v>519</v>
      </c>
      <c r="E18" s="89">
        <v>2673</v>
      </c>
    </row>
    <row r="19" spans="1:5">
      <c r="A19" s="12" t="s">
        <v>24</v>
      </c>
      <c r="B19" s="76">
        <v>8178</v>
      </c>
      <c r="C19" s="77">
        <v>5014</v>
      </c>
      <c r="D19" s="75">
        <v>836</v>
      </c>
      <c r="E19" s="89">
        <v>15919</v>
      </c>
    </row>
    <row r="20" spans="1:5">
      <c r="A20" s="12" t="s">
        <v>25</v>
      </c>
      <c r="B20" s="76">
        <v>122</v>
      </c>
      <c r="C20" s="29" t="s">
        <v>161</v>
      </c>
      <c r="D20" s="75">
        <v>914</v>
      </c>
      <c r="E20" s="89">
        <v>8</v>
      </c>
    </row>
    <row r="21" spans="1:5">
      <c r="A21" s="12" t="s">
        <v>26</v>
      </c>
      <c r="B21" s="76">
        <v>10</v>
      </c>
      <c r="C21" s="29" t="s">
        <v>161</v>
      </c>
      <c r="D21" s="75">
        <v>881</v>
      </c>
      <c r="E21" s="89">
        <v>1800</v>
      </c>
    </row>
    <row r="22" spans="1:5">
      <c r="A22" s="11" t="s">
        <v>27</v>
      </c>
      <c r="B22" s="21">
        <v>14701</v>
      </c>
      <c r="C22" s="77">
        <v>8368</v>
      </c>
      <c r="D22" s="75">
        <v>831</v>
      </c>
      <c r="E22" s="89">
        <v>7302</v>
      </c>
    </row>
    <row r="23" spans="1:5">
      <c r="A23" s="13" t="s">
        <v>28</v>
      </c>
      <c r="B23" s="76">
        <v>2625</v>
      </c>
      <c r="C23" s="77">
        <v>1962</v>
      </c>
      <c r="D23" s="75">
        <v>799</v>
      </c>
      <c r="E23" s="89">
        <v>456</v>
      </c>
    </row>
    <row r="24" spans="1:5">
      <c r="A24" s="13" t="s">
        <v>29</v>
      </c>
      <c r="B24" s="76">
        <v>246</v>
      </c>
      <c r="C24" s="29" t="s">
        <v>161</v>
      </c>
      <c r="D24" s="75">
        <v>787</v>
      </c>
      <c r="E24" s="89">
        <v>397</v>
      </c>
    </row>
    <row r="25" spans="1:5">
      <c r="A25" s="13" t="s">
        <v>30</v>
      </c>
      <c r="B25" s="76">
        <v>4045</v>
      </c>
      <c r="C25" s="77">
        <v>1383</v>
      </c>
      <c r="D25" s="75">
        <v>887</v>
      </c>
      <c r="E25" s="89">
        <v>228</v>
      </c>
    </row>
    <row r="26" spans="1:5">
      <c r="A26" s="13" t="s">
        <v>31</v>
      </c>
      <c r="B26" s="76">
        <v>4935</v>
      </c>
      <c r="C26" s="77">
        <v>2829</v>
      </c>
      <c r="D26" s="75">
        <v>827</v>
      </c>
      <c r="E26" s="89">
        <v>1975</v>
      </c>
    </row>
    <row r="27" spans="1:5">
      <c r="A27" s="13" t="s">
        <v>32</v>
      </c>
      <c r="B27" s="76">
        <v>2630</v>
      </c>
      <c r="C27" s="77">
        <v>1987</v>
      </c>
      <c r="D27" s="75">
        <v>787</v>
      </c>
      <c r="E27" s="89">
        <v>3834</v>
      </c>
    </row>
    <row r="28" spans="1:5">
      <c r="A28" s="13" t="s">
        <v>33</v>
      </c>
      <c r="B28" s="76">
        <v>220</v>
      </c>
      <c r="C28" s="77">
        <v>207</v>
      </c>
      <c r="D28" s="75">
        <v>853</v>
      </c>
      <c r="E28" s="89">
        <v>413</v>
      </c>
    </row>
    <row r="29" spans="1:5">
      <c r="A29" s="12" t="s">
        <v>34</v>
      </c>
      <c r="B29" s="76">
        <v>75</v>
      </c>
      <c r="C29" s="77">
        <v>359</v>
      </c>
      <c r="D29" s="75">
        <v>563</v>
      </c>
      <c r="E29" s="89">
        <v>175</v>
      </c>
    </row>
    <row r="30" spans="1:5">
      <c r="A30" s="12" t="s">
        <v>35</v>
      </c>
      <c r="B30" s="76">
        <v>395</v>
      </c>
      <c r="C30" s="77">
        <v>321</v>
      </c>
      <c r="D30" s="75">
        <v>768</v>
      </c>
      <c r="E30" s="89">
        <v>2589</v>
      </c>
    </row>
    <row r="31" spans="1:5">
      <c r="A31" s="12" t="s">
        <v>36</v>
      </c>
      <c r="B31" s="76">
        <v>1110</v>
      </c>
      <c r="C31" s="77">
        <v>2060</v>
      </c>
      <c r="D31" s="75">
        <v>722</v>
      </c>
      <c r="E31" s="89">
        <v>3985</v>
      </c>
    </row>
    <row r="32" spans="1:5">
      <c r="A32" s="12" t="s">
        <v>37</v>
      </c>
      <c r="B32" s="76">
        <v>3871</v>
      </c>
      <c r="C32" s="77">
        <v>1659</v>
      </c>
      <c r="D32" s="75">
        <v>791</v>
      </c>
      <c r="E32" s="90">
        <v>19799</v>
      </c>
    </row>
    <row r="33" spans="1:5">
      <c r="A33" s="12" t="s">
        <v>38</v>
      </c>
      <c r="B33" s="76">
        <v>1277</v>
      </c>
      <c r="C33" s="77">
        <v>446</v>
      </c>
      <c r="D33" s="75">
        <v>578</v>
      </c>
      <c r="E33" s="89">
        <v>2738</v>
      </c>
    </row>
    <row r="34" spans="1:5">
      <c r="A34" s="12" t="s">
        <v>39</v>
      </c>
      <c r="B34" s="76">
        <v>4700</v>
      </c>
      <c r="C34" s="77">
        <v>2261</v>
      </c>
      <c r="D34" s="75">
        <v>629</v>
      </c>
      <c r="E34" s="89">
        <v>9745</v>
      </c>
    </row>
    <row r="35" spans="1:5">
      <c r="A35" s="12" t="s">
        <v>40</v>
      </c>
      <c r="B35" s="76">
        <v>126</v>
      </c>
      <c r="C35" s="77">
        <v>409</v>
      </c>
      <c r="D35" s="75">
        <v>623</v>
      </c>
      <c r="E35" s="89">
        <v>1085</v>
      </c>
    </row>
    <row r="36" spans="1:5">
      <c r="A36" s="12" t="s">
        <v>41</v>
      </c>
      <c r="B36" s="76">
        <v>29</v>
      </c>
      <c r="C36" s="29" t="s">
        <v>161</v>
      </c>
      <c r="D36" s="75">
        <v>469</v>
      </c>
      <c r="E36" s="89">
        <v>582</v>
      </c>
    </row>
    <row r="37" spans="1:5">
      <c r="A37" s="12" t="s">
        <v>42</v>
      </c>
      <c r="B37" s="76">
        <v>9688</v>
      </c>
      <c r="C37" s="77">
        <v>2539</v>
      </c>
      <c r="D37" s="75">
        <v>665</v>
      </c>
      <c r="E37" s="90">
        <v>19326</v>
      </c>
    </row>
    <row r="38" spans="1:5">
      <c r="A38" s="12" t="s">
        <v>43</v>
      </c>
      <c r="B38" s="76">
        <v>1033</v>
      </c>
      <c r="C38" s="77">
        <v>1135</v>
      </c>
      <c r="D38" s="75">
        <v>737</v>
      </c>
      <c r="E38" s="90">
        <v>12835</v>
      </c>
    </row>
    <row r="39" spans="1:5">
      <c r="A39" s="12" t="s">
        <v>44</v>
      </c>
      <c r="B39" s="76">
        <v>556</v>
      </c>
      <c r="C39" s="77">
        <v>559</v>
      </c>
      <c r="D39" s="75">
        <v>746</v>
      </c>
      <c r="E39" s="89">
        <v>1365</v>
      </c>
    </row>
    <row r="40" spans="1:5">
      <c r="A40" s="12" t="s">
        <v>45</v>
      </c>
      <c r="B40" s="76">
        <v>1727</v>
      </c>
      <c r="C40" s="77">
        <v>1189</v>
      </c>
      <c r="D40" s="75">
        <v>780</v>
      </c>
      <c r="E40" s="89">
        <v>4663</v>
      </c>
    </row>
    <row r="41" spans="1:5">
      <c r="A41" s="12" t="s">
        <v>46</v>
      </c>
      <c r="B41" s="76">
        <v>4243</v>
      </c>
      <c r="C41" s="77">
        <v>3534</v>
      </c>
      <c r="D41" s="75">
        <v>734</v>
      </c>
      <c r="E41" s="89">
        <v>16321</v>
      </c>
    </row>
    <row r="42" spans="1:5">
      <c r="A42" s="12" t="s">
        <v>47</v>
      </c>
      <c r="B42" s="76">
        <v>3453</v>
      </c>
      <c r="C42" s="77">
        <v>2158</v>
      </c>
      <c r="D42" s="75">
        <v>725</v>
      </c>
      <c r="E42" s="89">
        <v>9883</v>
      </c>
    </row>
    <row r="43" spans="1:5">
      <c r="A43" s="12" t="s">
        <v>48</v>
      </c>
      <c r="B43" s="76">
        <v>1515</v>
      </c>
      <c r="C43" s="77">
        <v>2499</v>
      </c>
      <c r="D43" s="75">
        <v>809</v>
      </c>
      <c r="E43" s="89">
        <v>11882</v>
      </c>
    </row>
    <row r="44" spans="1:5">
      <c r="A44" s="12" t="s">
        <v>49</v>
      </c>
      <c r="B44" s="76">
        <v>3716</v>
      </c>
      <c r="C44" s="77">
        <v>2971</v>
      </c>
      <c r="D44" s="75">
        <v>722</v>
      </c>
      <c r="E44" s="89">
        <v>15601</v>
      </c>
    </row>
    <row r="45" spans="1:5">
      <c r="A45" s="12" t="s">
        <v>50</v>
      </c>
      <c r="B45" s="76">
        <v>227</v>
      </c>
      <c r="C45" s="77">
        <v>291</v>
      </c>
      <c r="D45" s="75">
        <v>790</v>
      </c>
      <c r="E45" s="89">
        <v>500</v>
      </c>
    </row>
    <row r="46" spans="1:5">
      <c r="A46" s="12" t="s">
        <v>51</v>
      </c>
      <c r="B46" s="76">
        <v>294</v>
      </c>
      <c r="C46" s="77">
        <v>464</v>
      </c>
      <c r="D46" s="75">
        <v>767</v>
      </c>
      <c r="E46" s="89">
        <v>2715</v>
      </c>
    </row>
    <row r="47" spans="1:5">
      <c r="A47" s="12" t="s">
        <v>52</v>
      </c>
      <c r="B47" s="76">
        <v>335</v>
      </c>
      <c r="C47" s="77">
        <v>657</v>
      </c>
      <c r="D47" s="75">
        <v>761</v>
      </c>
      <c r="E47" s="89">
        <v>9489</v>
      </c>
    </row>
    <row r="48" spans="1:5">
      <c r="A48" s="12" t="s">
        <v>53</v>
      </c>
      <c r="B48" s="76">
        <v>387</v>
      </c>
      <c r="C48" s="77">
        <v>382</v>
      </c>
      <c r="D48" s="75">
        <v>757</v>
      </c>
      <c r="E48" s="89">
        <v>9621</v>
      </c>
    </row>
    <row r="49" spans="1:5">
      <c r="A49" s="12" t="s">
        <v>54</v>
      </c>
      <c r="B49" s="76">
        <v>366</v>
      </c>
      <c r="C49" s="77">
        <v>207</v>
      </c>
      <c r="D49" s="75">
        <v>798</v>
      </c>
      <c r="E49" s="89">
        <v>59</v>
      </c>
    </row>
    <row r="50" spans="1:5">
      <c r="A50" s="12" t="s">
        <v>55</v>
      </c>
      <c r="B50" s="76">
        <v>1175</v>
      </c>
      <c r="C50" s="77">
        <v>1180</v>
      </c>
      <c r="D50" s="75">
        <v>624</v>
      </c>
      <c r="E50" s="89">
        <v>2210</v>
      </c>
    </row>
    <row r="51" spans="1:5">
      <c r="A51" s="11" t="s">
        <v>56</v>
      </c>
      <c r="B51" s="76">
        <v>13251</v>
      </c>
      <c r="C51" s="77">
        <v>7270</v>
      </c>
      <c r="D51" s="75">
        <v>811</v>
      </c>
      <c r="E51" s="89">
        <v>34161</v>
      </c>
    </row>
    <row r="52" spans="1:5">
      <c r="A52" s="12" t="s">
        <v>57</v>
      </c>
      <c r="B52" s="76">
        <v>5966</v>
      </c>
      <c r="C52" s="77">
        <v>2435</v>
      </c>
      <c r="D52" s="75">
        <v>668</v>
      </c>
      <c r="E52" s="89">
        <v>34213</v>
      </c>
    </row>
    <row r="53" spans="1:5">
      <c r="A53" s="12" t="s">
        <v>58</v>
      </c>
      <c r="B53" s="76">
        <v>1148</v>
      </c>
      <c r="C53" s="77">
        <v>836</v>
      </c>
      <c r="D53" s="75">
        <v>668</v>
      </c>
      <c r="E53" s="89">
        <v>1876</v>
      </c>
    </row>
    <row r="54" spans="1:5">
      <c r="A54" s="12" t="s">
        <v>59</v>
      </c>
      <c r="B54" s="76">
        <v>1795</v>
      </c>
      <c r="C54" s="77">
        <v>1664</v>
      </c>
      <c r="D54" s="75">
        <v>707</v>
      </c>
      <c r="E54" s="89">
        <v>3468</v>
      </c>
    </row>
    <row r="55" spans="1:5">
      <c r="A55" s="12" t="s">
        <v>60</v>
      </c>
      <c r="B55" s="76">
        <v>547</v>
      </c>
      <c r="C55" s="77">
        <v>1814</v>
      </c>
      <c r="D55" s="75">
        <v>871</v>
      </c>
      <c r="E55" s="89">
        <v>2631</v>
      </c>
    </row>
    <row r="56" spans="1:5">
      <c r="A56" s="12" t="s">
        <v>61</v>
      </c>
      <c r="B56" s="76">
        <v>2499</v>
      </c>
      <c r="C56" s="77">
        <v>1962</v>
      </c>
      <c r="D56" s="75">
        <v>759</v>
      </c>
      <c r="E56" s="89">
        <v>15079</v>
      </c>
    </row>
    <row r="57" spans="1:5">
      <c r="A57" s="12" t="s">
        <v>62</v>
      </c>
      <c r="B57" s="76">
        <v>1929</v>
      </c>
      <c r="C57" s="77">
        <v>1264</v>
      </c>
      <c r="D57" s="75">
        <v>831</v>
      </c>
      <c r="E57" s="89">
        <v>11073</v>
      </c>
    </row>
    <row r="58" spans="1:5">
      <c r="A58" s="12" t="s">
        <v>63</v>
      </c>
      <c r="B58" s="76">
        <v>933</v>
      </c>
      <c r="C58" s="77">
        <v>90</v>
      </c>
      <c r="D58" s="75" t="s">
        <v>158</v>
      </c>
      <c r="E58" s="89">
        <v>2414</v>
      </c>
    </row>
    <row r="59" spans="1:5">
      <c r="A59" s="12" t="s">
        <v>64</v>
      </c>
      <c r="B59" s="76">
        <v>6448</v>
      </c>
      <c r="C59" s="77">
        <v>4225</v>
      </c>
      <c r="D59" s="75">
        <v>631</v>
      </c>
      <c r="E59" s="89">
        <v>18564</v>
      </c>
    </row>
    <row r="60" spans="1:5">
      <c r="A60" s="11" t="s">
        <v>65</v>
      </c>
      <c r="B60" s="76">
        <v>7605</v>
      </c>
      <c r="C60" s="77">
        <v>3020</v>
      </c>
      <c r="D60" s="75">
        <v>867</v>
      </c>
      <c r="E60" s="89">
        <v>5475</v>
      </c>
    </row>
    <row r="61" spans="1:5">
      <c r="A61" s="12" t="s">
        <v>66</v>
      </c>
      <c r="B61" s="76">
        <v>3584</v>
      </c>
      <c r="C61" s="77">
        <v>1850</v>
      </c>
      <c r="D61" s="75" t="s">
        <v>159</v>
      </c>
      <c r="E61" s="89">
        <v>7365</v>
      </c>
    </row>
    <row r="62" spans="1:5">
      <c r="A62" s="12" t="s">
        <v>67</v>
      </c>
      <c r="B62" s="76">
        <v>3427</v>
      </c>
      <c r="C62" s="77">
        <v>3233</v>
      </c>
      <c r="D62" s="75">
        <v>920</v>
      </c>
      <c r="E62" s="89">
        <v>3457</v>
      </c>
    </row>
    <row r="63" spans="1:5">
      <c r="A63" s="12" t="s">
        <v>68</v>
      </c>
      <c r="B63" s="76">
        <v>800</v>
      </c>
      <c r="C63" s="77">
        <v>550</v>
      </c>
      <c r="D63" s="75">
        <v>735</v>
      </c>
      <c r="E63" s="89">
        <v>512</v>
      </c>
    </row>
    <row r="64" spans="1:5">
      <c r="A64" s="12" t="s">
        <v>69</v>
      </c>
      <c r="B64" s="76">
        <v>605</v>
      </c>
      <c r="C64" s="77">
        <v>840</v>
      </c>
      <c r="D64" s="75">
        <v>821</v>
      </c>
      <c r="E64" s="89">
        <v>2506</v>
      </c>
    </row>
    <row r="65" spans="1:5">
      <c r="A65" s="12" t="s">
        <v>70</v>
      </c>
      <c r="B65" s="76">
        <v>2650</v>
      </c>
      <c r="C65" s="77">
        <v>1673</v>
      </c>
      <c r="D65" s="75">
        <v>628</v>
      </c>
      <c r="E65" s="89">
        <v>10303</v>
      </c>
    </row>
    <row r="66" spans="1:5">
      <c r="A66" s="12" t="s">
        <v>71</v>
      </c>
      <c r="B66" s="76">
        <v>1923</v>
      </c>
      <c r="C66" s="77">
        <v>2595</v>
      </c>
      <c r="D66" s="75">
        <v>762</v>
      </c>
      <c r="E66" s="89">
        <v>10704</v>
      </c>
    </row>
    <row r="67" spans="1:5">
      <c r="A67" s="12" t="s">
        <v>72</v>
      </c>
      <c r="B67" s="76">
        <v>772</v>
      </c>
      <c r="C67" s="77">
        <v>1121</v>
      </c>
      <c r="D67" s="75">
        <v>698</v>
      </c>
      <c r="E67" s="89">
        <v>4498</v>
      </c>
    </row>
    <row r="68" spans="1:5">
      <c r="A68" s="12" t="s">
        <v>73</v>
      </c>
      <c r="B68" s="76">
        <v>1931</v>
      </c>
      <c r="C68" s="77">
        <v>1846</v>
      </c>
      <c r="D68" s="75">
        <v>672</v>
      </c>
      <c r="E68" s="89">
        <v>5839</v>
      </c>
    </row>
    <row r="70" spans="1:5" ht="57.75" customHeight="1">
      <c r="A70" s="416" t="s">
        <v>162</v>
      </c>
      <c r="B70" s="416"/>
      <c r="C70" s="416"/>
      <c r="D70" s="416"/>
      <c r="E70" s="416"/>
    </row>
  </sheetData>
  <customSheetViews>
    <customSheetView guid="{DE7494FD-4C96-44D4-AA37-7BCEF39110F5}">
      <pane ySplit="3" topLeftCell="A4" activePane="bottomLeft" state="frozen"/>
      <selection pane="bottomLeft" activeCell="M15" sqref="M15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93B2236-68E5-4028-A6C5-D2648AC6228F}">
      <pane ySplit="3" topLeftCell="A4" activePane="bottomLeft" state="frozen"/>
      <selection pane="bottomLeft" activeCell="M25" sqref="M25"/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7FABD1-77E8-426C-9AA5-F5C507927D63}">
      <pane ySplit="3" topLeftCell="A4" activePane="bottomLeft" state="frozen"/>
      <selection pane="bottomLeft" activeCell="A30" sqref="A30"/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&amp;L&amp;"Arial,Regular"&amp;12Преглед по општинама и градовима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70:E70"/>
  </mergeCells>
  <hyperlinks>
    <hyperlink ref="E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4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J388"/>
  <sheetViews>
    <sheetView zoomScale="130" zoomScaleNormal="130" workbookViewId="0">
      <pane ySplit="4" topLeftCell="A377" activePane="bottomLeft" state="frozen"/>
      <selection activeCell="B5" sqref="B5:J387"/>
      <selection pane="bottomLeft" activeCell="J2" sqref="J2"/>
    </sheetView>
  </sheetViews>
  <sheetFormatPr defaultRowHeight="12"/>
  <cols>
    <col min="1" max="1" width="21.28515625" style="92" customWidth="1"/>
    <col min="2" max="2" width="5.7109375" style="92" customWidth="1"/>
    <col min="3" max="3" width="8.7109375" style="92" customWidth="1"/>
    <col min="4" max="4" width="8" style="92" customWidth="1"/>
    <col min="5" max="5" width="8.7109375" style="92" customWidth="1"/>
    <col min="6" max="6" width="8" style="101" customWidth="1"/>
    <col min="7" max="7" width="8.7109375" style="92" customWidth="1"/>
    <col min="8" max="8" width="8" style="101" customWidth="1"/>
    <col min="9" max="9" width="8.7109375" style="92" customWidth="1"/>
    <col min="10" max="10" width="8" style="92" customWidth="1"/>
    <col min="11" max="16384" width="9.140625" style="92"/>
  </cols>
  <sheetData>
    <row r="1" spans="1:10">
      <c r="A1" s="91" t="s">
        <v>171</v>
      </c>
      <c r="F1" s="92"/>
      <c r="H1" s="92"/>
    </row>
    <row r="2" spans="1:10" ht="12.75" thickBot="1">
      <c r="A2" s="93"/>
      <c r="F2" s="92"/>
      <c r="H2" s="92"/>
      <c r="J2" s="6" t="s">
        <v>3</v>
      </c>
    </row>
    <row r="3" spans="1:10" ht="20.25" customHeight="1" thickTop="1">
      <c r="A3" s="455" t="s">
        <v>4</v>
      </c>
      <c r="B3" s="456"/>
      <c r="C3" s="456" t="s">
        <v>172</v>
      </c>
      <c r="D3" s="456"/>
      <c r="E3" s="456" t="s">
        <v>173</v>
      </c>
      <c r="F3" s="456"/>
      <c r="G3" s="456" t="s">
        <v>174</v>
      </c>
      <c r="H3" s="456"/>
      <c r="I3" s="456" t="s">
        <v>175</v>
      </c>
      <c r="J3" s="459"/>
    </row>
    <row r="4" spans="1:10" ht="53.25" customHeight="1">
      <c r="A4" s="457"/>
      <c r="B4" s="458"/>
      <c r="C4" s="95" t="s">
        <v>176</v>
      </c>
      <c r="D4" s="95" t="s">
        <v>177</v>
      </c>
      <c r="E4" s="95" t="s">
        <v>176</v>
      </c>
      <c r="F4" s="95" t="s">
        <v>178</v>
      </c>
      <c r="G4" s="95" t="s">
        <v>176</v>
      </c>
      <c r="H4" s="95" t="s">
        <v>178</v>
      </c>
      <c r="I4" s="95" t="s">
        <v>176</v>
      </c>
      <c r="J4" s="96" t="s">
        <v>178</v>
      </c>
    </row>
    <row r="5" spans="1:10" s="101" customFormat="1" ht="14.1" customHeight="1">
      <c r="A5" s="97" t="s">
        <v>10</v>
      </c>
      <c r="B5" s="98">
        <v>2011</v>
      </c>
      <c r="C5" s="99">
        <v>8423</v>
      </c>
      <c r="D5" s="100">
        <v>19.399999999999999</v>
      </c>
      <c r="E5" s="99">
        <v>2304</v>
      </c>
      <c r="F5" s="100">
        <v>18.7</v>
      </c>
      <c r="G5" s="99">
        <v>5623</v>
      </c>
      <c r="H5" s="100">
        <v>8.1</v>
      </c>
      <c r="I5" s="99">
        <v>43</v>
      </c>
      <c r="J5" s="100">
        <v>10</v>
      </c>
    </row>
    <row r="6" spans="1:10" s="101" customFormat="1" ht="14.1" customHeight="1">
      <c r="A6" s="102"/>
      <c r="B6" s="98">
        <v>2012</v>
      </c>
      <c r="C6" s="136">
        <v>5456</v>
      </c>
      <c r="D6" s="137">
        <v>12.585289789214849</v>
      </c>
      <c r="E6" s="136">
        <v>1225.4000000000001</v>
      </c>
      <c r="F6" s="137">
        <v>6.1965876796423851</v>
      </c>
      <c r="G6" s="136">
        <v>4922.3999999999996</v>
      </c>
      <c r="H6" s="137">
        <v>6.9035544385602723</v>
      </c>
      <c r="I6" s="136">
        <v>43</v>
      </c>
      <c r="J6" s="137">
        <v>10</v>
      </c>
    </row>
    <row r="7" spans="1:10" s="101" customFormat="1" ht="14.1" customHeight="1">
      <c r="A7" s="102"/>
      <c r="B7" s="98">
        <v>2013</v>
      </c>
      <c r="C7" s="78">
        <v>9070.7999999999993</v>
      </c>
      <c r="D7" s="135">
        <v>21.300357870809577</v>
      </c>
      <c r="E7" s="78">
        <v>2407</v>
      </c>
      <c r="F7" s="135">
        <v>12.388442257609601</v>
      </c>
      <c r="G7" s="78">
        <v>18613.5</v>
      </c>
      <c r="H7" s="135">
        <v>25.964089530669806</v>
      </c>
      <c r="I7" s="78">
        <v>44</v>
      </c>
      <c r="J7" s="135">
        <v>10</v>
      </c>
    </row>
    <row r="8" spans="1:10" s="101" customFormat="1" ht="14.1" customHeight="1">
      <c r="A8" s="102"/>
      <c r="B8" s="98">
        <v>2014</v>
      </c>
      <c r="C8" s="78">
        <v>4276.6000000000004</v>
      </c>
      <c r="D8" s="135">
        <v>10.098562880473027</v>
      </c>
      <c r="E8" s="78">
        <v>1390.9</v>
      </c>
      <c r="F8" s="135">
        <v>7.056107954545455</v>
      </c>
      <c r="G8" s="78">
        <v>230.4</v>
      </c>
      <c r="H8" s="135">
        <v>0.31783299696927475</v>
      </c>
      <c r="I8" s="78">
        <v>45</v>
      </c>
      <c r="J8" s="135">
        <v>10</v>
      </c>
    </row>
    <row r="9" spans="1:10" s="101" customFormat="1" ht="14.1" customHeight="1">
      <c r="A9" s="102"/>
      <c r="B9" s="98">
        <v>2015</v>
      </c>
      <c r="C9" s="78">
        <v>8809</v>
      </c>
      <c r="D9" s="135">
        <v>17.403690386818919</v>
      </c>
      <c r="E9" s="78">
        <v>2263.16</v>
      </c>
      <c r="F9" s="135">
        <v>11.490863302412251</v>
      </c>
      <c r="G9" s="78">
        <v>9341</v>
      </c>
      <c r="H9" s="135">
        <v>12.891873054867403</v>
      </c>
      <c r="I9" s="78">
        <v>45</v>
      </c>
      <c r="J9" s="135">
        <v>10</v>
      </c>
    </row>
    <row r="10" spans="1:10" s="101" customFormat="1" ht="14.1" customHeight="1">
      <c r="A10" s="102"/>
      <c r="B10" s="98"/>
      <c r="C10" s="99"/>
      <c r="D10" s="100"/>
      <c r="E10" s="99"/>
      <c r="F10" s="100"/>
      <c r="G10" s="99"/>
      <c r="H10" s="100"/>
      <c r="I10" s="99"/>
      <c r="J10" s="100"/>
    </row>
    <row r="11" spans="1:10" s="101" customFormat="1" ht="14.1" customHeight="1">
      <c r="A11" s="102" t="s">
        <v>11</v>
      </c>
      <c r="B11" s="98">
        <v>2011</v>
      </c>
      <c r="C11" s="99">
        <v>20</v>
      </c>
      <c r="D11" s="100">
        <v>12</v>
      </c>
      <c r="E11" s="99">
        <v>41</v>
      </c>
      <c r="F11" s="100">
        <v>17</v>
      </c>
      <c r="G11" s="99">
        <v>70</v>
      </c>
      <c r="H11" s="100">
        <v>10</v>
      </c>
      <c r="I11" s="99">
        <v>60</v>
      </c>
      <c r="J11" s="100">
        <v>20</v>
      </c>
    </row>
    <row r="12" spans="1:10" s="101" customFormat="1" ht="14.1" customHeight="1">
      <c r="A12" s="102"/>
      <c r="B12" s="98">
        <v>2012</v>
      </c>
      <c r="C12" s="136">
        <v>18</v>
      </c>
      <c r="D12" s="137">
        <v>10</v>
      </c>
      <c r="E12" s="136">
        <v>31</v>
      </c>
      <c r="F12" s="137">
        <v>11.923076923076923</v>
      </c>
      <c r="G12" s="136">
        <v>40</v>
      </c>
      <c r="H12" s="137">
        <v>5</v>
      </c>
      <c r="I12" s="136">
        <v>46.5</v>
      </c>
      <c r="J12" s="137">
        <v>15</v>
      </c>
    </row>
    <row r="13" spans="1:10" s="101" customFormat="1" ht="14.1" customHeight="1">
      <c r="A13" s="102"/>
      <c r="B13" s="98">
        <v>2013</v>
      </c>
      <c r="C13" s="78">
        <v>24</v>
      </c>
      <c r="D13" s="135">
        <v>12</v>
      </c>
      <c r="E13" s="78">
        <v>24</v>
      </c>
      <c r="F13" s="135">
        <v>8.5714285714285712</v>
      </c>
      <c r="G13" s="78">
        <v>85</v>
      </c>
      <c r="H13" s="135">
        <v>10</v>
      </c>
      <c r="I13" s="78">
        <v>49.5</v>
      </c>
      <c r="J13" s="135">
        <v>15</v>
      </c>
    </row>
    <row r="14" spans="1:10" s="101" customFormat="1" ht="14.1" customHeight="1">
      <c r="A14" s="102"/>
      <c r="B14" s="98">
        <v>2014</v>
      </c>
      <c r="C14" s="78">
        <v>16</v>
      </c>
      <c r="D14" s="135">
        <v>8</v>
      </c>
      <c r="E14" s="78">
        <v>16.8</v>
      </c>
      <c r="F14" s="135">
        <v>6</v>
      </c>
      <c r="G14" s="78">
        <v>68</v>
      </c>
      <c r="H14" s="135">
        <v>8</v>
      </c>
      <c r="I14" s="78">
        <v>49.5</v>
      </c>
      <c r="J14" s="135">
        <v>15</v>
      </c>
    </row>
    <row r="15" spans="1:10" s="101" customFormat="1" ht="14.1" customHeight="1">
      <c r="A15" s="102"/>
      <c r="B15" s="98">
        <v>2015</v>
      </c>
      <c r="C15" s="78">
        <v>33</v>
      </c>
      <c r="D15" s="135">
        <v>15</v>
      </c>
      <c r="E15" s="78">
        <v>28</v>
      </c>
      <c r="F15" s="135">
        <v>10</v>
      </c>
      <c r="G15" s="78">
        <v>72</v>
      </c>
      <c r="H15" s="135">
        <v>8</v>
      </c>
      <c r="I15" s="78">
        <v>35</v>
      </c>
      <c r="J15" s="135">
        <v>10</v>
      </c>
    </row>
    <row r="16" spans="1:10" s="101" customFormat="1" ht="14.1" customHeight="1">
      <c r="A16" s="102"/>
      <c r="B16" s="98"/>
      <c r="C16" s="99"/>
      <c r="D16" s="100"/>
      <c r="E16" s="99"/>
      <c r="F16" s="100"/>
      <c r="G16" s="99"/>
      <c r="H16" s="100"/>
      <c r="I16" s="99"/>
      <c r="J16" s="100"/>
    </row>
    <row r="17" spans="1:10" s="101" customFormat="1" ht="14.1" customHeight="1">
      <c r="A17" s="97" t="s">
        <v>12</v>
      </c>
      <c r="B17" s="98">
        <v>2011</v>
      </c>
      <c r="C17" s="99">
        <v>749</v>
      </c>
      <c r="D17" s="100">
        <v>12</v>
      </c>
      <c r="E17" s="99">
        <v>385</v>
      </c>
      <c r="F17" s="100">
        <v>10</v>
      </c>
      <c r="G17" s="99">
        <v>2483</v>
      </c>
      <c r="H17" s="100">
        <v>10</v>
      </c>
      <c r="I17" s="99">
        <v>99</v>
      </c>
      <c r="J17" s="100">
        <v>10</v>
      </c>
    </row>
    <row r="18" spans="1:10" s="101" customFormat="1" ht="14.1" customHeight="1">
      <c r="A18" s="102"/>
      <c r="B18" s="98">
        <v>2012</v>
      </c>
      <c r="C18" s="136">
        <v>437</v>
      </c>
      <c r="D18" s="137">
        <v>7.0043276166052255</v>
      </c>
      <c r="E18" s="136">
        <v>193</v>
      </c>
      <c r="F18" s="137">
        <v>5.0103842159916931</v>
      </c>
      <c r="G18" s="136">
        <v>1738</v>
      </c>
      <c r="H18" s="137">
        <v>6.9991744356965944</v>
      </c>
      <c r="I18" s="136">
        <v>79</v>
      </c>
      <c r="J18" s="137">
        <v>8.0081094779523578</v>
      </c>
    </row>
    <row r="19" spans="1:10" s="101" customFormat="1" ht="14.1" customHeight="1">
      <c r="A19" s="102"/>
      <c r="B19" s="98">
        <v>2013</v>
      </c>
      <c r="C19" s="78">
        <v>1248</v>
      </c>
      <c r="D19" s="135">
        <v>20.003205641929796</v>
      </c>
      <c r="E19" s="78">
        <v>578</v>
      </c>
      <c r="F19" s="135">
        <v>15.005192107995848</v>
      </c>
      <c r="G19" s="78">
        <v>4966</v>
      </c>
      <c r="H19" s="135">
        <v>19.99879185711697</v>
      </c>
      <c r="I19" s="78">
        <v>98</v>
      </c>
      <c r="J19" s="135">
        <v>9.9341104916370995</v>
      </c>
    </row>
    <row r="20" spans="1:10" s="101" customFormat="1" ht="14.1" customHeight="1">
      <c r="A20" s="102"/>
      <c r="B20" s="98">
        <v>2014</v>
      </c>
      <c r="C20" s="78">
        <v>474.1</v>
      </c>
      <c r="D20" s="135">
        <v>7.998987683482369</v>
      </c>
      <c r="E20" s="78">
        <v>182.9</v>
      </c>
      <c r="F20" s="135">
        <v>4.9980871181067936</v>
      </c>
      <c r="G20" s="78">
        <v>1179.4000000000001</v>
      </c>
      <c r="H20" s="135">
        <v>4.9995972852788695</v>
      </c>
      <c r="I20" s="78">
        <v>65</v>
      </c>
      <c r="J20" s="135">
        <v>6.9362928182691279</v>
      </c>
    </row>
    <row r="21" spans="1:10" s="101" customFormat="1" ht="14.1" customHeight="1">
      <c r="A21" s="102"/>
      <c r="B21" s="98">
        <v>2015</v>
      </c>
      <c r="C21" s="78">
        <v>592.70000000000005</v>
      </c>
      <c r="D21" s="135">
        <v>10</v>
      </c>
      <c r="E21" s="78">
        <v>439.1</v>
      </c>
      <c r="F21" s="135">
        <v>11.999234847242718</v>
      </c>
      <c r="G21" s="78">
        <v>2831</v>
      </c>
      <c r="H21" s="135">
        <v>12.00089868969347</v>
      </c>
      <c r="I21" s="78">
        <v>94</v>
      </c>
      <c r="J21" s="135">
        <v>10.0309465371892</v>
      </c>
    </row>
    <row r="22" spans="1:10" s="101" customFormat="1" ht="14.1" customHeight="1">
      <c r="A22" s="102"/>
      <c r="B22" s="98"/>
      <c r="C22" s="99"/>
      <c r="D22" s="100"/>
      <c r="E22" s="99"/>
      <c r="F22" s="100"/>
      <c r="G22" s="99"/>
      <c r="H22" s="100"/>
      <c r="I22" s="99"/>
      <c r="J22" s="100"/>
    </row>
    <row r="23" spans="1:10" s="101" customFormat="1" ht="14.1" customHeight="1">
      <c r="A23" s="102" t="s">
        <v>13</v>
      </c>
      <c r="B23" s="98">
        <v>2011</v>
      </c>
      <c r="C23" s="99">
        <v>44</v>
      </c>
      <c r="D23" s="100">
        <v>12</v>
      </c>
      <c r="E23" s="99">
        <v>35</v>
      </c>
      <c r="F23" s="100">
        <v>10</v>
      </c>
      <c r="G23" s="99">
        <v>144</v>
      </c>
      <c r="H23" s="100">
        <v>15</v>
      </c>
      <c r="I23" s="99">
        <v>72</v>
      </c>
      <c r="J23" s="100">
        <v>20</v>
      </c>
    </row>
    <row r="24" spans="1:10" s="101" customFormat="1" ht="14.1" customHeight="1">
      <c r="A24" s="102"/>
      <c r="B24" s="98">
        <v>2012</v>
      </c>
      <c r="C24" s="136">
        <v>40</v>
      </c>
      <c r="D24" s="137">
        <v>10.899182561307901</v>
      </c>
      <c r="E24" s="136">
        <v>35</v>
      </c>
      <c r="F24" s="137">
        <v>10</v>
      </c>
      <c r="G24" s="136">
        <v>134</v>
      </c>
      <c r="H24" s="137">
        <v>13.958333333333332</v>
      </c>
      <c r="I24" s="136">
        <v>76</v>
      </c>
      <c r="J24" s="137">
        <v>20.994475138121548</v>
      </c>
    </row>
    <row r="25" spans="1:10" s="101" customFormat="1" ht="14.1" customHeight="1">
      <c r="A25" s="102"/>
      <c r="B25" s="98">
        <v>2013</v>
      </c>
      <c r="C25" s="78">
        <v>40</v>
      </c>
      <c r="D25" s="135">
        <v>10.899182561307901</v>
      </c>
      <c r="E25" s="78">
        <v>35</v>
      </c>
      <c r="F25" s="135">
        <v>10</v>
      </c>
      <c r="G25" s="78">
        <v>134</v>
      </c>
      <c r="H25" s="135">
        <v>13.958333333333332</v>
      </c>
      <c r="I25" s="78">
        <v>76</v>
      </c>
      <c r="J25" s="135">
        <v>20.994475138121548</v>
      </c>
    </row>
    <row r="26" spans="1:10" s="101" customFormat="1" ht="14.1" customHeight="1">
      <c r="A26" s="102"/>
      <c r="B26" s="98">
        <v>2014</v>
      </c>
      <c r="C26" s="78">
        <v>10</v>
      </c>
      <c r="D26" s="135">
        <v>2.7247956403269753</v>
      </c>
      <c r="E26" s="78">
        <v>7</v>
      </c>
      <c r="F26" s="135">
        <v>2</v>
      </c>
      <c r="G26" s="78">
        <v>48</v>
      </c>
      <c r="H26" s="135">
        <v>5</v>
      </c>
      <c r="I26" s="78">
        <v>76</v>
      </c>
      <c r="J26" s="135">
        <v>20.994475138121548</v>
      </c>
    </row>
    <row r="27" spans="1:10" s="101" customFormat="1" ht="14.1" customHeight="1">
      <c r="A27" s="102"/>
      <c r="B27" s="98">
        <v>2015</v>
      </c>
      <c r="C27" s="78">
        <v>48</v>
      </c>
      <c r="D27" s="135">
        <v>11.009174311926607</v>
      </c>
      <c r="E27" s="78">
        <v>38</v>
      </c>
      <c r="F27" s="135">
        <v>10</v>
      </c>
      <c r="G27" s="78">
        <v>134</v>
      </c>
      <c r="H27" s="135">
        <v>13.958333333333332</v>
      </c>
      <c r="I27" s="78">
        <v>79</v>
      </c>
      <c r="J27" s="135">
        <v>20.982735723771579</v>
      </c>
    </row>
    <row r="28" spans="1:10" s="101" customFormat="1" ht="14.1" customHeight="1">
      <c r="A28" s="102"/>
      <c r="B28" s="98"/>
      <c r="C28" s="99"/>
      <c r="D28" s="100"/>
      <c r="E28" s="99"/>
      <c r="F28" s="100"/>
      <c r="G28" s="99"/>
      <c r="H28" s="100"/>
      <c r="I28" s="99"/>
      <c r="J28" s="100"/>
    </row>
    <row r="29" spans="1:10" s="101" customFormat="1" ht="14.1" customHeight="1">
      <c r="A29" s="102" t="s">
        <v>14</v>
      </c>
      <c r="B29" s="98">
        <v>2011</v>
      </c>
      <c r="C29" s="99">
        <v>407</v>
      </c>
      <c r="D29" s="100">
        <v>24.5</v>
      </c>
      <c r="E29" s="99">
        <v>86</v>
      </c>
      <c r="F29" s="100">
        <v>12</v>
      </c>
      <c r="G29" s="99">
        <v>1253</v>
      </c>
      <c r="H29" s="100">
        <v>10</v>
      </c>
      <c r="I29" s="99">
        <v>10</v>
      </c>
      <c r="J29" s="100">
        <v>8.6999999999999993</v>
      </c>
    </row>
    <row r="30" spans="1:10" s="101" customFormat="1" ht="14.1" customHeight="1">
      <c r="A30" s="102"/>
      <c r="B30" s="98">
        <v>2012</v>
      </c>
      <c r="C30" s="136">
        <v>366</v>
      </c>
      <c r="D30" s="137">
        <v>21.981981981981981</v>
      </c>
      <c r="E30" s="136">
        <v>79</v>
      </c>
      <c r="F30" s="137">
        <v>10.972222222222221</v>
      </c>
      <c r="G30" s="136">
        <v>1378</v>
      </c>
      <c r="H30" s="137">
        <v>10.995850622406639</v>
      </c>
      <c r="I30" s="136">
        <v>9</v>
      </c>
      <c r="J30" s="137">
        <v>7.7922077922077921</v>
      </c>
    </row>
    <row r="31" spans="1:10" s="101" customFormat="1" ht="14.1" customHeight="1">
      <c r="A31" s="102"/>
      <c r="B31" s="98">
        <v>2013</v>
      </c>
      <c r="C31" s="78">
        <v>384</v>
      </c>
      <c r="D31" s="135">
        <v>23.021582733812949</v>
      </c>
      <c r="E31" s="78">
        <v>87</v>
      </c>
      <c r="F31" s="135">
        <v>12.049861495844876</v>
      </c>
      <c r="G31" s="78">
        <v>1504</v>
      </c>
      <c r="H31" s="135">
        <v>12.001276731567188</v>
      </c>
      <c r="I31" s="78">
        <v>10</v>
      </c>
      <c r="J31" s="135">
        <v>8.6206896551724128</v>
      </c>
    </row>
    <row r="32" spans="1:10" s="101" customFormat="1" ht="14.1" customHeight="1">
      <c r="A32" s="102"/>
      <c r="B32" s="98">
        <v>2014</v>
      </c>
      <c r="C32" s="78">
        <v>336.6</v>
      </c>
      <c r="D32" s="135">
        <v>20.179856115107917</v>
      </c>
      <c r="E32" s="78">
        <v>50.5</v>
      </c>
      <c r="F32" s="135">
        <v>6.9944598337950135</v>
      </c>
      <c r="G32" s="78">
        <v>626.6</v>
      </c>
      <c r="H32" s="135">
        <v>5</v>
      </c>
      <c r="I32" s="78">
        <v>8</v>
      </c>
      <c r="J32" s="135">
        <v>6.7796610169491522</v>
      </c>
    </row>
    <row r="33" spans="1:10" s="101" customFormat="1" ht="14.1" customHeight="1">
      <c r="A33" s="102"/>
      <c r="B33" s="98">
        <v>2015</v>
      </c>
      <c r="C33" s="78">
        <v>367.4</v>
      </c>
      <c r="D33" s="135">
        <v>22</v>
      </c>
      <c r="E33" s="78">
        <v>57.9</v>
      </c>
      <c r="F33" s="135">
        <v>7.9972375690607729</v>
      </c>
      <c r="G33" s="78">
        <v>1253.4000000000001</v>
      </c>
      <c r="H33" s="135">
        <v>10</v>
      </c>
      <c r="I33" s="78">
        <v>7</v>
      </c>
      <c r="J33" s="135">
        <v>5.8823529411764701</v>
      </c>
    </row>
    <row r="34" spans="1:10" s="101" customFormat="1" ht="14.1" customHeight="1">
      <c r="A34" s="102"/>
      <c r="B34" s="98"/>
      <c r="C34" s="99"/>
      <c r="D34" s="100"/>
      <c r="E34" s="99"/>
      <c r="F34" s="100"/>
      <c r="G34" s="99"/>
      <c r="H34" s="100"/>
      <c r="I34" s="99"/>
      <c r="J34" s="100"/>
    </row>
    <row r="35" spans="1:10" s="101" customFormat="1" ht="14.1" customHeight="1">
      <c r="A35" s="102" t="s">
        <v>15</v>
      </c>
      <c r="B35" s="98">
        <v>2011</v>
      </c>
      <c r="C35" s="99">
        <v>20</v>
      </c>
      <c r="D35" s="100">
        <v>25</v>
      </c>
      <c r="E35" s="99">
        <v>58</v>
      </c>
      <c r="F35" s="100">
        <v>76.7</v>
      </c>
      <c r="G35" s="99">
        <v>3000</v>
      </c>
      <c r="H35" s="100">
        <v>30</v>
      </c>
      <c r="I35" s="99">
        <v>12</v>
      </c>
      <c r="J35" s="100">
        <v>15</v>
      </c>
    </row>
    <row r="36" spans="1:10" s="101" customFormat="1" ht="14.1" customHeight="1">
      <c r="A36" s="102"/>
      <c r="B36" s="98">
        <v>2012</v>
      </c>
      <c r="C36" s="136">
        <v>20</v>
      </c>
      <c r="D36" s="137">
        <v>25</v>
      </c>
      <c r="E36" s="136">
        <v>30</v>
      </c>
      <c r="F36" s="137">
        <v>40</v>
      </c>
      <c r="G36" s="136">
        <v>3900</v>
      </c>
      <c r="H36" s="137">
        <v>39</v>
      </c>
      <c r="I36" s="136">
        <v>1.6</v>
      </c>
      <c r="J36" s="137">
        <v>2</v>
      </c>
    </row>
    <row r="37" spans="1:10" s="101" customFormat="1" ht="14.1" customHeight="1">
      <c r="A37" s="102"/>
      <c r="B37" s="98">
        <v>2013</v>
      </c>
      <c r="C37" s="78">
        <v>24</v>
      </c>
      <c r="D37" s="135">
        <v>30</v>
      </c>
      <c r="E37" s="78">
        <v>26</v>
      </c>
      <c r="F37" s="135">
        <v>34.666666666666664</v>
      </c>
      <c r="G37" s="78">
        <v>4500</v>
      </c>
      <c r="H37" s="135">
        <v>45</v>
      </c>
      <c r="I37" s="78">
        <v>4</v>
      </c>
      <c r="J37" s="135">
        <v>5</v>
      </c>
    </row>
    <row r="38" spans="1:10" s="101" customFormat="1" ht="14.1" customHeight="1">
      <c r="A38" s="102"/>
      <c r="B38" s="98">
        <v>2014</v>
      </c>
      <c r="C38" s="78">
        <v>20</v>
      </c>
      <c r="D38" s="135">
        <v>25</v>
      </c>
      <c r="E38" s="78">
        <v>15</v>
      </c>
      <c r="F38" s="135">
        <v>20</v>
      </c>
      <c r="G38" s="78">
        <v>2500</v>
      </c>
      <c r="H38" s="135">
        <v>25</v>
      </c>
      <c r="I38" s="78">
        <v>4</v>
      </c>
      <c r="J38" s="135">
        <v>5</v>
      </c>
    </row>
    <row r="39" spans="1:10" s="101" customFormat="1" ht="14.1" customHeight="1">
      <c r="A39" s="102"/>
      <c r="B39" s="98">
        <v>2015</v>
      </c>
      <c r="C39" s="78">
        <v>20</v>
      </c>
      <c r="D39" s="135">
        <v>25</v>
      </c>
      <c r="E39" s="78">
        <v>37.5</v>
      </c>
      <c r="F39" s="135">
        <v>50</v>
      </c>
      <c r="G39" s="78">
        <v>2500</v>
      </c>
      <c r="H39" s="135">
        <v>25</v>
      </c>
      <c r="I39" s="78">
        <v>6</v>
      </c>
      <c r="J39" s="135">
        <v>7.5</v>
      </c>
    </row>
    <row r="40" spans="1:10" s="101" customFormat="1" ht="14.1" customHeight="1">
      <c r="A40" s="102"/>
      <c r="B40" s="98"/>
      <c r="C40" s="99"/>
      <c r="D40" s="100"/>
      <c r="E40" s="99"/>
      <c r="F40" s="100"/>
      <c r="G40" s="99"/>
      <c r="H40" s="100"/>
      <c r="I40" s="99"/>
      <c r="J40" s="100"/>
    </row>
    <row r="41" spans="1:10" s="101" customFormat="1" ht="14.1" customHeight="1">
      <c r="A41" s="102" t="s">
        <v>16</v>
      </c>
      <c r="B41" s="98">
        <v>2011</v>
      </c>
      <c r="C41" s="99">
        <v>64</v>
      </c>
      <c r="D41" s="100">
        <v>20</v>
      </c>
      <c r="E41" s="99">
        <v>35</v>
      </c>
      <c r="F41" s="100">
        <v>15</v>
      </c>
      <c r="G41" s="99">
        <v>380</v>
      </c>
      <c r="H41" s="100">
        <v>10</v>
      </c>
      <c r="I41" s="99">
        <v>3</v>
      </c>
      <c r="J41" s="100">
        <v>10</v>
      </c>
    </row>
    <row r="42" spans="1:10" s="101" customFormat="1" ht="14.1" customHeight="1">
      <c r="A42" s="102"/>
      <c r="B42" s="98">
        <v>2012</v>
      </c>
      <c r="C42" s="136">
        <v>75</v>
      </c>
      <c r="D42" s="137">
        <v>5</v>
      </c>
      <c r="E42" s="136">
        <v>27</v>
      </c>
      <c r="F42" s="137">
        <v>5.0943396226415096</v>
      </c>
      <c r="G42" s="136">
        <v>76</v>
      </c>
      <c r="H42" s="137">
        <v>2</v>
      </c>
      <c r="I42" s="136">
        <v>0.8</v>
      </c>
      <c r="J42" s="137">
        <v>3.2</v>
      </c>
    </row>
    <row r="43" spans="1:10" s="101" customFormat="1" ht="14.1" customHeight="1">
      <c r="A43" s="102"/>
      <c r="B43" s="98">
        <v>2013</v>
      </c>
      <c r="C43" s="78">
        <v>300</v>
      </c>
      <c r="D43" s="135">
        <v>20</v>
      </c>
      <c r="E43" s="78">
        <v>106</v>
      </c>
      <c r="F43" s="135">
        <v>20</v>
      </c>
      <c r="G43" s="78">
        <v>190</v>
      </c>
      <c r="H43" s="135">
        <v>5</v>
      </c>
      <c r="I43" s="78">
        <v>3.8</v>
      </c>
      <c r="J43" s="135">
        <v>15.2</v>
      </c>
    </row>
    <row r="44" spans="1:10" s="101" customFormat="1" ht="14.1" customHeight="1">
      <c r="A44" s="102"/>
      <c r="B44" s="98">
        <v>2014</v>
      </c>
      <c r="C44" s="78">
        <v>0</v>
      </c>
      <c r="D44" s="135">
        <v>0</v>
      </c>
      <c r="E44" s="78">
        <v>22.6</v>
      </c>
      <c r="F44" s="135">
        <v>2</v>
      </c>
      <c r="G44" s="78">
        <v>0</v>
      </c>
      <c r="H44" s="135">
        <v>0</v>
      </c>
      <c r="I44" s="78">
        <v>0.25</v>
      </c>
      <c r="J44" s="135">
        <v>1</v>
      </c>
    </row>
    <row r="45" spans="1:10" s="101" customFormat="1" ht="14.1" customHeight="1">
      <c r="A45" s="102"/>
      <c r="B45" s="98">
        <v>2015</v>
      </c>
      <c r="C45" s="78">
        <v>360</v>
      </c>
      <c r="D45" s="135">
        <v>8</v>
      </c>
      <c r="E45" s="78">
        <v>45</v>
      </c>
      <c r="F45" s="135">
        <v>3.9823008849557522</v>
      </c>
      <c r="G45" s="78">
        <v>48</v>
      </c>
      <c r="H45" s="135">
        <v>1</v>
      </c>
      <c r="I45" s="78">
        <v>0.5</v>
      </c>
      <c r="J45" s="135">
        <v>2</v>
      </c>
    </row>
    <row r="46" spans="1:10" s="101" customFormat="1" ht="14.1" customHeight="1">
      <c r="A46" s="102"/>
      <c r="B46" s="98"/>
      <c r="C46" s="99"/>
      <c r="D46" s="100"/>
      <c r="E46" s="99"/>
      <c r="F46" s="100"/>
      <c r="G46" s="99"/>
      <c r="H46" s="100"/>
      <c r="I46" s="99"/>
      <c r="J46" s="100"/>
    </row>
    <row r="47" spans="1:10" s="101" customFormat="1" ht="14.1" customHeight="1">
      <c r="A47" s="102" t="s">
        <v>17</v>
      </c>
      <c r="B47" s="98">
        <v>2011</v>
      </c>
      <c r="C47" s="99">
        <v>54</v>
      </c>
      <c r="D47" s="100">
        <v>15</v>
      </c>
      <c r="E47" s="99">
        <v>33</v>
      </c>
      <c r="F47" s="100">
        <v>25</v>
      </c>
      <c r="G47" s="99">
        <v>457</v>
      </c>
      <c r="H47" s="100">
        <v>18</v>
      </c>
      <c r="I47" s="99">
        <v>2</v>
      </c>
      <c r="J47" s="100">
        <v>10.5</v>
      </c>
    </row>
    <row r="48" spans="1:10" s="101" customFormat="1" ht="14.1" customHeight="1">
      <c r="A48" s="102"/>
      <c r="B48" s="98">
        <v>2012</v>
      </c>
      <c r="C48" s="136">
        <v>20</v>
      </c>
      <c r="D48" s="137">
        <v>5.1282051282051286</v>
      </c>
      <c r="E48" s="136">
        <v>10</v>
      </c>
      <c r="F48" s="137">
        <v>7.6923076923076925</v>
      </c>
      <c r="G48" s="136">
        <v>219</v>
      </c>
      <c r="H48" s="137">
        <v>7.9927007299270079</v>
      </c>
      <c r="I48" s="136">
        <v>2</v>
      </c>
      <c r="J48" s="137">
        <v>10.526315789473683</v>
      </c>
    </row>
    <row r="49" spans="1:10" s="101" customFormat="1" ht="14.1" customHeight="1">
      <c r="A49" s="102"/>
      <c r="B49" s="98">
        <v>2013</v>
      </c>
      <c r="C49" s="78">
        <v>45</v>
      </c>
      <c r="D49" s="135">
        <v>10.97560975609756</v>
      </c>
      <c r="E49" s="78">
        <v>14</v>
      </c>
      <c r="F49" s="135">
        <v>10</v>
      </c>
      <c r="G49" s="78">
        <v>261</v>
      </c>
      <c r="H49" s="135">
        <v>9.2882562277580067</v>
      </c>
      <c r="I49" s="78">
        <v>2</v>
      </c>
      <c r="J49" s="135">
        <v>10</v>
      </c>
    </row>
    <row r="50" spans="1:10" s="101" customFormat="1" ht="14.1" customHeight="1">
      <c r="A50" s="102"/>
      <c r="B50" s="98">
        <v>2014</v>
      </c>
      <c r="C50" s="78">
        <v>2.5</v>
      </c>
      <c r="D50" s="135">
        <v>0.5</v>
      </c>
      <c r="E50" s="78">
        <v>1.5</v>
      </c>
      <c r="F50" s="135">
        <v>1</v>
      </c>
      <c r="G50" s="78">
        <v>30</v>
      </c>
      <c r="H50" s="135">
        <v>1</v>
      </c>
      <c r="I50" s="78">
        <v>0.4</v>
      </c>
      <c r="J50" s="135">
        <v>1.9047619047619047</v>
      </c>
    </row>
    <row r="51" spans="1:10" s="101" customFormat="1" ht="14.1" customHeight="1">
      <c r="A51" s="102"/>
      <c r="B51" s="98">
        <v>2015</v>
      </c>
      <c r="C51" s="78">
        <v>275</v>
      </c>
      <c r="D51" s="135">
        <v>50</v>
      </c>
      <c r="E51" s="78">
        <v>95</v>
      </c>
      <c r="F51" s="135">
        <v>50</v>
      </c>
      <c r="G51" s="78">
        <v>875</v>
      </c>
      <c r="H51" s="135">
        <v>25</v>
      </c>
      <c r="I51" s="78">
        <v>2</v>
      </c>
      <c r="J51" s="135">
        <v>8.695652173913043</v>
      </c>
    </row>
    <row r="52" spans="1:10" s="101" customFormat="1" ht="14.1" customHeight="1">
      <c r="A52" s="102"/>
      <c r="B52" s="98"/>
      <c r="C52" s="99"/>
      <c r="D52" s="100"/>
      <c r="E52" s="99"/>
      <c r="F52" s="100"/>
      <c r="G52" s="99"/>
      <c r="H52" s="100"/>
      <c r="I52" s="99"/>
      <c r="J52" s="100"/>
    </row>
    <row r="53" spans="1:10" s="101" customFormat="1" ht="14.1" customHeight="1">
      <c r="A53" s="102" t="s">
        <v>18</v>
      </c>
      <c r="B53" s="98">
        <v>2011</v>
      </c>
      <c r="C53" s="99">
        <v>72</v>
      </c>
      <c r="D53" s="100">
        <v>15</v>
      </c>
      <c r="E53" s="99">
        <v>3</v>
      </c>
      <c r="F53" s="100">
        <v>10</v>
      </c>
      <c r="G53" s="99">
        <v>158</v>
      </c>
      <c r="H53" s="100">
        <v>10</v>
      </c>
      <c r="I53" s="99">
        <v>1</v>
      </c>
      <c r="J53" s="100">
        <v>10</v>
      </c>
    </row>
    <row r="54" spans="1:10" s="101" customFormat="1" ht="14.1" customHeight="1">
      <c r="A54" s="102"/>
      <c r="B54" s="98">
        <v>2012</v>
      </c>
      <c r="C54" s="136">
        <v>48</v>
      </c>
      <c r="D54" s="137">
        <v>10</v>
      </c>
      <c r="E54" s="136">
        <v>3</v>
      </c>
      <c r="F54" s="137">
        <v>10</v>
      </c>
      <c r="G54" s="136">
        <v>158</v>
      </c>
      <c r="H54" s="137">
        <v>10</v>
      </c>
      <c r="I54" s="136">
        <v>1.1000000000000001</v>
      </c>
      <c r="J54" s="137">
        <v>11.000000000000002</v>
      </c>
    </row>
    <row r="55" spans="1:10" s="101" customFormat="1" ht="14.1" customHeight="1">
      <c r="A55" s="102"/>
      <c r="B55" s="98">
        <v>2013</v>
      </c>
      <c r="C55" s="78">
        <v>98</v>
      </c>
      <c r="D55" s="135">
        <v>20</v>
      </c>
      <c r="E55" s="78">
        <v>5</v>
      </c>
      <c r="F55" s="135">
        <v>14.705882352941176</v>
      </c>
      <c r="G55" s="78">
        <v>474</v>
      </c>
      <c r="H55" s="135">
        <v>30</v>
      </c>
      <c r="I55" s="78">
        <v>1.6</v>
      </c>
      <c r="J55" s="135">
        <v>10.666666666666668</v>
      </c>
    </row>
    <row r="56" spans="1:10" s="101" customFormat="1" ht="14.1" customHeight="1">
      <c r="A56" s="102"/>
      <c r="B56" s="98">
        <v>2014</v>
      </c>
      <c r="C56" s="78">
        <v>45</v>
      </c>
      <c r="D56" s="135">
        <v>10</v>
      </c>
      <c r="E56" s="78">
        <v>3.2</v>
      </c>
      <c r="F56" s="135">
        <v>10</v>
      </c>
      <c r="G56" s="78">
        <v>135</v>
      </c>
      <c r="H56" s="135">
        <v>10</v>
      </c>
      <c r="I56" s="78">
        <v>0</v>
      </c>
      <c r="J56" s="135">
        <v>0</v>
      </c>
    </row>
    <row r="57" spans="1:10" s="101" customFormat="1" ht="14.1" customHeight="1">
      <c r="A57" s="102"/>
      <c r="B57" s="98">
        <v>2015</v>
      </c>
      <c r="C57" s="78">
        <v>60</v>
      </c>
      <c r="D57" s="135">
        <v>15</v>
      </c>
      <c r="E57" s="78">
        <v>3</v>
      </c>
      <c r="F57" s="135">
        <v>10</v>
      </c>
      <c r="G57" s="78">
        <v>156</v>
      </c>
      <c r="H57" s="135">
        <v>12</v>
      </c>
      <c r="I57" s="78">
        <v>1.3</v>
      </c>
      <c r="J57" s="135">
        <v>10</v>
      </c>
    </row>
    <row r="58" spans="1:10" s="101" customFormat="1" ht="14.1" customHeight="1">
      <c r="A58" s="102"/>
      <c r="B58" s="98"/>
      <c r="C58" s="99"/>
      <c r="D58" s="100"/>
      <c r="E58" s="99"/>
      <c r="F58" s="100"/>
      <c r="G58" s="99"/>
      <c r="H58" s="100"/>
      <c r="I58" s="99"/>
      <c r="J58" s="100"/>
    </row>
    <row r="59" spans="1:10" s="101" customFormat="1" ht="14.1" customHeight="1">
      <c r="A59" s="102" t="s">
        <v>19</v>
      </c>
      <c r="B59" s="98">
        <v>2011</v>
      </c>
      <c r="C59" s="99">
        <v>5</v>
      </c>
      <c r="D59" s="100">
        <v>31.4</v>
      </c>
      <c r="E59" s="99">
        <v>1</v>
      </c>
      <c r="F59" s="100">
        <v>41.7</v>
      </c>
      <c r="G59" s="99">
        <v>16</v>
      </c>
      <c r="H59" s="100">
        <v>38.1</v>
      </c>
      <c r="I59" s="99" t="s">
        <v>77</v>
      </c>
      <c r="J59" s="100" t="s">
        <v>77</v>
      </c>
    </row>
    <row r="60" spans="1:10" s="101" customFormat="1" ht="14.1" customHeight="1">
      <c r="A60" s="102"/>
      <c r="B60" s="98">
        <v>2012</v>
      </c>
      <c r="C60" s="136">
        <v>8</v>
      </c>
      <c r="D60" s="137">
        <v>32</v>
      </c>
      <c r="E60" s="136">
        <v>0.6</v>
      </c>
      <c r="F60" s="137">
        <v>24.999999999999996</v>
      </c>
      <c r="G60" s="136">
        <v>15</v>
      </c>
      <c r="H60" s="137">
        <v>35.714285714285715</v>
      </c>
      <c r="I60" s="138">
        <v>0</v>
      </c>
      <c r="J60" s="139">
        <v>0</v>
      </c>
    </row>
    <row r="61" spans="1:10" s="101" customFormat="1" ht="14.1" customHeight="1">
      <c r="A61" s="102"/>
      <c r="B61" s="98">
        <v>2013</v>
      </c>
      <c r="C61" s="78">
        <v>8</v>
      </c>
      <c r="D61" s="135">
        <v>32</v>
      </c>
      <c r="E61" s="78">
        <v>0.6</v>
      </c>
      <c r="F61" s="135">
        <v>24.999999999999996</v>
      </c>
      <c r="G61" s="78">
        <v>15</v>
      </c>
      <c r="H61" s="135">
        <v>35.714285714285715</v>
      </c>
      <c r="I61" s="78">
        <v>0.4</v>
      </c>
      <c r="J61" s="135">
        <v>26.666666666666668</v>
      </c>
    </row>
    <row r="62" spans="1:10" s="101" customFormat="1" ht="14.1" customHeight="1">
      <c r="A62" s="102"/>
      <c r="B62" s="98">
        <v>2014</v>
      </c>
      <c r="C62" s="78">
        <v>8</v>
      </c>
      <c r="D62" s="135">
        <v>32</v>
      </c>
      <c r="E62" s="78">
        <v>0.6</v>
      </c>
      <c r="F62" s="135">
        <v>24.999999999999996</v>
      </c>
      <c r="G62" s="78">
        <v>2</v>
      </c>
      <c r="H62" s="135">
        <v>4.7619047619047628</v>
      </c>
      <c r="I62" s="78">
        <v>0.5</v>
      </c>
      <c r="J62" s="135">
        <v>33.333333333333336</v>
      </c>
    </row>
    <row r="63" spans="1:10" s="101" customFormat="1" ht="14.1" customHeight="1">
      <c r="A63" s="102"/>
      <c r="B63" s="98">
        <v>2015</v>
      </c>
      <c r="C63" s="78">
        <v>8</v>
      </c>
      <c r="D63" s="135">
        <v>32</v>
      </c>
      <c r="E63" s="78">
        <v>0.6</v>
      </c>
      <c r="F63" s="135">
        <v>24.999999999999996</v>
      </c>
      <c r="G63" s="78">
        <v>15</v>
      </c>
      <c r="H63" s="135">
        <v>35.714285714285715</v>
      </c>
      <c r="I63" s="78">
        <v>0.4</v>
      </c>
      <c r="J63" s="135">
        <v>26.666666666666668</v>
      </c>
    </row>
    <row r="64" spans="1:10" s="101" customFormat="1" ht="14.1" customHeight="1">
      <c r="A64" s="102"/>
      <c r="B64" s="98"/>
      <c r="C64" s="99"/>
      <c r="D64" s="100"/>
      <c r="E64" s="99"/>
      <c r="F64" s="100"/>
      <c r="G64" s="99"/>
      <c r="H64" s="100"/>
      <c r="I64" s="99"/>
      <c r="J64" s="100"/>
    </row>
    <row r="65" spans="1:10" s="101" customFormat="1" ht="14.1" customHeight="1">
      <c r="A65" s="102" t="s">
        <v>20</v>
      </c>
      <c r="B65" s="98">
        <v>2011</v>
      </c>
      <c r="C65" s="99">
        <v>12032</v>
      </c>
      <c r="D65" s="100">
        <v>12.4</v>
      </c>
      <c r="E65" s="99">
        <v>3254</v>
      </c>
      <c r="F65" s="100">
        <v>11.4</v>
      </c>
      <c r="G65" s="99">
        <v>4114</v>
      </c>
      <c r="H65" s="100">
        <v>15</v>
      </c>
      <c r="I65" s="99">
        <v>101</v>
      </c>
      <c r="J65" s="100">
        <v>8</v>
      </c>
    </row>
    <row r="66" spans="1:10" s="101" customFormat="1" ht="14.1" customHeight="1">
      <c r="A66" s="102"/>
      <c r="B66" s="98">
        <v>2012</v>
      </c>
      <c r="C66" s="136">
        <v>12318</v>
      </c>
      <c r="D66" s="137">
        <v>11.669413971465923</v>
      </c>
      <c r="E66" s="136">
        <v>2026</v>
      </c>
      <c r="F66" s="137">
        <v>5.9619272385918549</v>
      </c>
      <c r="G66" s="136">
        <v>3560</v>
      </c>
      <c r="H66" s="137">
        <v>11.246248617911863</v>
      </c>
      <c r="I66" s="136">
        <v>51</v>
      </c>
      <c r="J66" s="137">
        <v>4.015748031496063</v>
      </c>
    </row>
    <row r="67" spans="1:10" s="101" customFormat="1" ht="14.1" customHeight="1">
      <c r="A67" s="102"/>
      <c r="B67" s="98">
        <v>2013</v>
      </c>
      <c r="C67" s="78">
        <v>17493</v>
      </c>
      <c r="D67" s="135">
        <v>15.300700352756671</v>
      </c>
      <c r="E67" s="78">
        <v>5003</v>
      </c>
      <c r="F67" s="135">
        <v>14.27295783728885</v>
      </c>
      <c r="G67" s="78">
        <v>9108</v>
      </c>
      <c r="H67" s="135">
        <v>27.159683912330404</v>
      </c>
      <c r="I67" s="78">
        <v>265</v>
      </c>
      <c r="J67" s="135">
        <v>20</v>
      </c>
    </row>
    <row r="68" spans="1:10" s="101" customFormat="1" ht="14.1" customHeight="1">
      <c r="A68" s="102"/>
      <c r="B68" s="98">
        <v>2014</v>
      </c>
      <c r="C68" s="78">
        <v>11191.5</v>
      </c>
      <c r="D68" s="135">
        <v>9.9694453847387265</v>
      </c>
      <c r="E68" s="78">
        <v>2622.2</v>
      </c>
      <c r="F68" s="135">
        <v>7.4079096428258646</v>
      </c>
      <c r="G68" s="78">
        <v>6303.3</v>
      </c>
      <c r="H68" s="135">
        <v>17.738286196707474</v>
      </c>
      <c r="I68" s="78">
        <v>275</v>
      </c>
      <c r="J68" s="135">
        <v>20</v>
      </c>
    </row>
    <row r="69" spans="1:10" s="101" customFormat="1" ht="14.1" customHeight="1">
      <c r="A69" s="102"/>
      <c r="B69" s="98">
        <v>2015</v>
      </c>
      <c r="C69" s="78">
        <v>13390.2</v>
      </c>
      <c r="D69" s="135">
        <v>11.468593158498775</v>
      </c>
      <c r="E69" s="78">
        <v>2595</v>
      </c>
      <c r="F69" s="135">
        <v>7.3310676238018146</v>
      </c>
      <c r="G69" s="78">
        <v>4822</v>
      </c>
      <c r="H69" s="135">
        <v>13.381434716248091</v>
      </c>
      <c r="I69" s="78">
        <v>135</v>
      </c>
      <c r="J69" s="135">
        <v>10</v>
      </c>
    </row>
    <row r="70" spans="1:10" s="101" customFormat="1" ht="14.1" customHeight="1">
      <c r="A70" s="102"/>
      <c r="B70" s="98"/>
      <c r="C70" s="99"/>
      <c r="D70" s="100"/>
      <c r="E70" s="99"/>
      <c r="F70" s="100"/>
      <c r="G70" s="99"/>
      <c r="H70" s="100"/>
      <c r="I70" s="99"/>
      <c r="J70" s="100"/>
    </row>
    <row r="71" spans="1:10" s="101" customFormat="1" ht="14.1" customHeight="1">
      <c r="A71" s="102" t="s">
        <v>21</v>
      </c>
      <c r="B71" s="98">
        <v>2011</v>
      </c>
      <c r="C71" s="99">
        <v>419</v>
      </c>
      <c r="D71" s="100">
        <v>7.4</v>
      </c>
      <c r="E71" s="99">
        <v>190</v>
      </c>
      <c r="F71" s="100">
        <v>10</v>
      </c>
      <c r="G71" s="99">
        <v>1360</v>
      </c>
      <c r="H71" s="100">
        <v>8</v>
      </c>
      <c r="I71" s="99">
        <v>240</v>
      </c>
      <c r="J71" s="100">
        <v>12</v>
      </c>
    </row>
    <row r="72" spans="1:10" s="101" customFormat="1" ht="14.1" customHeight="1">
      <c r="A72" s="102"/>
      <c r="B72" s="98">
        <v>2012</v>
      </c>
      <c r="C72" s="136">
        <v>360</v>
      </c>
      <c r="D72" s="137">
        <v>6.3157894736842106</v>
      </c>
      <c r="E72" s="136">
        <v>190</v>
      </c>
      <c r="F72" s="137">
        <v>10</v>
      </c>
      <c r="G72" s="136">
        <v>1360</v>
      </c>
      <c r="H72" s="137">
        <v>8</v>
      </c>
      <c r="I72" s="136">
        <v>120</v>
      </c>
      <c r="J72" s="137">
        <v>6</v>
      </c>
    </row>
    <row r="73" spans="1:10" s="101" customFormat="1" ht="14.1" customHeight="1">
      <c r="A73" s="102"/>
      <c r="B73" s="98">
        <v>2013</v>
      </c>
      <c r="C73" s="78">
        <v>1019</v>
      </c>
      <c r="D73" s="135">
        <v>14.352112676056338</v>
      </c>
      <c r="E73" s="78">
        <v>437</v>
      </c>
      <c r="F73" s="135">
        <v>23</v>
      </c>
      <c r="G73" s="78">
        <v>2550</v>
      </c>
      <c r="H73" s="135">
        <v>15</v>
      </c>
      <c r="I73" s="78">
        <v>160</v>
      </c>
      <c r="J73" s="135">
        <v>8</v>
      </c>
    </row>
    <row r="74" spans="1:10" s="101" customFormat="1" ht="14.1" customHeight="1">
      <c r="A74" s="102"/>
      <c r="B74" s="98">
        <v>2014</v>
      </c>
      <c r="C74" s="78">
        <v>498</v>
      </c>
      <c r="D74" s="135">
        <v>7.0140845070422531</v>
      </c>
      <c r="E74" s="78">
        <v>228</v>
      </c>
      <c r="F74" s="135">
        <v>12</v>
      </c>
      <c r="G74" s="78">
        <v>1020</v>
      </c>
      <c r="H74" s="135">
        <v>6</v>
      </c>
      <c r="I74" s="78">
        <v>120</v>
      </c>
      <c r="J74" s="135">
        <v>6</v>
      </c>
    </row>
    <row r="75" spans="1:10" s="101" customFormat="1" ht="14.1" customHeight="1">
      <c r="A75" s="102"/>
      <c r="B75" s="98">
        <v>2015</v>
      </c>
      <c r="C75" s="78">
        <v>1040</v>
      </c>
      <c r="D75" s="135">
        <v>15.757575757575758</v>
      </c>
      <c r="E75" s="78">
        <v>285</v>
      </c>
      <c r="F75" s="135">
        <v>15</v>
      </c>
      <c r="G75" s="78">
        <v>1360</v>
      </c>
      <c r="H75" s="135">
        <v>8</v>
      </c>
      <c r="I75" s="78">
        <v>300</v>
      </c>
      <c r="J75" s="135">
        <v>15</v>
      </c>
    </row>
    <row r="76" spans="1:10" s="101" customFormat="1" ht="14.1" customHeight="1">
      <c r="A76" s="102"/>
      <c r="B76" s="98"/>
      <c r="C76" s="99"/>
      <c r="D76" s="100"/>
      <c r="E76" s="99"/>
      <c r="F76" s="100"/>
      <c r="G76" s="99"/>
      <c r="H76" s="100"/>
      <c r="I76" s="99"/>
      <c r="J76" s="100"/>
    </row>
    <row r="77" spans="1:10" s="101" customFormat="1" ht="14.1" customHeight="1">
      <c r="A77" s="97" t="s">
        <v>22</v>
      </c>
      <c r="B77" s="98">
        <v>2011</v>
      </c>
      <c r="C77" s="99">
        <v>303</v>
      </c>
      <c r="D77" s="100">
        <v>7</v>
      </c>
      <c r="E77" s="99">
        <v>164</v>
      </c>
      <c r="F77" s="100">
        <v>6</v>
      </c>
      <c r="G77" s="99">
        <v>1938</v>
      </c>
      <c r="H77" s="100">
        <v>5</v>
      </c>
      <c r="I77" s="99">
        <v>113</v>
      </c>
      <c r="J77" s="100">
        <v>8</v>
      </c>
    </row>
    <row r="78" spans="1:10" s="101" customFormat="1" ht="14.1" customHeight="1">
      <c r="A78" s="102"/>
      <c r="B78" s="98">
        <v>2012</v>
      </c>
      <c r="C78" s="136">
        <v>217</v>
      </c>
      <c r="D78" s="137">
        <v>5.0066909694984076</v>
      </c>
      <c r="E78" s="136">
        <v>109</v>
      </c>
      <c r="F78" s="137">
        <v>3.9856662278777244</v>
      </c>
      <c r="G78" s="136">
        <v>1163</v>
      </c>
      <c r="H78" s="137">
        <v>3.0007327670729569</v>
      </c>
      <c r="I78" s="136">
        <v>42.5</v>
      </c>
      <c r="J78" s="137">
        <v>3.0009885609377207</v>
      </c>
    </row>
    <row r="79" spans="1:10" s="101" customFormat="1" ht="14.1" customHeight="1">
      <c r="A79" s="102"/>
      <c r="B79" s="98">
        <v>2013</v>
      </c>
      <c r="C79" s="78">
        <v>650</v>
      </c>
      <c r="D79" s="135">
        <v>14.997000599880025</v>
      </c>
      <c r="E79" s="78">
        <v>350</v>
      </c>
      <c r="F79" s="135">
        <v>11.164986602016077</v>
      </c>
      <c r="G79" s="78">
        <v>3876</v>
      </c>
      <c r="H79" s="135">
        <v>10.000722446409958</v>
      </c>
      <c r="I79" s="78">
        <v>99</v>
      </c>
      <c r="J79" s="135">
        <v>6.9905380595961022</v>
      </c>
    </row>
    <row r="80" spans="1:10" s="101" customFormat="1" ht="14.1" customHeight="1">
      <c r="A80" s="102"/>
      <c r="B80" s="98">
        <v>2014</v>
      </c>
      <c r="C80" s="78">
        <v>443.4</v>
      </c>
      <c r="D80" s="135">
        <v>9.9995489603536143</v>
      </c>
      <c r="E80" s="78">
        <v>314.5</v>
      </c>
      <c r="F80" s="135">
        <v>8.3759454564823681</v>
      </c>
      <c r="G80" s="78">
        <v>5813.6</v>
      </c>
      <c r="H80" s="135">
        <v>15.000051603314997</v>
      </c>
      <c r="I80" s="78">
        <v>99</v>
      </c>
      <c r="J80" s="135">
        <v>6.9905380595961022</v>
      </c>
    </row>
    <row r="81" spans="1:10" s="101" customFormat="1" ht="14.1" customHeight="1">
      <c r="A81" s="102"/>
      <c r="B81" s="98">
        <v>2015</v>
      </c>
      <c r="C81" s="78">
        <v>453</v>
      </c>
      <c r="D81" s="135">
        <v>11.990471148755956</v>
      </c>
      <c r="E81" s="78">
        <v>233</v>
      </c>
      <c r="F81" s="135">
        <v>7.0435308343409915</v>
      </c>
      <c r="G81" s="78">
        <v>2362</v>
      </c>
      <c r="H81" s="135">
        <v>6.9987258881744641</v>
      </c>
      <c r="I81" s="78">
        <v>83</v>
      </c>
      <c r="J81" s="135">
        <v>6.9865319865319861</v>
      </c>
    </row>
    <row r="82" spans="1:10" s="101" customFormat="1" ht="14.1" customHeight="1">
      <c r="A82" s="102"/>
      <c r="B82" s="98"/>
      <c r="C82" s="99"/>
      <c r="D82" s="100"/>
      <c r="E82" s="99"/>
      <c r="F82" s="100"/>
      <c r="G82" s="99"/>
      <c r="H82" s="100"/>
      <c r="I82" s="99"/>
      <c r="J82" s="100"/>
    </row>
    <row r="83" spans="1:10" s="101" customFormat="1" ht="14.1" customHeight="1">
      <c r="A83" s="102" t="s">
        <v>23</v>
      </c>
      <c r="B83" s="98">
        <v>2011</v>
      </c>
      <c r="C83" s="99">
        <v>29</v>
      </c>
      <c r="D83" s="100">
        <v>18.5</v>
      </c>
      <c r="E83" s="99">
        <v>15</v>
      </c>
      <c r="F83" s="100">
        <v>15</v>
      </c>
      <c r="G83" s="99">
        <v>112</v>
      </c>
      <c r="H83" s="100">
        <v>16</v>
      </c>
      <c r="I83" s="99">
        <v>10</v>
      </c>
      <c r="J83" s="100">
        <v>15.6</v>
      </c>
    </row>
    <row r="84" spans="1:10" s="101" customFormat="1" ht="14.1" customHeight="1">
      <c r="A84" s="102"/>
      <c r="B84" s="98">
        <v>2012</v>
      </c>
      <c r="C84" s="136">
        <v>15</v>
      </c>
      <c r="D84" s="137">
        <v>10</v>
      </c>
      <c r="E84" s="136">
        <v>8</v>
      </c>
      <c r="F84" s="137">
        <v>8</v>
      </c>
      <c r="G84" s="136">
        <v>35</v>
      </c>
      <c r="H84" s="137">
        <v>5</v>
      </c>
      <c r="I84" s="136">
        <v>10</v>
      </c>
      <c r="J84" s="137">
        <v>15.625</v>
      </c>
    </row>
    <row r="85" spans="1:10" s="101" customFormat="1" ht="14.1" customHeight="1">
      <c r="A85" s="102"/>
      <c r="B85" s="98">
        <v>2013</v>
      </c>
      <c r="C85" s="78">
        <v>15.3</v>
      </c>
      <c r="D85" s="135">
        <v>9.0000000000000018</v>
      </c>
      <c r="E85" s="78">
        <v>7.7</v>
      </c>
      <c r="F85" s="135">
        <v>7</v>
      </c>
      <c r="G85" s="78">
        <v>160</v>
      </c>
      <c r="H85" s="135">
        <v>20</v>
      </c>
      <c r="I85" s="78">
        <v>12</v>
      </c>
      <c r="J85" s="135">
        <v>18.461538461538463</v>
      </c>
    </row>
    <row r="86" spans="1:10" s="101" customFormat="1" ht="14.1" customHeight="1">
      <c r="A86" s="102"/>
      <c r="B86" s="98">
        <v>2014</v>
      </c>
      <c r="C86" s="78">
        <v>10.5</v>
      </c>
      <c r="D86" s="135">
        <v>7</v>
      </c>
      <c r="E86" s="78">
        <v>5.4</v>
      </c>
      <c r="F86" s="135">
        <v>6</v>
      </c>
      <c r="G86" s="78">
        <v>60</v>
      </c>
      <c r="H86" s="135">
        <v>15</v>
      </c>
      <c r="I86" s="78">
        <v>8</v>
      </c>
      <c r="J86" s="135">
        <v>13.333333333333334</v>
      </c>
    </row>
    <row r="87" spans="1:10" s="101" customFormat="1" ht="14.1" customHeight="1">
      <c r="A87" s="102"/>
      <c r="B87" s="98">
        <v>2015</v>
      </c>
      <c r="C87" s="78">
        <v>9.8000000000000007</v>
      </c>
      <c r="D87" s="135">
        <v>6.5333333333333341</v>
      </c>
      <c r="E87" s="78">
        <v>4.9000000000000004</v>
      </c>
      <c r="F87" s="135">
        <v>5.4444444444444446</v>
      </c>
      <c r="G87" s="78">
        <v>90</v>
      </c>
      <c r="H87" s="135">
        <v>18</v>
      </c>
      <c r="I87" s="78">
        <v>7</v>
      </c>
      <c r="J87" s="135">
        <v>11.666666666666668</v>
      </c>
    </row>
    <row r="88" spans="1:10" s="101" customFormat="1" ht="14.1" customHeight="1">
      <c r="A88" s="102"/>
      <c r="B88" s="98"/>
      <c r="C88" s="99"/>
      <c r="D88" s="100"/>
      <c r="E88" s="99"/>
      <c r="F88" s="100"/>
      <c r="G88" s="99"/>
      <c r="H88" s="100"/>
      <c r="I88" s="99"/>
      <c r="J88" s="100"/>
    </row>
    <row r="89" spans="1:10" s="101" customFormat="1" ht="14.1" customHeight="1">
      <c r="A89" s="102" t="s">
        <v>24</v>
      </c>
      <c r="B89" s="98">
        <v>2011</v>
      </c>
      <c r="C89" s="99">
        <v>315</v>
      </c>
      <c r="D89" s="100">
        <v>18</v>
      </c>
      <c r="E89" s="99">
        <v>168</v>
      </c>
      <c r="F89" s="100">
        <v>16</v>
      </c>
      <c r="G89" s="99">
        <v>1960</v>
      </c>
      <c r="H89" s="100">
        <v>14</v>
      </c>
      <c r="I89" s="99">
        <v>27</v>
      </c>
      <c r="J89" s="100">
        <v>20</v>
      </c>
    </row>
    <row r="90" spans="1:10" s="101" customFormat="1" ht="14.1" customHeight="1">
      <c r="A90" s="102"/>
      <c r="B90" s="98">
        <v>2012</v>
      </c>
      <c r="C90" s="136">
        <v>252</v>
      </c>
      <c r="D90" s="137">
        <v>14</v>
      </c>
      <c r="E90" s="136">
        <v>143</v>
      </c>
      <c r="F90" s="137">
        <v>13</v>
      </c>
      <c r="G90" s="136">
        <v>1650</v>
      </c>
      <c r="H90" s="137">
        <v>11</v>
      </c>
      <c r="I90" s="136">
        <v>14</v>
      </c>
      <c r="J90" s="137">
        <v>10</v>
      </c>
    </row>
    <row r="91" spans="1:10" s="101" customFormat="1" ht="14.1" customHeight="1">
      <c r="A91" s="102"/>
      <c r="B91" s="98">
        <v>2013</v>
      </c>
      <c r="C91" s="78">
        <v>285</v>
      </c>
      <c r="D91" s="135">
        <v>15</v>
      </c>
      <c r="E91" s="78">
        <v>168</v>
      </c>
      <c r="F91" s="135">
        <v>14</v>
      </c>
      <c r="G91" s="78">
        <v>4650</v>
      </c>
      <c r="H91" s="135">
        <v>30</v>
      </c>
      <c r="I91" s="78">
        <v>13</v>
      </c>
      <c r="J91" s="135">
        <v>9.2857142857142865</v>
      </c>
    </row>
    <row r="92" spans="1:10" s="101" customFormat="1" ht="14.1" customHeight="1">
      <c r="A92" s="102"/>
      <c r="B92" s="98">
        <v>2014</v>
      </c>
      <c r="C92" s="78">
        <v>214.5</v>
      </c>
      <c r="D92" s="135">
        <v>11</v>
      </c>
      <c r="E92" s="78">
        <v>123</v>
      </c>
      <c r="F92" s="135">
        <v>10</v>
      </c>
      <c r="G92" s="78">
        <v>3140</v>
      </c>
      <c r="H92" s="135">
        <v>20</v>
      </c>
      <c r="I92" s="78">
        <v>10</v>
      </c>
      <c r="J92" s="135">
        <v>7.1428571428571423</v>
      </c>
    </row>
    <row r="93" spans="1:10" s="101" customFormat="1" ht="14.1" customHeight="1">
      <c r="A93" s="102"/>
      <c r="B93" s="98">
        <v>2015</v>
      </c>
      <c r="C93" s="78">
        <v>285</v>
      </c>
      <c r="D93" s="135">
        <v>15</v>
      </c>
      <c r="E93" s="78">
        <v>168</v>
      </c>
      <c r="F93" s="135">
        <v>14</v>
      </c>
      <c r="G93" s="78">
        <v>3875</v>
      </c>
      <c r="H93" s="135">
        <v>25</v>
      </c>
      <c r="I93" s="78">
        <v>11</v>
      </c>
      <c r="J93" s="135">
        <v>7.8571428571428577</v>
      </c>
    </row>
    <row r="94" spans="1:10" s="101" customFormat="1" ht="14.1" customHeight="1">
      <c r="A94" s="102"/>
      <c r="B94" s="98"/>
      <c r="C94" s="99"/>
      <c r="D94" s="100"/>
      <c r="E94" s="99"/>
      <c r="F94" s="100"/>
      <c r="G94" s="99"/>
      <c r="H94" s="100"/>
      <c r="I94" s="99"/>
      <c r="J94" s="100"/>
    </row>
    <row r="95" spans="1:10" s="101" customFormat="1" ht="14.1" customHeight="1">
      <c r="A95" s="102" t="s">
        <v>25</v>
      </c>
      <c r="B95" s="98">
        <v>2011</v>
      </c>
      <c r="C95" s="99" t="s">
        <v>77</v>
      </c>
      <c r="D95" s="100" t="s">
        <v>77</v>
      </c>
      <c r="E95" s="99" t="s">
        <v>77</v>
      </c>
      <c r="F95" s="100" t="s">
        <v>77</v>
      </c>
      <c r="G95" s="99" t="s">
        <v>77</v>
      </c>
      <c r="H95" s="100" t="s">
        <v>77</v>
      </c>
      <c r="I95" s="99" t="s">
        <v>77</v>
      </c>
      <c r="J95" s="100" t="s">
        <v>77</v>
      </c>
    </row>
    <row r="96" spans="1:10" s="101" customFormat="1" ht="14.1" customHeight="1">
      <c r="A96" s="102"/>
      <c r="B96" s="98">
        <v>2012</v>
      </c>
      <c r="C96" s="138" t="s">
        <v>77</v>
      </c>
      <c r="D96" s="139" t="s">
        <v>77</v>
      </c>
      <c r="E96" s="138" t="s">
        <v>77</v>
      </c>
      <c r="F96" s="139" t="s">
        <v>77</v>
      </c>
      <c r="G96" s="138" t="s">
        <v>77</v>
      </c>
      <c r="H96" s="139" t="s">
        <v>77</v>
      </c>
      <c r="I96" s="138" t="s">
        <v>77</v>
      </c>
      <c r="J96" s="139" t="s">
        <v>77</v>
      </c>
    </row>
    <row r="97" spans="1:10" s="101" customFormat="1" ht="14.1" customHeight="1">
      <c r="A97" s="102"/>
      <c r="B97" s="98">
        <v>2013</v>
      </c>
      <c r="C97" s="78">
        <v>0</v>
      </c>
      <c r="D97" s="135">
        <v>0</v>
      </c>
      <c r="E97" s="78">
        <v>0</v>
      </c>
      <c r="F97" s="135">
        <v>0</v>
      </c>
      <c r="G97" s="78">
        <v>0</v>
      </c>
      <c r="H97" s="135">
        <v>0</v>
      </c>
      <c r="I97" s="78">
        <v>0</v>
      </c>
      <c r="J97" s="135">
        <v>0</v>
      </c>
    </row>
    <row r="98" spans="1:10" s="101" customFormat="1" ht="14.1" customHeight="1">
      <c r="A98" s="102"/>
      <c r="B98" s="98">
        <v>2014</v>
      </c>
      <c r="C98" s="78">
        <v>0</v>
      </c>
      <c r="D98" s="135">
        <v>0</v>
      </c>
      <c r="E98" s="78">
        <v>0</v>
      </c>
      <c r="F98" s="135">
        <v>0</v>
      </c>
      <c r="G98" s="78">
        <v>0</v>
      </c>
      <c r="H98" s="135">
        <v>0</v>
      </c>
      <c r="I98" s="78">
        <v>0</v>
      </c>
      <c r="J98" s="135">
        <v>0</v>
      </c>
    </row>
    <row r="99" spans="1:10" s="101" customFormat="1" ht="14.1" customHeight="1">
      <c r="A99" s="102"/>
      <c r="B99" s="98">
        <v>2015</v>
      </c>
      <c r="C99" s="78">
        <v>0</v>
      </c>
      <c r="D99" s="135">
        <v>0</v>
      </c>
      <c r="E99" s="78">
        <v>0</v>
      </c>
      <c r="F99" s="135">
        <v>0</v>
      </c>
      <c r="G99" s="78">
        <v>0</v>
      </c>
      <c r="H99" s="135">
        <v>0</v>
      </c>
      <c r="I99" s="78">
        <v>0</v>
      </c>
      <c r="J99" s="135">
        <v>0</v>
      </c>
    </row>
    <row r="100" spans="1:10" s="101" customFormat="1" ht="14.1" customHeight="1">
      <c r="A100" s="102"/>
      <c r="B100" s="98"/>
      <c r="C100" s="99"/>
      <c r="D100" s="99"/>
      <c r="E100" s="99"/>
      <c r="F100" s="99"/>
      <c r="G100" s="99"/>
      <c r="H100" s="99"/>
      <c r="I100" s="99"/>
      <c r="J100" s="99"/>
    </row>
    <row r="101" spans="1:10" s="101" customFormat="1" ht="14.1" customHeight="1">
      <c r="A101" s="102" t="s">
        <v>26</v>
      </c>
      <c r="B101" s="98">
        <v>2011</v>
      </c>
      <c r="C101" s="100" t="s">
        <v>77</v>
      </c>
      <c r="D101" s="100" t="s">
        <v>77</v>
      </c>
      <c r="E101" s="100" t="s">
        <v>77</v>
      </c>
      <c r="F101" s="100" t="s">
        <v>77</v>
      </c>
      <c r="G101" s="100" t="s">
        <v>77</v>
      </c>
      <c r="H101" s="100" t="s">
        <v>77</v>
      </c>
      <c r="I101" s="100" t="s">
        <v>77</v>
      </c>
      <c r="J101" s="100" t="s">
        <v>77</v>
      </c>
    </row>
    <row r="102" spans="1:10" s="101" customFormat="1" ht="14.1" customHeight="1">
      <c r="A102" s="102"/>
      <c r="B102" s="98">
        <v>2012</v>
      </c>
      <c r="C102" s="139" t="s">
        <v>77</v>
      </c>
      <c r="D102" s="139" t="s">
        <v>77</v>
      </c>
      <c r="E102" s="139" t="s">
        <v>77</v>
      </c>
      <c r="F102" s="139" t="s">
        <v>77</v>
      </c>
      <c r="G102" s="139" t="s">
        <v>77</v>
      </c>
      <c r="H102" s="139" t="s">
        <v>77</v>
      </c>
      <c r="I102" s="139" t="s">
        <v>77</v>
      </c>
      <c r="J102" s="139" t="s">
        <v>77</v>
      </c>
    </row>
    <row r="103" spans="1:10" s="101" customFormat="1" ht="14.1" customHeight="1">
      <c r="A103" s="102"/>
      <c r="B103" s="98">
        <v>2013</v>
      </c>
      <c r="C103" s="78">
        <v>0</v>
      </c>
      <c r="D103" s="135">
        <v>0</v>
      </c>
      <c r="E103" s="78">
        <v>0</v>
      </c>
      <c r="F103" s="135">
        <v>0</v>
      </c>
      <c r="G103" s="78">
        <v>0</v>
      </c>
      <c r="H103" s="135">
        <v>0</v>
      </c>
      <c r="I103" s="78">
        <v>0</v>
      </c>
      <c r="J103" s="135">
        <v>0</v>
      </c>
    </row>
    <row r="104" spans="1:10" s="101" customFormat="1" ht="14.1" customHeight="1">
      <c r="A104" s="102"/>
      <c r="B104" s="98">
        <v>2014</v>
      </c>
      <c r="C104" s="78">
        <v>0</v>
      </c>
      <c r="D104" s="135">
        <v>0</v>
      </c>
      <c r="E104" s="78">
        <v>0</v>
      </c>
      <c r="F104" s="135">
        <v>0</v>
      </c>
      <c r="G104" s="78">
        <v>0</v>
      </c>
      <c r="H104" s="135">
        <v>0</v>
      </c>
      <c r="I104" s="78">
        <v>0</v>
      </c>
      <c r="J104" s="135">
        <v>0</v>
      </c>
    </row>
    <row r="105" spans="1:10" s="101" customFormat="1" ht="14.1" customHeight="1">
      <c r="A105" s="102"/>
      <c r="B105" s="98">
        <v>2015</v>
      </c>
      <c r="C105" s="78">
        <v>0</v>
      </c>
      <c r="D105" s="135">
        <v>0</v>
      </c>
      <c r="E105" s="78">
        <v>0</v>
      </c>
      <c r="F105" s="135">
        <v>0</v>
      </c>
      <c r="G105" s="78">
        <v>0</v>
      </c>
      <c r="H105" s="135">
        <v>0</v>
      </c>
      <c r="I105" s="78">
        <v>0</v>
      </c>
      <c r="J105" s="135">
        <v>0</v>
      </c>
    </row>
    <row r="106" spans="1:10" s="101" customFormat="1" ht="14.1" customHeight="1">
      <c r="A106" s="102"/>
      <c r="B106" s="98"/>
      <c r="C106" s="99"/>
      <c r="D106" s="100"/>
      <c r="E106" s="99"/>
      <c r="F106" s="100"/>
      <c r="G106" s="99"/>
      <c r="H106" s="100"/>
      <c r="I106" s="99"/>
      <c r="J106" s="100"/>
    </row>
    <row r="107" spans="1:10" s="101" customFormat="1" ht="14.1" customHeight="1">
      <c r="A107" s="97" t="s">
        <v>27</v>
      </c>
      <c r="B107" s="98">
        <v>2011</v>
      </c>
      <c r="C107" s="99">
        <v>740</v>
      </c>
      <c r="D107" s="100">
        <v>23.273367719209961</v>
      </c>
      <c r="E107" s="99">
        <v>451</v>
      </c>
      <c r="F107" s="100">
        <v>16.463459151639046</v>
      </c>
      <c r="G107" s="99">
        <v>989</v>
      </c>
      <c r="H107" s="100">
        <v>17.563487835198011</v>
      </c>
      <c r="I107" s="99">
        <v>31</v>
      </c>
      <c r="J107" s="100">
        <v>9.2537313432835813</v>
      </c>
    </row>
    <row r="108" spans="1:10" s="101" customFormat="1" ht="14.1" customHeight="1">
      <c r="A108" s="102"/>
      <c r="B108" s="98">
        <v>2012</v>
      </c>
      <c r="C108" s="99">
        <v>492.5</v>
      </c>
      <c r="D108" s="100">
        <v>18.378923013770198</v>
      </c>
      <c r="E108" s="99">
        <v>324.7</v>
      </c>
      <c r="F108" s="100">
        <v>14.932855040470933</v>
      </c>
      <c r="G108" s="99">
        <v>962</v>
      </c>
      <c r="H108" s="100">
        <v>18.957532761848459</v>
      </c>
      <c r="I108" s="99">
        <v>27.8</v>
      </c>
      <c r="J108" s="100">
        <v>8.1381733021077274</v>
      </c>
    </row>
    <row r="109" spans="1:10" s="101" customFormat="1" ht="14.1" customHeight="1">
      <c r="A109" s="102"/>
      <c r="B109" s="98">
        <v>2013</v>
      </c>
      <c r="C109" s="99">
        <v>964</v>
      </c>
      <c r="D109" s="100">
        <v>37.697481620522446</v>
      </c>
      <c r="E109" s="99">
        <v>793</v>
      </c>
      <c r="F109" s="100">
        <v>35.662889008814538</v>
      </c>
      <c r="G109" s="99">
        <v>1338</v>
      </c>
      <c r="H109" s="100">
        <v>26.518680011891785</v>
      </c>
      <c r="I109" s="99">
        <v>42.2</v>
      </c>
      <c r="J109" s="100">
        <v>12.921004286589101</v>
      </c>
    </row>
    <row r="110" spans="1:10" s="101" customFormat="1" ht="14.1" customHeight="1">
      <c r="A110" s="102"/>
      <c r="B110" s="98">
        <v>2014</v>
      </c>
      <c r="C110" s="99">
        <v>244</v>
      </c>
      <c r="D110" s="100">
        <v>9.6933100270141423</v>
      </c>
      <c r="E110" s="99">
        <v>220</v>
      </c>
      <c r="F110" s="100">
        <v>10.029175784099198</v>
      </c>
      <c r="G110" s="99">
        <v>266.5</v>
      </c>
      <c r="H110" s="100">
        <v>5.2414200019667616</v>
      </c>
      <c r="I110" s="99">
        <v>13.899999999999999</v>
      </c>
      <c r="J110" s="100">
        <v>4.3903979785217935</v>
      </c>
    </row>
    <row r="111" spans="1:10" s="101" customFormat="1" ht="14.1" customHeight="1">
      <c r="A111" s="102"/>
      <c r="B111" s="98">
        <v>2015</v>
      </c>
      <c r="C111" s="99">
        <v>675</v>
      </c>
      <c r="D111" s="100">
        <v>26.6</v>
      </c>
      <c r="E111" s="99">
        <v>455.5</v>
      </c>
      <c r="F111" s="100">
        <v>19.600000000000001</v>
      </c>
      <c r="G111" s="99">
        <v>546.69999999999993</v>
      </c>
      <c r="H111" s="100">
        <v>11.2</v>
      </c>
      <c r="I111" s="99">
        <v>33.049999999999997</v>
      </c>
      <c r="J111" s="100">
        <v>10.6</v>
      </c>
    </row>
    <row r="112" spans="1:10" s="101" customFormat="1" ht="14.1" customHeight="1">
      <c r="A112" s="102"/>
      <c r="B112" s="98"/>
      <c r="C112" s="99"/>
      <c r="D112" s="100"/>
      <c r="E112" s="99"/>
      <c r="F112" s="100"/>
      <c r="G112" s="99"/>
      <c r="H112" s="100"/>
      <c r="I112" s="99"/>
      <c r="J112" s="100"/>
    </row>
    <row r="113" spans="1:10" s="101" customFormat="1" ht="14.1" customHeight="1">
      <c r="A113" s="140" t="s">
        <v>28</v>
      </c>
      <c r="B113" s="98">
        <v>2011</v>
      </c>
      <c r="C113" s="99">
        <v>28</v>
      </c>
      <c r="D113" s="100">
        <v>11.9</v>
      </c>
      <c r="E113" s="99">
        <v>20</v>
      </c>
      <c r="F113" s="100">
        <v>9.1</v>
      </c>
      <c r="G113" s="99">
        <v>15</v>
      </c>
      <c r="H113" s="100">
        <v>7.5</v>
      </c>
      <c r="I113" s="99">
        <v>10</v>
      </c>
      <c r="J113" s="100">
        <v>5.6</v>
      </c>
    </row>
    <row r="114" spans="1:10" s="101" customFormat="1" ht="14.1" customHeight="1">
      <c r="A114" s="140"/>
      <c r="B114" s="98">
        <v>2012</v>
      </c>
      <c r="C114" s="136">
        <v>18</v>
      </c>
      <c r="D114" s="137">
        <v>7.8260869565217401</v>
      </c>
      <c r="E114" s="136">
        <v>18</v>
      </c>
      <c r="F114" s="137">
        <v>7.8260869565217401</v>
      </c>
      <c r="G114" s="136">
        <v>15</v>
      </c>
      <c r="H114" s="137">
        <v>6.5217391304347823</v>
      </c>
      <c r="I114" s="136">
        <v>12.6</v>
      </c>
      <c r="J114" s="137">
        <v>7</v>
      </c>
    </row>
    <row r="115" spans="1:10" s="101" customFormat="1" ht="14.1" customHeight="1">
      <c r="A115" s="140"/>
      <c r="B115" s="98">
        <v>2013</v>
      </c>
      <c r="C115" s="78">
        <v>40</v>
      </c>
      <c r="D115" s="135">
        <v>13.333333333333334</v>
      </c>
      <c r="E115" s="78">
        <v>42</v>
      </c>
      <c r="F115" s="135">
        <v>11.351351351351351</v>
      </c>
      <c r="G115" s="78">
        <v>30</v>
      </c>
      <c r="H115" s="135">
        <v>10.344827586206897</v>
      </c>
      <c r="I115" s="78">
        <v>27</v>
      </c>
      <c r="J115" s="135">
        <v>15</v>
      </c>
    </row>
    <row r="116" spans="1:10" s="101" customFormat="1" ht="14.1" customHeight="1">
      <c r="A116" s="140"/>
      <c r="B116" s="98">
        <v>2014</v>
      </c>
      <c r="C116" s="78">
        <v>0</v>
      </c>
      <c r="D116" s="135">
        <v>0</v>
      </c>
      <c r="E116" s="78">
        <v>0</v>
      </c>
      <c r="F116" s="135">
        <v>0</v>
      </c>
      <c r="G116" s="78">
        <v>0</v>
      </c>
      <c r="H116" s="135">
        <v>0</v>
      </c>
      <c r="I116" s="78">
        <v>12.6</v>
      </c>
      <c r="J116" s="135">
        <v>7</v>
      </c>
    </row>
    <row r="117" spans="1:10" s="101" customFormat="1" ht="14.1" customHeight="1">
      <c r="A117" s="140"/>
      <c r="B117" s="98">
        <v>2015</v>
      </c>
      <c r="C117" s="78">
        <v>54</v>
      </c>
      <c r="D117" s="135">
        <v>18</v>
      </c>
      <c r="E117" s="78">
        <v>57.6</v>
      </c>
      <c r="F117" s="135">
        <v>14.769230769230768</v>
      </c>
      <c r="G117" s="78">
        <v>29</v>
      </c>
      <c r="H117" s="135">
        <v>10</v>
      </c>
      <c r="I117" s="78">
        <v>27</v>
      </c>
      <c r="J117" s="135">
        <v>15</v>
      </c>
    </row>
    <row r="118" spans="1:10" s="101" customFormat="1" ht="14.1" customHeight="1">
      <c r="A118" s="140"/>
      <c r="B118" s="98"/>
      <c r="C118" s="99"/>
      <c r="D118" s="100"/>
      <c r="E118" s="99"/>
      <c r="F118" s="100"/>
      <c r="G118" s="99"/>
      <c r="H118" s="100"/>
      <c r="I118" s="99"/>
      <c r="J118" s="100"/>
    </row>
    <row r="119" spans="1:10" s="101" customFormat="1" ht="14.1" customHeight="1">
      <c r="A119" s="140" t="s">
        <v>29</v>
      </c>
      <c r="B119" s="98">
        <v>2011</v>
      </c>
      <c r="C119" s="99">
        <v>210</v>
      </c>
      <c r="D119" s="100">
        <v>24.1</v>
      </c>
      <c r="E119" s="99">
        <v>140</v>
      </c>
      <c r="F119" s="100">
        <v>17.5</v>
      </c>
      <c r="G119" s="99">
        <v>400</v>
      </c>
      <c r="H119" s="100">
        <v>23.4</v>
      </c>
      <c r="I119" s="99">
        <v>2</v>
      </c>
      <c r="J119" s="100">
        <v>10.5</v>
      </c>
    </row>
    <row r="120" spans="1:10" s="101" customFormat="1" ht="14.1" customHeight="1">
      <c r="A120" s="140"/>
      <c r="B120" s="98">
        <v>2012</v>
      </c>
      <c r="C120" s="136">
        <v>90</v>
      </c>
      <c r="D120" s="137">
        <v>30</v>
      </c>
      <c r="E120" s="136">
        <v>60</v>
      </c>
      <c r="F120" s="137">
        <v>30</v>
      </c>
      <c r="G120" s="136">
        <v>400</v>
      </c>
      <c r="H120" s="137">
        <v>50</v>
      </c>
      <c r="I120" s="136">
        <v>2.2000000000000002</v>
      </c>
      <c r="J120" s="137">
        <v>10.476190476190478</v>
      </c>
    </row>
    <row r="121" spans="1:10" s="101" customFormat="1" ht="14.1" customHeight="1">
      <c r="A121" s="140"/>
      <c r="B121" s="98">
        <v>2013</v>
      </c>
      <c r="C121" s="78">
        <v>48</v>
      </c>
      <c r="D121" s="135">
        <v>40</v>
      </c>
      <c r="E121" s="78">
        <v>40</v>
      </c>
      <c r="F121" s="135">
        <v>40</v>
      </c>
      <c r="G121" s="78">
        <v>260</v>
      </c>
      <c r="H121" s="135">
        <v>27.956989247311828</v>
      </c>
      <c r="I121" s="78">
        <v>0.5</v>
      </c>
      <c r="J121" s="135">
        <v>10</v>
      </c>
    </row>
    <row r="122" spans="1:10" s="101" customFormat="1" ht="14.1" customHeight="1">
      <c r="A122" s="140"/>
      <c r="B122" s="98">
        <v>2014</v>
      </c>
      <c r="C122" s="78">
        <v>24</v>
      </c>
      <c r="D122" s="135">
        <v>20</v>
      </c>
      <c r="E122" s="78">
        <v>20</v>
      </c>
      <c r="F122" s="135">
        <v>20</v>
      </c>
      <c r="G122" s="78">
        <v>46.5</v>
      </c>
      <c r="H122" s="135">
        <v>5</v>
      </c>
      <c r="I122" s="78">
        <v>0.5</v>
      </c>
      <c r="J122" s="135">
        <v>10</v>
      </c>
    </row>
    <row r="123" spans="1:10" s="101" customFormat="1" ht="14.1" customHeight="1">
      <c r="A123" s="140"/>
      <c r="B123" s="98">
        <v>2015</v>
      </c>
      <c r="C123" s="78">
        <v>48</v>
      </c>
      <c r="D123" s="135">
        <v>40</v>
      </c>
      <c r="E123" s="78">
        <v>40</v>
      </c>
      <c r="F123" s="135">
        <v>40</v>
      </c>
      <c r="G123" s="78">
        <v>55.8</v>
      </c>
      <c r="H123" s="135">
        <v>6</v>
      </c>
      <c r="I123" s="78">
        <v>0.5</v>
      </c>
      <c r="J123" s="135">
        <v>10</v>
      </c>
    </row>
    <row r="124" spans="1:10" s="101" customFormat="1" ht="14.1" customHeight="1">
      <c r="A124" s="140"/>
      <c r="B124" s="98"/>
      <c r="C124" s="99"/>
      <c r="D124" s="100"/>
      <c r="E124" s="99"/>
      <c r="F124" s="100"/>
      <c r="G124" s="99"/>
      <c r="H124" s="100"/>
      <c r="I124" s="99"/>
      <c r="J124" s="100"/>
    </row>
    <row r="125" spans="1:10" s="101" customFormat="1" ht="14.1" customHeight="1">
      <c r="A125" s="140" t="s">
        <v>30</v>
      </c>
      <c r="B125" s="98">
        <v>2011</v>
      </c>
      <c r="C125" s="99">
        <v>143</v>
      </c>
      <c r="D125" s="100">
        <v>24</v>
      </c>
      <c r="E125" s="99">
        <v>42</v>
      </c>
      <c r="F125" s="100">
        <v>13</v>
      </c>
      <c r="G125" s="99">
        <v>80</v>
      </c>
      <c r="H125" s="100">
        <v>8</v>
      </c>
      <c r="I125" s="99">
        <v>4</v>
      </c>
      <c r="J125" s="100">
        <v>40</v>
      </c>
    </row>
    <row r="126" spans="1:10" s="101" customFormat="1" ht="14.1" customHeight="1">
      <c r="A126" s="140"/>
      <c r="B126" s="98">
        <v>2012</v>
      </c>
      <c r="C126" s="136">
        <v>99</v>
      </c>
      <c r="D126" s="137">
        <v>15.063907486305538</v>
      </c>
      <c r="E126" s="136">
        <v>32.700000000000003</v>
      </c>
      <c r="F126" s="137">
        <v>9.9816849816849835</v>
      </c>
      <c r="G126" s="136">
        <v>26</v>
      </c>
      <c r="H126" s="137">
        <v>2.3307933662034963</v>
      </c>
      <c r="I126" s="136">
        <v>1</v>
      </c>
      <c r="J126" s="137">
        <v>6.8493150684931505</v>
      </c>
    </row>
    <row r="127" spans="1:10" s="101" customFormat="1" ht="14.1" customHeight="1">
      <c r="A127" s="140"/>
      <c r="B127" s="98">
        <v>2013</v>
      </c>
      <c r="C127" s="78">
        <v>197</v>
      </c>
      <c r="D127" s="135">
        <v>29.975654290931224</v>
      </c>
      <c r="E127" s="78">
        <v>131</v>
      </c>
      <c r="F127" s="135">
        <v>39.987789987789988</v>
      </c>
      <c r="G127" s="78">
        <v>335</v>
      </c>
      <c r="H127" s="135">
        <v>30.03137606454505</v>
      </c>
      <c r="I127" s="78">
        <v>1</v>
      </c>
      <c r="J127" s="135">
        <v>6.8493150684931505</v>
      </c>
    </row>
    <row r="128" spans="1:10" s="101" customFormat="1" ht="14.1" customHeight="1">
      <c r="A128" s="140"/>
      <c r="B128" s="98">
        <v>2014</v>
      </c>
      <c r="C128" s="78">
        <v>0</v>
      </c>
      <c r="D128" s="135">
        <v>0</v>
      </c>
      <c r="E128" s="78">
        <v>0</v>
      </c>
      <c r="F128" s="135">
        <v>0</v>
      </c>
      <c r="G128" s="78">
        <v>0</v>
      </c>
      <c r="H128" s="135">
        <v>0</v>
      </c>
      <c r="I128" s="78">
        <v>0.6</v>
      </c>
      <c r="J128" s="135">
        <v>4.10958904109589</v>
      </c>
    </row>
    <row r="129" spans="1:10" s="101" customFormat="1" ht="14.1" customHeight="1">
      <c r="A129" s="140"/>
      <c r="B129" s="98">
        <v>2015</v>
      </c>
      <c r="C129" s="78">
        <v>262.8</v>
      </c>
      <c r="D129" s="135">
        <v>39.987827145465616</v>
      </c>
      <c r="E129" s="78">
        <v>98.2</v>
      </c>
      <c r="F129" s="135">
        <v>29.975579975579976</v>
      </c>
      <c r="G129" s="78">
        <v>223.1</v>
      </c>
      <c r="H129" s="135">
        <v>20</v>
      </c>
      <c r="I129" s="78">
        <v>4.4000000000000004</v>
      </c>
      <c r="J129" s="135">
        <v>30.136986301369863</v>
      </c>
    </row>
    <row r="130" spans="1:10" s="101" customFormat="1" ht="14.1" customHeight="1">
      <c r="A130" s="140"/>
      <c r="B130" s="98"/>
      <c r="C130" s="99"/>
      <c r="D130" s="100"/>
      <c r="E130" s="99"/>
      <c r="F130" s="100"/>
      <c r="G130" s="99"/>
      <c r="H130" s="100"/>
      <c r="I130" s="99"/>
      <c r="J130" s="100"/>
    </row>
    <row r="131" spans="1:10" s="101" customFormat="1" ht="14.1" customHeight="1">
      <c r="A131" s="140" t="s">
        <v>31</v>
      </c>
      <c r="B131" s="98">
        <v>2011</v>
      </c>
      <c r="C131" s="99">
        <v>223</v>
      </c>
      <c r="D131" s="100">
        <v>25</v>
      </c>
      <c r="E131" s="99">
        <v>144</v>
      </c>
      <c r="F131" s="100">
        <v>18</v>
      </c>
      <c r="G131" s="99">
        <v>478</v>
      </c>
      <c r="H131" s="100">
        <v>25</v>
      </c>
      <c r="I131" s="99">
        <v>1</v>
      </c>
      <c r="J131" s="100">
        <v>7.7</v>
      </c>
    </row>
    <row r="132" spans="1:10" s="101" customFormat="1" ht="14.1" customHeight="1">
      <c r="A132" s="140"/>
      <c r="B132" s="98">
        <v>2012</v>
      </c>
      <c r="C132" s="136">
        <v>220</v>
      </c>
      <c r="D132" s="137">
        <v>24.444444444444446</v>
      </c>
      <c r="E132" s="136">
        <v>170</v>
      </c>
      <c r="F132" s="137">
        <v>21.25</v>
      </c>
      <c r="G132" s="136">
        <v>506</v>
      </c>
      <c r="H132" s="137">
        <v>23.981042654028435</v>
      </c>
      <c r="I132" s="136">
        <v>0.3</v>
      </c>
      <c r="J132" s="137">
        <v>2</v>
      </c>
    </row>
    <row r="133" spans="1:10" s="101" customFormat="1" ht="14.1" customHeight="1">
      <c r="A133" s="140"/>
      <c r="B133" s="98">
        <v>2013</v>
      </c>
      <c r="C133" s="78">
        <v>550</v>
      </c>
      <c r="D133" s="135">
        <v>61.111111111111107</v>
      </c>
      <c r="E133" s="78">
        <v>500</v>
      </c>
      <c r="F133" s="135">
        <v>62.5</v>
      </c>
      <c r="G133" s="78">
        <v>660</v>
      </c>
      <c r="H133" s="135">
        <v>33</v>
      </c>
      <c r="I133" s="78">
        <v>0.5</v>
      </c>
      <c r="J133" s="135">
        <v>3.5714285714285712</v>
      </c>
    </row>
    <row r="134" spans="1:10" s="101" customFormat="1" ht="14.1" customHeight="1">
      <c r="A134" s="140"/>
      <c r="B134" s="98">
        <v>2014</v>
      </c>
      <c r="C134" s="78">
        <v>220</v>
      </c>
      <c r="D134" s="135">
        <v>24.444444444444446</v>
      </c>
      <c r="E134" s="78">
        <v>200</v>
      </c>
      <c r="F134" s="135">
        <v>25</v>
      </c>
      <c r="G134" s="78">
        <v>220</v>
      </c>
      <c r="H134" s="135">
        <v>10.476190476190476</v>
      </c>
      <c r="I134" s="78">
        <v>0.2</v>
      </c>
      <c r="J134" s="135">
        <v>1.3333333333333335</v>
      </c>
    </row>
    <row r="135" spans="1:10" s="101" customFormat="1" ht="14.1" customHeight="1">
      <c r="A135" s="140"/>
      <c r="B135" s="98">
        <v>2015</v>
      </c>
      <c r="C135" s="78">
        <v>220</v>
      </c>
      <c r="D135" s="135">
        <v>24.444444444444446</v>
      </c>
      <c r="E135" s="78">
        <v>200</v>
      </c>
      <c r="F135" s="135">
        <v>22.222222222222221</v>
      </c>
      <c r="G135" s="78">
        <v>220</v>
      </c>
      <c r="H135" s="135">
        <v>11</v>
      </c>
      <c r="I135" s="78">
        <v>0.15</v>
      </c>
      <c r="J135" s="135">
        <v>1</v>
      </c>
    </row>
    <row r="136" spans="1:10" s="101" customFormat="1" ht="14.1" customHeight="1">
      <c r="A136" s="140"/>
      <c r="B136" s="98"/>
      <c r="C136" s="99"/>
      <c r="D136" s="100"/>
      <c r="E136" s="99"/>
      <c r="F136" s="100"/>
      <c r="G136" s="99"/>
      <c r="H136" s="100"/>
      <c r="I136" s="99"/>
      <c r="J136" s="100"/>
    </row>
    <row r="137" spans="1:10" s="101" customFormat="1" ht="14.1" customHeight="1">
      <c r="A137" s="140" t="s">
        <v>32</v>
      </c>
      <c r="B137" s="98">
        <v>2011</v>
      </c>
      <c r="C137" s="99">
        <v>55</v>
      </c>
      <c r="D137" s="100">
        <v>25</v>
      </c>
      <c r="E137" s="99">
        <v>75</v>
      </c>
      <c r="F137" s="100">
        <v>25</v>
      </c>
      <c r="G137" s="99">
        <v>0</v>
      </c>
      <c r="H137" s="100">
        <v>0</v>
      </c>
      <c r="I137" s="99">
        <v>12</v>
      </c>
      <c r="J137" s="100">
        <v>20</v>
      </c>
    </row>
    <row r="138" spans="1:10" s="101" customFormat="1" ht="14.1" customHeight="1">
      <c r="A138" s="140"/>
      <c r="B138" s="98">
        <v>2012</v>
      </c>
      <c r="C138" s="136">
        <v>34.5</v>
      </c>
      <c r="D138" s="137">
        <v>15</v>
      </c>
      <c r="E138" s="136">
        <v>32</v>
      </c>
      <c r="F138" s="137">
        <v>10</v>
      </c>
      <c r="G138" s="136">
        <v>0</v>
      </c>
      <c r="H138" s="137">
        <v>0</v>
      </c>
      <c r="I138" s="136">
        <v>9.6999999999999993</v>
      </c>
      <c r="J138" s="137">
        <v>14.923076923076923</v>
      </c>
    </row>
    <row r="139" spans="1:10" s="101" customFormat="1" ht="14.1" customHeight="1">
      <c r="A139" s="140"/>
      <c r="B139" s="98">
        <v>2013</v>
      </c>
      <c r="C139" s="78">
        <v>63</v>
      </c>
      <c r="D139" s="135">
        <v>25.2</v>
      </c>
      <c r="E139" s="78">
        <v>50</v>
      </c>
      <c r="F139" s="135">
        <v>15.151515151515152</v>
      </c>
      <c r="G139" s="78">
        <v>34</v>
      </c>
      <c r="H139" s="135">
        <v>10</v>
      </c>
      <c r="I139" s="78">
        <v>11.2</v>
      </c>
      <c r="J139" s="135">
        <v>14.933333333333334</v>
      </c>
    </row>
    <row r="140" spans="1:10" s="101" customFormat="1" ht="14.1" customHeight="1">
      <c r="A140" s="140"/>
      <c r="B140" s="98">
        <v>2014</v>
      </c>
      <c r="C140" s="78">
        <v>0</v>
      </c>
      <c r="D140" s="135">
        <v>0</v>
      </c>
      <c r="E140" s="78">
        <v>0</v>
      </c>
      <c r="F140" s="135">
        <v>0</v>
      </c>
      <c r="G140" s="78">
        <v>0</v>
      </c>
      <c r="H140" s="135">
        <v>0</v>
      </c>
      <c r="I140" s="78">
        <v>0</v>
      </c>
      <c r="J140" s="135">
        <v>0</v>
      </c>
    </row>
    <row r="141" spans="1:10" s="101" customFormat="1" ht="14.1" customHeight="1">
      <c r="A141" s="140"/>
      <c r="B141" s="98">
        <v>2015</v>
      </c>
      <c r="C141" s="78">
        <v>37.5</v>
      </c>
      <c r="D141" s="135">
        <v>15</v>
      </c>
      <c r="E141" s="78">
        <v>35</v>
      </c>
      <c r="F141" s="135">
        <v>10</v>
      </c>
      <c r="G141" s="78">
        <v>0</v>
      </c>
      <c r="H141" s="135">
        <v>0</v>
      </c>
      <c r="I141" s="78">
        <v>0</v>
      </c>
      <c r="J141" s="135">
        <v>0</v>
      </c>
    </row>
    <row r="142" spans="1:10" s="101" customFormat="1" ht="14.1" customHeight="1">
      <c r="A142" s="140"/>
      <c r="B142" s="98"/>
      <c r="C142" s="99"/>
      <c r="D142" s="100"/>
      <c r="E142" s="99"/>
      <c r="F142" s="100"/>
      <c r="G142" s="99"/>
      <c r="H142" s="100"/>
      <c r="I142" s="99"/>
      <c r="J142" s="100"/>
    </row>
    <row r="143" spans="1:10" s="101" customFormat="1" ht="14.1" customHeight="1">
      <c r="A143" s="140" t="s">
        <v>33</v>
      </c>
      <c r="B143" s="98">
        <v>2011</v>
      </c>
      <c r="C143" s="99">
        <v>81</v>
      </c>
      <c r="D143" s="100">
        <v>22</v>
      </c>
      <c r="E143" s="99">
        <v>30</v>
      </c>
      <c r="F143" s="100">
        <v>10</v>
      </c>
      <c r="G143" s="99">
        <v>16</v>
      </c>
      <c r="H143" s="100">
        <v>3</v>
      </c>
      <c r="I143" s="99">
        <v>2</v>
      </c>
      <c r="J143" s="100">
        <v>3.8</v>
      </c>
    </row>
    <row r="144" spans="1:10" s="101" customFormat="1" ht="14.1" customHeight="1">
      <c r="A144" s="102"/>
      <c r="B144" s="98">
        <v>2012</v>
      </c>
      <c r="C144" s="136">
        <v>31</v>
      </c>
      <c r="D144" s="137">
        <v>8.5517241379310356</v>
      </c>
      <c r="E144" s="136">
        <v>12</v>
      </c>
      <c r="F144" s="137">
        <v>4.0431266846361185</v>
      </c>
      <c r="G144" s="136">
        <v>15</v>
      </c>
      <c r="H144" s="137">
        <v>2.8901734104046239</v>
      </c>
      <c r="I144" s="136">
        <v>2</v>
      </c>
      <c r="J144" s="137">
        <v>4.3478260869565215</v>
      </c>
    </row>
    <row r="145" spans="1:10" s="101" customFormat="1" ht="14.1" customHeight="1">
      <c r="A145" s="102"/>
      <c r="B145" s="98">
        <v>2013</v>
      </c>
      <c r="C145" s="78">
        <v>66</v>
      </c>
      <c r="D145" s="135">
        <v>20</v>
      </c>
      <c r="E145" s="78">
        <v>30</v>
      </c>
      <c r="F145" s="135">
        <v>10.135135135135135</v>
      </c>
      <c r="G145" s="78">
        <v>19</v>
      </c>
      <c r="H145" s="135">
        <v>5.1351351351351351</v>
      </c>
      <c r="I145" s="78">
        <v>2</v>
      </c>
      <c r="J145" s="135">
        <v>5.2631578947368416</v>
      </c>
    </row>
    <row r="146" spans="1:10" s="101" customFormat="1" ht="14.1" customHeight="1">
      <c r="A146" s="102"/>
      <c r="B146" s="98">
        <v>2014</v>
      </c>
      <c r="C146" s="78">
        <v>0</v>
      </c>
      <c r="D146" s="135">
        <v>0</v>
      </c>
      <c r="E146" s="78">
        <v>0</v>
      </c>
      <c r="F146" s="135">
        <v>0</v>
      </c>
      <c r="G146" s="78">
        <v>0</v>
      </c>
      <c r="H146" s="135">
        <v>0</v>
      </c>
      <c r="I146" s="78">
        <v>0</v>
      </c>
      <c r="J146" s="135">
        <v>0</v>
      </c>
    </row>
    <row r="147" spans="1:10" s="101" customFormat="1" ht="14.1" customHeight="1">
      <c r="A147" s="102"/>
      <c r="B147" s="98">
        <v>2015</v>
      </c>
      <c r="C147" s="78">
        <v>52.7</v>
      </c>
      <c r="D147" s="135">
        <v>17</v>
      </c>
      <c r="E147" s="78">
        <v>24.7</v>
      </c>
      <c r="F147" s="135">
        <v>9.5</v>
      </c>
      <c r="G147" s="78">
        <v>18.8</v>
      </c>
      <c r="H147" s="135">
        <v>10</v>
      </c>
      <c r="I147" s="78">
        <v>1</v>
      </c>
      <c r="J147" s="135">
        <v>5.5555555555555554</v>
      </c>
    </row>
    <row r="148" spans="1:10" s="101" customFormat="1" ht="14.1" customHeight="1">
      <c r="A148" s="102"/>
      <c r="B148" s="98"/>
      <c r="C148" s="99"/>
      <c r="D148" s="100"/>
      <c r="E148" s="99"/>
      <c r="F148" s="100"/>
      <c r="G148" s="99"/>
      <c r="H148" s="100"/>
      <c r="I148" s="99"/>
      <c r="J148" s="100"/>
    </row>
    <row r="149" spans="1:10" s="101" customFormat="1" ht="14.1" customHeight="1">
      <c r="A149" s="102" t="s">
        <v>34</v>
      </c>
      <c r="B149" s="98">
        <v>2011</v>
      </c>
      <c r="C149" s="100" t="s">
        <v>77</v>
      </c>
      <c r="D149" s="100" t="s">
        <v>77</v>
      </c>
      <c r="E149" s="100" t="s">
        <v>77</v>
      </c>
      <c r="F149" s="100" t="s">
        <v>77</v>
      </c>
      <c r="G149" s="100" t="s">
        <v>77</v>
      </c>
      <c r="H149" s="100" t="s">
        <v>77</v>
      </c>
      <c r="I149" s="100" t="s">
        <v>77</v>
      </c>
      <c r="J149" s="100"/>
    </row>
    <row r="150" spans="1:10" s="101" customFormat="1" ht="14.1" customHeight="1">
      <c r="A150" s="102"/>
      <c r="B150" s="98">
        <v>2012</v>
      </c>
      <c r="C150" s="136">
        <v>16</v>
      </c>
      <c r="D150" s="137">
        <v>20</v>
      </c>
      <c r="E150" s="136">
        <v>4</v>
      </c>
      <c r="F150" s="137">
        <v>20</v>
      </c>
      <c r="G150" s="139" t="s">
        <v>77</v>
      </c>
      <c r="H150" s="139" t="s">
        <v>77</v>
      </c>
      <c r="I150" s="139" t="s">
        <v>77</v>
      </c>
      <c r="J150" s="139"/>
    </row>
    <row r="151" spans="1:10" s="101" customFormat="1" ht="14.1" customHeight="1">
      <c r="A151" s="102"/>
      <c r="B151" s="98">
        <v>2013</v>
      </c>
      <c r="C151" s="78">
        <v>16</v>
      </c>
      <c r="D151" s="135">
        <v>20</v>
      </c>
      <c r="E151" s="78">
        <v>4</v>
      </c>
      <c r="F151" s="135">
        <v>20</v>
      </c>
      <c r="G151" s="78">
        <v>60</v>
      </c>
      <c r="H151" s="135">
        <v>30</v>
      </c>
      <c r="I151" s="78">
        <v>0</v>
      </c>
      <c r="J151" s="135">
        <v>0</v>
      </c>
    </row>
    <row r="152" spans="1:10" s="101" customFormat="1" ht="14.1" customHeight="1">
      <c r="A152" s="102"/>
      <c r="B152" s="98">
        <v>2014</v>
      </c>
      <c r="C152" s="78">
        <v>8</v>
      </c>
      <c r="D152" s="135">
        <v>10</v>
      </c>
      <c r="E152" s="78">
        <v>2</v>
      </c>
      <c r="F152" s="135">
        <v>10</v>
      </c>
      <c r="G152" s="78">
        <v>0</v>
      </c>
      <c r="H152" s="135">
        <v>0</v>
      </c>
      <c r="I152" s="78">
        <v>0</v>
      </c>
      <c r="J152" s="135">
        <v>0</v>
      </c>
    </row>
    <row r="153" spans="1:10" s="101" customFormat="1" ht="14.1" customHeight="1">
      <c r="A153" s="102"/>
      <c r="B153" s="98">
        <v>2015</v>
      </c>
      <c r="C153" s="78">
        <v>16</v>
      </c>
      <c r="D153" s="135">
        <v>20</v>
      </c>
      <c r="E153" s="78">
        <v>4</v>
      </c>
      <c r="F153" s="135">
        <v>20</v>
      </c>
      <c r="G153" s="78">
        <v>0</v>
      </c>
      <c r="H153" s="135">
        <v>0</v>
      </c>
      <c r="I153" s="78">
        <v>0</v>
      </c>
      <c r="J153" s="135">
        <v>0</v>
      </c>
    </row>
    <row r="154" spans="1:10" s="101" customFormat="1" ht="14.1" customHeight="1">
      <c r="A154" s="102"/>
      <c r="B154" s="98"/>
      <c r="C154" s="99"/>
      <c r="D154" s="100"/>
      <c r="E154" s="99"/>
      <c r="F154" s="100"/>
      <c r="G154" s="99"/>
      <c r="H154" s="100"/>
      <c r="I154" s="99"/>
      <c r="J154" s="100"/>
    </row>
    <row r="155" spans="1:10" s="101" customFormat="1" ht="14.1" customHeight="1">
      <c r="A155" s="102" t="s">
        <v>35</v>
      </c>
      <c r="B155" s="98">
        <v>2011</v>
      </c>
      <c r="C155" s="99">
        <v>13</v>
      </c>
      <c r="D155" s="100">
        <v>35</v>
      </c>
      <c r="E155" s="99">
        <v>21</v>
      </c>
      <c r="F155" s="100">
        <v>30</v>
      </c>
      <c r="G155" s="99">
        <v>40</v>
      </c>
      <c r="H155" s="100">
        <v>20</v>
      </c>
      <c r="I155" s="99">
        <v>1</v>
      </c>
      <c r="J155" s="100">
        <v>14</v>
      </c>
    </row>
    <row r="156" spans="1:10" s="101" customFormat="1" ht="14.1" customHeight="1">
      <c r="A156" s="102"/>
      <c r="B156" s="98">
        <v>2012</v>
      </c>
      <c r="C156" s="136">
        <v>5.5</v>
      </c>
      <c r="D156" s="137">
        <v>10</v>
      </c>
      <c r="E156" s="136">
        <v>8</v>
      </c>
      <c r="F156" s="137">
        <v>10</v>
      </c>
      <c r="G156" s="138">
        <v>0</v>
      </c>
      <c r="H156" s="139">
        <v>0</v>
      </c>
      <c r="I156" s="138">
        <v>0</v>
      </c>
      <c r="J156" s="139">
        <v>0</v>
      </c>
    </row>
    <row r="157" spans="1:10" s="101" customFormat="1" ht="14.1" customHeight="1">
      <c r="A157" s="102"/>
      <c r="B157" s="98">
        <v>2013</v>
      </c>
      <c r="C157" s="78">
        <v>9</v>
      </c>
      <c r="D157" s="135">
        <v>15</v>
      </c>
      <c r="E157" s="78">
        <v>10</v>
      </c>
      <c r="F157" s="135">
        <v>11.76470588235294</v>
      </c>
      <c r="G157" s="78">
        <v>55</v>
      </c>
      <c r="H157" s="135">
        <v>25</v>
      </c>
      <c r="I157" s="78">
        <v>0.5</v>
      </c>
      <c r="J157" s="135">
        <v>10</v>
      </c>
    </row>
    <row r="158" spans="1:10" s="101" customFormat="1" ht="14.1" customHeight="1">
      <c r="A158" s="102"/>
      <c r="B158" s="98">
        <v>2014</v>
      </c>
      <c r="C158" s="78">
        <v>0</v>
      </c>
      <c r="D158" s="135">
        <v>0</v>
      </c>
      <c r="E158" s="78">
        <v>0</v>
      </c>
      <c r="F158" s="135">
        <v>0</v>
      </c>
      <c r="G158" s="78">
        <v>0</v>
      </c>
      <c r="H158" s="135">
        <v>0</v>
      </c>
      <c r="I158" s="78">
        <v>0.5</v>
      </c>
      <c r="J158" s="135">
        <v>10</v>
      </c>
    </row>
    <row r="159" spans="1:10" s="101" customFormat="1" ht="14.1" customHeight="1">
      <c r="A159" s="102"/>
      <c r="B159" s="98">
        <v>2015</v>
      </c>
      <c r="C159" s="78">
        <v>3.7</v>
      </c>
      <c r="D159" s="135">
        <v>4.9333333333333336</v>
      </c>
      <c r="E159" s="78">
        <v>9</v>
      </c>
      <c r="F159" s="135">
        <v>10</v>
      </c>
      <c r="G159" s="78">
        <v>37.5</v>
      </c>
      <c r="H159" s="135">
        <v>15</v>
      </c>
      <c r="I159" s="78">
        <v>0.5</v>
      </c>
      <c r="J159" s="135">
        <v>10</v>
      </c>
    </row>
    <row r="160" spans="1:10" s="101" customFormat="1" ht="14.1" customHeight="1">
      <c r="A160" s="102"/>
      <c r="B160" s="98"/>
      <c r="C160" s="99"/>
      <c r="D160" s="100"/>
      <c r="E160" s="99"/>
      <c r="F160" s="100"/>
      <c r="G160" s="99"/>
      <c r="H160" s="100"/>
      <c r="I160" s="99"/>
      <c r="J160" s="99"/>
    </row>
    <row r="161" spans="1:10" s="101" customFormat="1" ht="14.1" customHeight="1">
      <c r="A161" s="102" t="s">
        <v>36</v>
      </c>
      <c r="B161" s="98">
        <v>2011</v>
      </c>
      <c r="C161" s="99">
        <v>300</v>
      </c>
      <c r="D161" s="100">
        <v>25</v>
      </c>
      <c r="E161" s="99">
        <v>200</v>
      </c>
      <c r="F161" s="100">
        <v>20</v>
      </c>
      <c r="G161" s="99">
        <v>900</v>
      </c>
      <c r="H161" s="100">
        <v>20</v>
      </c>
      <c r="I161" s="99" t="s">
        <v>77</v>
      </c>
      <c r="J161" s="99" t="s">
        <v>77</v>
      </c>
    </row>
    <row r="162" spans="1:10" s="101" customFormat="1" ht="14.1" customHeight="1">
      <c r="A162" s="102"/>
      <c r="B162" s="98">
        <v>2012</v>
      </c>
      <c r="C162" s="136">
        <v>300</v>
      </c>
      <c r="D162" s="137">
        <v>25</v>
      </c>
      <c r="E162" s="136">
        <v>200</v>
      </c>
      <c r="F162" s="137">
        <v>20</v>
      </c>
      <c r="G162" s="136">
        <v>900</v>
      </c>
      <c r="H162" s="137">
        <v>20</v>
      </c>
      <c r="I162" s="138" t="s">
        <v>77</v>
      </c>
      <c r="J162" s="138" t="s">
        <v>77</v>
      </c>
    </row>
    <row r="163" spans="1:10" s="101" customFormat="1" ht="14.1" customHeight="1">
      <c r="A163" s="102"/>
      <c r="B163" s="98">
        <v>2013</v>
      </c>
      <c r="C163" s="78">
        <v>313</v>
      </c>
      <c r="D163" s="135">
        <v>25.04</v>
      </c>
      <c r="E163" s="78">
        <v>200</v>
      </c>
      <c r="F163" s="135">
        <v>20</v>
      </c>
      <c r="G163" s="78">
        <v>930</v>
      </c>
      <c r="H163" s="135">
        <v>20</v>
      </c>
      <c r="I163" s="78">
        <v>0</v>
      </c>
      <c r="J163" s="135">
        <v>0</v>
      </c>
    </row>
    <row r="164" spans="1:10" s="101" customFormat="1" ht="14.1" customHeight="1">
      <c r="A164" s="102"/>
      <c r="B164" s="98">
        <v>2014</v>
      </c>
      <c r="C164" s="78">
        <v>125</v>
      </c>
      <c r="D164" s="135">
        <v>10</v>
      </c>
      <c r="E164" s="78">
        <v>100</v>
      </c>
      <c r="F164" s="135">
        <v>10</v>
      </c>
      <c r="G164" s="78">
        <v>232.5</v>
      </c>
      <c r="H164" s="135">
        <v>5</v>
      </c>
      <c r="I164" s="78">
        <v>0</v>
      </c>
      <c r="J164" s="135">
        <v>0</v>
      </c>
    </row>
    <row r="165" spans="1:10" s="101" customFormat="1" ht="14.1" customHeight="1">
      <c r="A165" s="102"/>
      <c r="B165" s="98">
        <v>2015</v>
      </c>
      <c r="C165" s="78">
        <v>372</v>
      </c>
      <c r="D165" s="135">
        <v>30</v>
      </c>
      <c r="E165" s="78">
        <v>200</v>
      </c>
      <c r="F165" s="135">
        <v>20</v>
      </c>
      <c r="G165" s="78">
        <v>930</v>
      </c>
      <c r="H165" s="135">
        <v>20</v>
      </c>
      <c r="I165" s="78">
        <v>0</v>
      </c>
      <c r="J165" s="135">
        <v>0</v>
      </c>
    </row>
    <row r="166" spans="1:10" s="101" customFormat="1" ht="14.1" customHeight="1">
      <c r="A166" s="102"/>
      <c r="B166" s="98"/>
      <c r="C166" s="99"/>
      <c r="D166" s="100"/>
      <c r="E166" s="99"/>
      <c r="F166" s="100"/>
      <c r="G166" s="99"/>
      <c r="H166" s="100"/>
      <c r="I166" s="99"/>
      <c r="J166" s="100"/>
    </row>
    <row r="167" spans="1:10" s="101" customFormat="1" ht="14.1" customHeight="1">
      <c r="A167" s="102" t="s">
        <v>37</v>
      </c>
      <c r="B167" s="98">
        <v>2011</v>
      </c>
      <c r="C167" s="99">
        <v>7680</v>
      </c>
      <c r="D167" s="100">
        <v>32</v>
      </c>
      <c r="E167" s="99">
        <v>701</v>
      </c>
      <c r="F167" s="100">
        <v>30</v>
      </c>
      <c r="G167" s="99">
        <v>1490</v>
      </c>
      <c r="H167" s="100">
        <v>10</v>
      </c>
      <c r="I167" s="99">
        <v>20</v>
      </c>
      <c r="J167" s="100">
        <v>31</v>
      </c>
    </row>
    <row r="168" spans="1:10" s="101" customFormat="1" ht="14.1" customHeight="1">
      <c r="A168" s="102"/>
      <c r="B168" s="98">
        <v>2012</v>
      </c>
      <c r="C168" s="136">
        <v>3050</v>
      </c>
      <c r="D168" s="137">
        <v>10</v>
      </c>
      <c r="E168" s="136">
        <v>300</v>
      </c>
      <c r="F168" s="137">
        <v>5</v>
      </c>
      <c r="G168" s="136">
        <v>745</v>
      </c>
      <c r="H168" s="137">
        <v>4.9501661129568104</v>
      </c>
      <c r="I168" s="136">
        <v>10</v>
      </c>
      <c r="J168" s="137">
        <v>6.666666666666667</v>
      </c>
    </row>
    <row r="169" spans="1:10" s="101" customFormat="1" ht="14.1" customHeight="1">
      <c r="A169" s="102"/>
      <c r="B169" s="98">
        <v>2013</v>
      </c>
      <c r="C169" s="78">
        <v>5233</v>
      </c>
      <c r="D169" s="135">
        <v>8.4131832797427641</v>
      </c>
      <c r="E169" s="78">
        <v>530</v>
      </c>
      <c r="F169" s="135">
        <v>4.3265306122448983</v>
      </c>
      <c r="G169" s="78">
        <v>1533</v>
      </c>
      <c r="H169" s="135">
        <v>10.052459016393442</v>
      </c>
      <c r="I169" s="78">
        <v>13</v>
      </c>
      <c r="J169" s="135">
        <v>8.6666666666666661</v>
      </c>
    </row>
    <row r="170" spans="1:10" s="101" customFormat="1" ht="14.1" customHeight="1">
      <c r="A170" s="102"/>
      <c r="B170" s="98">
        <v>2014</v>
      </c>
      <c r="C170" s="78">
        <v>3140</v>
      </c>
      <c r="D170" s="135">
        <v>5.1900826446280997</v>
      </c>
      <c r="E170" s="78">
        <v>400</v>
      </c>
      <c r="F170" s="135">
        <v>5</v>
      </c>
      <c r="G170" s="78">
        <v>815</v>
      </c>
      <c r="H170" s="135">
        <v>5.0308641975308648</v>
      </c>
      <c r="I170" s="78">
        <v>32</v>
      </c>
      <c r="J170" s="135">
        <v>20</v>
      </c>
    </row>
    <row r="171" spans="1:10" s="101" customFormat="1" ht="14.1" customHeight="1">
      <c r="A171" s="102"/>
      <c r="B171" s="98">
        <v>2015</v>
      </c>
      <c r="C171" s="78">
        <v>5575</v>
      </c>
      <c r="D171" s="135">
        <v>14.671052631578947</v>
      </c>
      <c r="E171" s="78">
        <v>720</v>
      </c>
      <c r="F171" s="135">
        <v>9.8630136986301373</v>
      </c>
      <c r="G171" s="78">
        <v>1516</v>
      </c>
      <c r="H171" s="135">
        <v>9.9084967320261441</v>
      </c>
      <c r="I171" s="78">
        <v>14.4</v>
      </c>
      <c r="J171" s="135">
        <v>9.0000000000000018</v>
      </c>
    </row>
    <row r="172" spans="1:10" s="101" customFormat="1" ht="14.1" customHeight="1">
      <c r="A172" s="102"/>
      <c r="B172" s="98"/>
      <c r="C172" s="99"/>
      <c r="D172" s="100"/>
      <c r="E172" s="99"/>
      <c r="F172" s="100"/>
      <c r="G172" s="99"/>
      <c r="H172" s="100"/>
      <c r="I172" s="99"/>
      <c r="J172" s="100"/>
    </row>
    <row r="173" spans="1:10" s="101" customFormat="1" ht="14.1" customHeight="1">
      <c r="A173" s="102" t="s">
        <v>38</v>
      </c>
      <c r="B173" s="98">
        <v>2011</v>
      </c>
      <c r="C173" s="99">
        <v>432</v>
      </c>
      <c r="D173" s="100">
        <v>18</v>
      </c>
      <c r="E173" s="99">
        <v>81</v>
      </c>
      <c r="F173" s="100">
        <v>18</v>
      </c>
      <c r="G173" s="99">
        <v>608</v>
      </c>
      <c r="H173" s="100">
        <v>16</v>
      </c>
      <c r="I173" s="99">
        <v>3</v>
      </c>
      <c r="J173" s="100">
        <v>12</v>
      </c>
    </row>
    <row r="174" spans="1:10" s="101" customFormat="1" ht="14.1" customHeight="1">
      <c r="A174" s="102"/>
      <c r="B174" s="98">
        <v>2012</v>
      </c>
      <c r="C174" s="136">
        <v>312</v>
      </c>
      <c r="D174" s="137">
        <v>13</v>
      </c>
      <c r="E174" s="136">
        <v>54</v>
      </c>
      <c r="F174" s="137">
        <v>12</v>
      </c>
      <c r="G174" s="136">
        <v>460</v>
      </c>
      <c r="H174" s="137">
        <v>12.010443864229766</v>
      </c>
      <c r="I174" s="136">
        <v>1.78</v>
      </c>
      <c r="J174" s="137">
        <v>7.12</v>
      </c>
    </row>
    <row r="175" spans="1:10" s="101" customFormat="1" ht="14.1" customHeight="1">
      <c r="A175" s="102"/>
      <c r="B175" s="98">
        <v>2013</v>
      </c>
      <c r="C175" s="78">
        <v>417</v>
      </c>
      <c r="D175" s="135">
        <v>17.020408163265305</v>
      </c>
      <c r="E175" s="78">
        <v>92</v>
      </c>
      <c r="F175" s="135">
        <v>20</v>
      </c>
      <c r="G175" s="78">
        <v>693</v>
      </c>
      <c r="H175" s="135">
        <v>18</v>
      </c>
      <c r="I175" s="78">
        <v>2</v>
      </c>
      <c r="J175" s="135">
        <v>7.6923076923076925</v>
      </c>
    </row>
    <row r="176" spans="1:10" s="101" customFormat="1" ht="14.1" customHeight="1">
      <c r="A176" s="102"/>
      <c r="B176" s="98">
        <v>2014</v>
      </c>
      <c r="C176" s="78">
        <v>195</v>
      </c>
      <c r="D176" s="135">
        <v>7.5</v>
      </c>
      <c r="E176" s="78">
        <v>40</v>
      </c>
      <c r="F176" s="135">
        <v>8.3333333333333339</v>
      </c>
      <c r="G176" s="78">
        <v>195</v>
      </c>
      <c r="H176" s="135">
        <v>5</v>
      </c>
      <c r="I176" s="78">
        <v>1.6</v>
      </c>
      <c r="J176" s="135">
        <v>5.9259259259259265</v>
      </c>
    </row>
    <row r="177" spans="1:10" s="101" customFormat="1" ht="14.1" customHeight="1">
      <c r="A177" s="102"/>
      <c r="B177" s="98">
        <v>2015</v>
      </c>
      <c r="C177" s="78">
        <v>450.5</v>
      </c>
      <c r="D177" s="135">
        <v>17</v>
      </c>
      <c r="E177" s="78">
        <v>90</v>
      </c>
      <c r="F177" s="135">
        <v>18</v>
      </c>
      <c r="G177" s="78">
        <v>197.5</v>
      </c>
      <c r="H177" s="135">
        <v>5</v>
      </c>
      <c r="I177" s="78">
        <v>2</v>
      </c>
      <c r="J177" s="135">
        <v>6.666666666666667</v>
      </c>
    </row>
    <row r="178" spans="1:10" s="101" customFormat="1" ht="14.1" customHeight="1">
      <c r="A178" s="102"/>
      <c r="B178" s="98"/>
      <c r="C178" s="99"/>
      <c r="D178" s="100"/>
      <c r="E178" s="99"/>
      <c r="F178" s="100"/>
      <c r="G178" s="99"/>
      <c r="H178" s="100"/>
      <c r="I178" s="99"/>
      <c r="J178" s="100"/>
    </row>
    <row r="179" spans="1:10" s="101" customFormat="1" ht="14.1" customHeight="1">
      <c r="A179" s="102" t="s">
        <v>39</v>
      </c>
      <c r="B179" s="98">
        <v>2011</v>
      </c>
      <c r="C179" s="99">
        <v>3210</v>
      </c>
      <c r="D179" s="100">
        <v>200</v>
      </c>
      <c r="E179" s="99">
        <v>1680</v>
      </c>
      <c r="F179" s="100">
        <v>120</v>
      </c>
      <c r="G179" s="99">
        <v>11902</v>
      </c>
      <c r="H179" s="100">
        <v>70</v>
      </c>
      <c r="I179" s="99">
        <v>3</v>
      </c>
      <c r="J179" s="100">
        <v>5</v>
      </c>
    </row>
    <row r="180" spans="1:10" s="101" customFormat="1" ht="14.1" customHeight="1">
      <c r="A180" s="102"/>
      <c r="B180" s="98">
        <v>2012</v>
      </c>
      <c r="C180" s="136">
        <v>243</v>
      </c>
      <c r="D180" s="137">
        <v>14.294117647058824</v>
      </c>
      <c r="E180" s="136">
        <v>190</v>
      </c>
      <c r="F180" s="137">
        <v>10</v>
      </c>
      <c r="G180" s="136">
        <v>2793</v>
      </c>
      <c r="H180" s="137">
        <v>14.7</v>
      </c>
      <c r="I180" s="136">
        <v>34</v>
      </c>
      <c r="J180" s="137">
        <v>20</v>
      </c>
    </row>
    <row r="181" spans="1:10" s="101" customFormat="1" ht="14.1" customHeight="1">
      <c r="A181" s="102"/>
      <c r="B181" s="98">
        <v>2013</v>
      </c>
      <c r="C181" s="78">
        <v>300</v>
      </c>
      <c r="D181" s="135">
        <v>15</v>
      </c>
      <c r="E181" s="78">
        <v>288</v>
      </c>
      <c r="F181" s="135">
        <v>12</v>
      </c>
      <c r="G181" s="78">
        <v>3240</v>
      </c>
      <c r="H181" s="135">
        <v>18</v>
      </c>
      <c r="I181" s="78">
        <v>22</v>
      </c>
      <c r="J181" s="135">
        <v>11</v>
      </c>
    </row>
    <row r="182" spans="1:10" s="101" customFormat="1" ht="14.1" customHeight="1">
      <c r="A182" s="102"/>
      <c r="B182" s="98">
        <v>2014</v>
      </c>
      <c r="C182" s="78">
        <v>60</v>
      </c>
      <c r="D182" s="135">
        <v>3</v>
      </c>
      <c r="E182" s="78">
        <v>57.6</v>
      </c>
      <c r="F182" s="135">
        <v>2.4000000000000004</v>
      </c>
      <c r="G182" s="78">
        <v>0</v>
      </c>
      <c r="H182" s="135">
        <v>0</v>
      </c>
      <c r="I182" s="78">
        <v>0</v>
      </c>
      <c r="J182" s="135">
        <v>0</v>
      </c>
    </row>
    <row r="183" spans="1:10" s="101" customFormat="1" ht="14.1" customHeight="1">
      <c r="A183" s="102"/>
      <c r="B183" s="98">
        <v>2015</v>
      </c>
      <c r="C183" s="78">
        <v>600</v>
      </c>
      <c r="D183" s="135">
        <v>30</v>
      </c>
      <c r="E183" s="78">
        <v>360</v>
      </c>
      <c r="F183" s="135">
        <v>15</v>
      </c>
      <c r="G183" s="78">
        <v>0</v>
      </c>
      <c r="H183" s="135">
        <v>0</v>
      </c>
      <c r="I183" s="78">
        <v>24</v>
      </c>
      <c r="J183" s="135">
        <v>12</v>
      </c>
    </row>
    <row r="184" spans="1:10" s="101" customFormat="1" ht="14.1" customHeight="1">
      <c r="A184" s="102"/>
      <c r="B184" s="98"/>
      <c r="C184" s="99"/>
      <c r="D184" s="100"/>
      <c r="E184" s="99"/>
      <c r="F184" s="100"/>
      <c r="G184" s="99"/>
      <c r="H184" s="100"/>
      <c r="I184" s="99"/>
      <c r="J184" s="100"/>
    </row>
    <row r="185" spans="1:10" s="101" customFormat="1" ht="14.1" customHeight="1">
      <c r="A185" s="102" t="s">
        <v>40</v>
      </c>
      <c r="B185" s="98">
        <v>2011</v>
      </c>
      <c r="C185" s="99">
        <v>39</v>
      </c>
      <c r="D185" s="100">
        <v>4</v>
      </c>
      <c r="E185" s="99">
        <v>27</v>
      </c>
      <c r="F185" s="100">
        <v>20</v>
      </c>
      <c r="G185" s="99">
        <v>70</v>
      </c>
      <c r="H185" s="100">
        <v>10</v>
      </c>
      <c r="I185" s="99" t="s">
        <v>77</v>
      </c>
      <c r="J185" s="100" t="s">
        <v>77</v>
      </c>
    </row>
    <row r="186" spans="1:10" s="101" customFormat="1" ht="14.1" customHeight="1">
      <c r="A186" s="102"/>
      <c r="B186" s="98">
        <v>2012</v>
      </c>
      <c r="C186" s="136">
        <v>145</v>
      </c>
      <c r="D186" s="137">
        <v>15.025906735751295</v>
      </c>
      <c r="E186" s="136">
        <v>5</v>
      </c>
      <c r="F186" s="137">
        <v>3.7037037037037037</v>
      </c>
      <c r="G186" s="136">
        <v>35</v>
      </c>
      <c r="H186" s="137">
        <v>5</v>
      </c>
      <c r="I186" s="138" t="s">
        <v>77</v>
      </c>
      <c r="J186" s="139" t="s">
        <v>77</v>
      </c>
    </row>
    <row r="187" spans="1:10" s="101" customFormat="1" ht="14.1" customHeight="1">
      <c r="A187" s="102"/>
      <c r="B187" s="98">
        <v>2013</v>
      </c>
      <c r="C187" s="78">
        <v>193</v>
      </c>
      <c r="D187" s="135">
        <v>20</v>
      </c>
      <c r="E187" s="78">
        <v>27</v>
      </c>
      <c r="F187" s="135">
        <v>20</v>
      </c>
      <c r="G187" s="78">
        <v>108</v>
      </c>
      <c r="H187" s="135">
        <v>18</v>
      </c>
      <c r="I187" s="78">
        <v>0</v>
      </c>
      <c r="J187" s="135">
        <v>0</v>
      </c>
    </row>
    <row r="188" spans="1:10" s="101" customFormat="1" ht="14.1" customHeight="1">
      <c r="A188" s="102"/>
      <c r="B188" s="98">
        <v>2014</v>
      </c>
      <c r="C188" s="78">
        <v>47.5</v>
      </c>
      <c r="D188" s="135">
        <v>5</v>
      </c>
      <c r="E188" s="78">
        <v>0</v>
      </c>
      <c r="F188" s="135">
        <v>0</v>
      </c>
      <c r="G188" s="78">
        <v>31.5</v>
      </c>
      <c r="H188" s="135">
        <v>5</v>
      </c>
      <c r="I188" s="78">
        <v>0</v>
      </c>
      <c r="J188" s="135">
        <v>0</v>
      </c>
    </row>
    <row r="189" spans="1:10" s="101" customFormat="1" ht="14.1" customHeight="1">
      <c r="A189" s="102"/>
      <c r="B189" s="98">
        <v>2015</v>
      </c>
      <c r="C189" s="78">
        <v>114</v>
      </c>
      <c r="D189" s="135">
        <v>12</v>
      </c>
      <c r="E189" s="78">
        <v>8.4</v>
      </c>
      <c r="F189" s="135">
        <v>6</v>
      </c>
      <c r="G189" s="78">
        <v>36</v>
      </c>
      <c r="H189" s="135">
        <v>6</v>
      </c>
      <c r="I189" s="78">
        <v>0</v>
      </c>
      <c r="J189" s="135">
        <v>0</v>
      </c>
    </row>
    <row r="190" spans="1:10" s="101" customFormat="1" ht="14.1" customHeight="1">
      <c r="A190" s="102"/>
      <c r="B190" s="98"/>
      <c r="C190" s="99"/>
      <c r="D190" s="100"/>
      <c r="E190" s="99"/>
      <c r="F190" s="100"/>
      <c r="G190" s="99"/>
      <c r="H190" s="100"/>
      <c r="I190" s="99"/>
      <c r="J190" s="100"/>
    </row>
    <row r="191" spans="1:10" s="101" customFormat="1" ht="14.1" customHeight="1">
      <c r="A191" s="102" t="s">
        <v>41</v>
      </c>
      <c r="B191" s="98">
        <v>2011</v>
      </c>
      <c r="C191" s="99" t="s">
        <v>77</v>
      </c>
      <c r="D191" s="100" t="s">
        <v>77</v>
      </c>
      <c r="E191" s="99" t="s">
        <v>77</v>
      </c>
      <c r="F191" s="100" t="s">
        <v>77</v>
      </c>
      <c r="G191" s="99" t="s">
        <v>77</v>
      </c>
      <c r="H191" s="100" t="s">
        <v>77</v>
      </c>
      <c r="I191" s="99" t="s">
        <v>77</v>
      </c>
      <c r="J191" s="100" t="s">
        <v>77</v>
      </c>
    </row>
    <row r="192" spans="1:10" s="101" customFormat="1" ht="14.1" customHeight="1">
      <c r="A192" s="102"/>
      <c r="B192" s="98">
        <v>2012</v>
      </c>
      <c r="C192" s="138" t="s">
        <v>77</v>
      </c>
      <c r="D192" s="139" t="s">
        <v>77</v>
      </c>
      <c r="E192" s="138" t="s">
        <v>77</v>
      </c>
      <c r="F192" s="139" t="s">
        <v>77</v>
      </c>
      <c r="G192" s="138" t="s">
        <v>77</v>
      </c>
      <c r="H192" s="139" t="s">
        <v>77</v>
      </c>
      <c r="I192" s="138" t="s">
        <v>77</v>
      </c>
      <c r="J192" s="139" t="s">
        <v>77</v>
      </c>
    </row>
    <row r="193" spans="1:10" s="101" customFormat="1" ht="14.1" customHeight="1">
      <c r="A193" s="102"/>
      <c r="B193" s="98">
        <v>2013</v>
      </c>
      <c r="C193" s="78">
        <v>0</v>
      </c>
      <c r="D193" s="135">
        <v>0</v>
      </c>
      <c r="E193" s="78">
        <v>0</v>
      </c>
      <c r="F193" s="135">
        <v>0</v>
      </c>
      <c r="G193" s="78">
        <v>0</v>
      </c>
      <c r="H193" s="135">
        <v>0</v>
      </c>
      <c r="I193" s="78">
        <v>0</v>
      </c>
      <c r="J193" s="135">
        <v>0</v>
      </c>
    </row>
    <row r="194" spans="1:10" s="101" customFormat="1" ht="14.1" customHeight="1">
      <c r="A194" s="102"/>
      <c r="B194" s="98">
        <v>2014</v>
      </c>
      <c r="C194" s="78">
        <v>0</v>
      </c>
      <c r="D194" s="135">
        <v>0</v>
      </c>
      <c r="E194" s="78">
        <v>0</v>
      </c>
      <c r="F194" s="135">
        <v>0</v>
      </c>
      <c r="G194" s="78">
        <v>0</v>
      </c>
      <c r="H194" s="135">
        <v>0</v>
      </c>
      <c r="I194" s="78">
        <v>0</v>
      </c>
      <c r="J194" s="135">
        <v>0</v>
      </c>
    </row>
    <row r="195" spans="1:10" s="101" customFormat="1" ht="14.1" customHeight="1">
      <c r="A195" s="102"/>
      <c r="B195" s="98">
        <v>2015</v>
      </c>
      <c r="C195" s="78">
        <v>0</v>
      </c>
      <c r="D195" s="135">
        <v>0</v>
      </c>
      <c r="E195" s="78">
        <v>0</v>
      </c>
      <c r="F195" s="135">
        <v>0</v>
      </c>
      <c r="G195" s="78">
        <v>0</v>
      </c>
      <c r="H195" s="135">
        <v>0</v>
      </c>
      <c r="I195" s="78">
        <v>0</v>
      </c>
      <c r="J195" s="135">
        <v>0</v>
      </c>
    </row>
    <row r="196" spans="1:10" s="101" customFormat="1" ht="14.1" customHeight="1">
      <c r="A196" s="102"/>
      <c r="B196" s="98"/>
      <c r="C196" s="99"/>
      <c r="D196" s="100"/>
      <c r="E196" s="99"/>
      <c r="F196" s="100"/>
      <c r="G196" s="99"/>
      <c r="H196" s="100"/>
      <c r="I196" s="99"/>
      <c r="J196" s="100"/>
    </row>
    <row r="197" spans="1:10" s="101" customFormat="1" ht="14.1" customHeight="1">
      <c r="A197" s="102" t="s">
        <v>42</v>
      </c>
      <c r="B197" s="98">
        <v>2011</v>
      </c>
      <c r="C197" s="99">
        <v>275</v>
      </c>
      <c r="D197" s="100">
        <v>2.5</v>
      </c>
      <c r="E197" s="99">
        <v>405</v>
      </c>
      <c r="F197" s="100">
        <v>3.6</v>
      </c>
      <c r="G197" s="99">
        <v>1668</v>
      </c>
      <c r="H197" s="100">
        <v>7.5</v>
      </c>
      <c r="I197" s="99">
        <v>103</v>
      </c>
      <c r="J197" s="100">
        <v>4.3</v>
      </c>
    </row>
    <row r="198" spans="1:10" s="101" customFormat="1" ht="14.1" customHeight="1">
      <c r="A198" s="102"/>
      <c r="B198" s="98">
        <v>2012</v>
      </c>
      <c r="C198" s="136">
        <v>1255</v>
      </c>
      <c r="D198" s="137">
        <v>7.0386988222097591</v>
      </c>
      <c r="E198" s="136">
        <v>685</v>
      </c>
      <c r="F198" s="137">
        <v>6.0299295774647881</v>
      </c>
      <c r="G198" s="136">
        <v>1717</v>
      </c>
      <c r="H198" s="137">
        <v>7.7030058322117538</v>
      </c>
      <c r="I198" s="136">
        <v>192</v>
      </c>
      <c r="J198" s="137">
        <v>7.8688524590163933</v>
      </c>
    </row>
    <row r="199" spans="1:10" s="101" customFormat="1" ht="14.1" customHeight="1">
      <c r="A199" s="102"/>
      <c r="B199" s="98">
        <v>2013</v>
      </c>
      <c r="C199" s="78">
        <v>845</v>
      </c>
      <c r="D199" s="135">
        <v>3.4470098719099287</v>
      </c>
      <c r="E199" s="78">
        <v>568</v>
      </c>
      <c r="F199" s="135">
        <v>4.9912126537785593</v>
      </c>
      <c r="G199" s="78">
        <v>1898</v>
      </c>
      <c r="H199" s="135">
        <v>8.5150291610587701</v>
      </c>
      <c r="I199" s="78">
        <v>179</v>
      </c>
      <c r="J199" s="135">
        <v>7.9910714285714288</v>
      </c>
    </row>
    <row r="200" spans="1:10" s="101" customFormat="1" ht="14.1" customHeight="1">
      <c r="A200" s="102"/>
      <c r="B200" s="98">
        <v>2014</v>
      </c>
      <c r="C200" s="78">
        <v>1834.1</v>
      </c>
      <c r="D200" s="135">
        <v>7.4818471077751489</v>
      </c>
      <c r="E200" s="78">
        <v>225.2</v>
      </c>
      <c r="F200" s="135">
        <v>1.9789103690685412</v>
      </c>
      <c r="G200" s="78">
        <v>1672.5</v>
      </c>
      <c r="H200" s="135">
        <v>7.5033647375504717</v>
      </c>
      <c r="I200" s="78">
        <v>155</v>
      </c>
      <c r="J200" s="135">
        <v>6.9196428571428568</v>
      </c>
    </row>
    <row r="201" spans="1:10" s="101" customFormat="1" ht="14.1" customHeight="1">
      <c r="A201" s="102"/>
      <c r="B201" s="98">
        <v>2015</v>
      </c>
      <c r="C201" s="78">
        <v>1011.7</v>
      </c>
      <c r="D201" s="135">
        <v>4.1270294525577222</v>
      </c>
      <c r="E201" s="78">
        <v>250.6</v>
      </c>
      <c r="F201" s="135">
        <v>2.2021089630931461</v>
      </c>
      <c r="G201" s="78">
        <v>1693.3</v>
      </c>
      <c r="H201" s="135">
        <v>7.5966801256168681</v>
      </c>
      <c r="I201" s="78">
        <v>155.19999999999999</v>
      </c>
      <c r="J201" s="135">
        <v>6.9285714285714279</v>
      </c>
    </row>
    <row r="202" spans="1:10" s="101" customFormat="1" ht="14.1" customHeight="1">
      <c r="A202" s="102"/>
      <c r="B202" s="98"/>
      <c r="C202" s="99"/>
      <c r="D202" s="100"/>
      <c r="E202" s="99"/>
      <c r="F202" s="100"/>
      <c r="G202" s="99"/>
      <c r="H202" s="100"/>
      <c r="I202" s="99"/>
      <c r="J202" s="100"/>
    </row>
    <row r="203" spans="1:10" s="101" customFormat="1" ht="14.1" customHeight="1">
      <c r="A203" s="102" t="s">
        <v>43</v>
      </c>
      <c r="B203" s="98">
        <v>2011</v>
      </c>
      <c r="C203" s="99">
        <v>403</v>
      </c>
      <c r="D203" s="100">
        <v>25</v>
      </c>
      <c r="E203" s="99">
        <v>222</v>
      </c>
      <c r="F203" s="100">
        <v>20</v>
      </c>
      <c r="G203" s="99">
        <v>5764</v>
      </c>
      <c r="H203" s="100">
        <v>22</v>
      </c>
      <c r="I203" s="99">
        <v>85</v>
      </c>
      <c r="J203" s="100">
        <v>20</v>
      </c>
    </row>
    <row r="204" spans="1:10" s="101" customFormat="1" ht="14.1" customHeight="1">
      <c r="A204" s="102"/>
      <c r="B204" s="98">
        <v>2012</v>
      </c>
      <c r="C204" s="136">
        <v>242</v>
      </c>
      <c r="D204" s="137">
        <v>15.031055900621118</v>
      </c>
      <c r="E204" s="136">
        <v>111</v>
      </c>
      <c r="F204" s="137">
        <v>9.9820143884892083</v>
      </c>
      <c r="G204" s="136">
        <v>3930</v>
      </c>
      <c r="H204" s="137">
        <v>14.999141270537947</v>
      </c>
      <c r="I204" s="136">
        <v>64</v>
      </c>
      <c r="J204" s="137">
        <v>15.023474178403756</v>
      </c>
    </row>
    <row r="205" spans="1:10" s="101" customFormat="1" ht="14.1" customHeight="1">
      <c r="A205" s="102"/>
      <c r="B205" s="98">
        <v>2013</v>
      </c>
      <c r="C205" s="78">
        <v>290</v>
      </c>
      <c r="D205" s="135">
        <v>18.012422360248447</v>
      </c>
      <c r="E205" s="78">
        <v>167</v>
      </c>
      <c r="F205" s="135">
        <v>15.017985611510792</v>
      </c>
      <c r="G205" s="78">
        <v>6550</v>
      </c>
      <c r="H205" s="135">
        <v>24.99856878422991</v>
      </c>
      <c r="I205" s="78">
        <v>72</v>
      </c>
      <c r="J205" s="135">
        <v>13.186813186813186</v>
      </c>
    </row>
    <row r="206" spans="1:10" s="101" customFormat="1" ht="14.1" customHeight="1">
      <c r="A206" s="102"/>
      <c r="B206" s="98">
        <v>2014</v>
      </c>
      <c r="C206" s="78">
        <v>96.6</v>
      </c>
      <c r="D206" s="135">
        <v>5.9999999999999991</v>
      </c>
      <c r="E206" s="78">
        <v>33.299999999999997</v>
      </c>
      <c r="F206" s="135">
        <v>2.9999999999999996</v>
      </c>
      <c r="G206" s="78">
        <v>2650</v>
      </c>
      <c r="H206" s="135">
        <v>9.9699021820917988</v>
      </c>
      <c r="I206" s="78">
        <v>21</v>
      </c>
      <c r="J206" s="135">
        <v>3.8461538461538463</v>
      </c>
    </row>
    <row r="207" spans="1:10" s="101" customFormat="1" ht="14.1" customHeight="1">
      <c r="A207" s="102"/>
      <c r="B207" s="98">
        <v>2015</v>
      </c>
      <c r="C207" s="78">
        <v>88.5</v>
      </c>
      <c r="D207" s="135">
        <v>5.4968944099378882</v>
      </c>
      <c r="E207" s="78">
        <v>33.299999999999997</v>
      </c>
      <c r="F207" s="135">
        <v>2.9999999999999996</v>
      </c>
      <c r="G207" s="78">
        <v>2120</v>
      </c>
      <c r="H207" s="135">
        <v>7.9759217456734381</v>
      </c>
      <c r="I207" s="78">
        <v>13</v>
      </c>
      <c r="J207" s="135">
        <v>2.3809523809523814</v>
      </c>
    </row>
    <row r="208" spans="1:10" s="101" customFormat="1" ht="14.1" customHeight="1">
      <c r="A208" s="102"/>
      <c r="B208" s="98"/>
      <c r="C208" s="99"/>
      <c r="D208" s="100"/>
      <c r="E208" s="99"/>
      <c r="F208" s="100"/>
      <c r="G208" s="99"/>
      <c r="H208" s="100"/>
      <c r="I208" s="99"/>
      <c r="J208" s="100"/>
    </row>
    <row r="209" spans="1:10" s="101" customFormat="1" ht="14.1" customHeight="1">
      <c r="A209" s="102" t="s">
        <v>44</v>
      </c>
      <c r="B209" s="98">
        <v>2011</v>
      </c>
      <c r="C209" s="99">
        <v>45</v>
      </c>
      <c r="D209" s="100">
        <v>10</v>
      </c>
      <c r="E209" s="99">
        <v>2</v>
      </c>
      <c r="F209" s="100">
        <v>10</v>
      </c>
      <c r="G209" s="99">
        <v>8</v>
      </c>
      <c r="H209" s="100">
        <v>10</v>
      </c>
      <c r="I209" s="99">
        <v>90</v>
      </c>
      <c r="J209" s="100">
        <v>1.3</v>
      </c>
    </row>
    <row r="210" spans="1:10" s="101" customFormat="1" ht="14.1" customHeight="1">
      <c r="A210" s="102"/>
      <c r="B210" s="98">
        <v>2012</v>
      </c>
      <c r="C210" s="136">
        <v>45</v>
      </c>
      <c r="D210" s="137">
        <v>10</v>
      </c>
      <c r="E210" s="136">
        <v>2</v>
      </c>
      <c r="F210" s="137">
        <v>10</v>
      </c>
      <c r="G210" s="136">
        <v>8</v>
      </c>
      <c r="H210" s="137">
        <v>6.1538461538461542</v>
      </c>
      <c r="I210" s="136">
        <v>130</v>
      </c>
      <c r="J210" s="137">
        <v>1.5853658536585367</v>
      </c>
    </row>
    <row r="211" spans="1:10" s="101" customFormat="1" ht="14.1" customHeight="1">
      <c r="A211" s="102"/>
      <c r="B211" s="98">
        <v>2013</v>
      </c>
      <c r="C211" s="78">
        <v>5</v>
      </c>
      <c r="D211" s="135">
        <v>5</v>
      </c>
      <c r="E211" s="78">
        <v>1</v>
      </c>
      <c r="F211" s="135">
        <v>5</v>
      </c>
      <c r="G211" s="78">
        <v>8</v>
      </c>
      <c r="H211" s="135">
        <v>10</v>
      </c>
      <c r="I211" s="78">
        <v>267</v>
      </c>
      <c r="J211" s="135">
        <v>3.4675324675324672</v>
      </c>
    </row>
    <row r="212" spans="1:10" s="101" customFormat="1" ht="14.1" customHeight="1">
      <c r="A212" s="102"/>
      <c r="B212" s="98">
        <v>2014</v>
      </c>
      <c r="C212" s="78">
        <v>45</v>
      </c>
      <c r="D212" s="135">
        <v>10</v>
      </c>
      <c r="E212" s="78">
        <v>1</v>
      </c>
      <c r="F212" s="135">
        <v>5</v>
      </c>
      <c r="G212" s="78">
        <v>2</v>
      </c>
      <c r="H212" s="135">
        <v>3.3333333333333335</v>
      </c>
      <c r="I212" s="78">
        <v>440</v>
      </c>
      <c r="J212" s="135">
        <v>5.7142857142857144</v>
      </c>
    </row>
    <row r="213" spans="1:10" s="101" customFormat="1" ht="14.1" customHeight="1">
      <c r="A213" s="102"/>
      <c r="B213" s="98">
        <v>2015</v>
      </c>
      <c r="C213" s="78">
        <v>45</v>
      </c>
      <c r="D213" s="135">
        <v>10</v>
      </c>
      <c r="E213" s="78">
        <v>1</v>
      </c>
      <c r="F213" s="135">
        <v>5</v>
      </c>
      <c r="G213" s="78">
        <v>2</v>
      </c>
      <c r="H213" s="135">
        <v>3.3333333333333335</v>
      </c>
      <c r="I213" s="78">
        <v>270</v>
      </c>
      <c r="J213" s="135">
        <v>14.210526315789474</v>
      </c>
    </row>
    <row r="214" spans="1:10" s="101" customFormat="1" ht="14.1" customHeight="1">
      <c r="A214" s="102"/>
      <c r="B214" s="98"/>
      <c r="C214" s="99"/>
      <c r="D214" s="100"/>
      <c r="E214" s="99"/>
      <c r="F214" s="100"/>
      <c r="G214" s="99"/>
      <c r="H214" s="100"/>
      <c r="I214" s="99"/>
      <c r="J214" s="100"/>
    </row>
    <row r="215" spans="1:10" s="101" customFormat="1" ht="14.1" customHeight="1">
      <c r="A215" s="102" t="s">
        <v>45</v>
      </c>
      <c r="B215" s="98">
        <v>2011</v>
      </c>
      <c r="C215" s="99">
        <v>88</v>
      </c>
      <c r="D215" s="100">
        <v>12</v>
      </c>
      <c r="E215" s="99">
        <v>4</v>
      </c>
      <c r="F215" s="100">
        <v>5</v>
      </c>
      <c r="G215" s="99">
        <v>700</v>
      </c>
      <c r="H215" s="100">
        <v>25</v>
      </c>
      <c r="I215" s="99">
        <v>1</v>
      </c>
      <c r="J215" s="100">
        <v>10.5</v>
      </c>
    </row>
    <row r="216" spans="1:10" s="101" customFormat="1" ht="14.1" customHeight="1">
      <c r="A216" s="102"/>
      <c r="B216" s="98">
        <v>2012</v>
      </c>
      <c r="C216" s="136">
        <v>74</v>
      </c>
      <c r="D216" s="137">
        <v>10.061182868796736</v>
      </c>
      <c r="E216" s="136">
        <v>2</v>
      </c>
      <c r="F216" s="137">
        <v>2.8368794326241136</v>
      </c>
      <c r="G216" s="136">
        <v>560</v>
      </c>
      <c r="H216" s="137">
        <v>19.985724482512492</v>
      </c>
      <c r="I216" s="136">
        <v>1</v>
      </c>
      <c r="J216" s="137">
        <v>10</v>
      </c>
    </row>
    <row r="217" spans="1:10" s="101" customFormat="1" ht="14.1" customHeight="1">
      <c r="A217" s="102"/>
      <c r="B217" s="98">
        <v>2013</v>
      </c>
      <c r="C217" s="78">
        <v>88</v>
      </c>
      <c r="D217" s="135">
        <v>11.956521739130435</v>
      </c>
      <c r="E217" s="78">
        <v>8</v>
      </c>
      <c r="F217" s="135">
        <v>11.267605633802818</v>
      </c>
      <c r="G217" s="78">
        <v>673</v>
      </c>
      <c r="H217" s="135">
        <v>24.00998929718159</v>
      </c>
      <c r="I217" s="78">
        <v>1</v>
      </c>
      <c r="J217" s="135">
        <v>9.5238095238095255</v>
      </c>
    </row>
    <row r="218" spans="1:10" s="101" customFormat="1" ht="14.1" customHeight="1">
      <c r="A218" s="102"/>
      <c r="B218" s="98">
        <v>2014</v>
      </c>
      <c r="C218" s="78">
        <v>73.599999999999994</v>
      </c>
      <c r="D218" s="135">
        <v>9.9932111337406653</v>
      </c>
      <c r="E218" s="78">
        <v>2.2000000000000002</v>
      </c>
      <c r="F218" s="135">
        <v>3.0769230769230775</v>
      </c>
      <c r="G218" s="78">
        <v>561</v>
      </c>
      <c r="H218" s="135">
        <v>20.010700909577317</v>
      </c>
      <c r="I218" s="78">
        <v>1</v>
      </c>
      <c r="J218" s="135">
        <v>9.0909090909090899</v>
      </c>
    </row>
    <row r="219" spans="1:10" s="101" customFormat="1" ht="14.1" customHeight="1">
      <c r="A219" s="102"/>
      <c r="B219" s="98">
        <v>2015</v>
      </c>
      <c r="C219" s="78">
        <v>24.8</v>
      </c>
      <c r="D219" s="135">
        <v>10.464135021097047</v>
      </c>
      <c r="E219" s="78">
        <v>3.1</v>
      </c>
      <c r="F219" s="135">
        <v>4.3055555555555554</v>
      </c>
      <c r="G219" s="78">
        <v>574.79999999999995</v>
      </c>
      <c r="H219" s="135">
        <v>20.499286733238229</v>
      </c>
      <c r="I219" s="78">
        <v>1</v>
      </c>
      <c r="J219" s="135">
        <v>9.0909090909090899</v>
      </c>
    </row>
    <row r="220" spans="1:10" s="101" customFormat="1" ht="14.1" customHeight="1">
      <c r="A220" s="102"/>
      <c r="B220" s="98"/>
      <c r="C220" s="99"/>
      <c r="D220" s="100"/>
      <c r="E220" s="99"/>
      <c r="F220" s="100"/>
      <c r="G220" s="99"/>
      <c r="H220" s="100"/>
      <c r="I220" s="99"/>
      <c r="J220" s="100"/>
    </row>
    <row r="221" spans="1:10" s="101" customFormat="1" ht="14.1" customHeight="1">
      <c r="A221" s="102" t="s">
        <v>46</v>
      </c>
      <c r="B221" s="98">
        <v>2011</v>
      </c>
      <c r="C221" s="99">
        <v>324</v>
      </c>
      <c r="D221" s="100">
        <v>11.9</v>
      </c>
      <c r="E221" s="99">
        <v>185</v>
      </c>
      <c r="F221" s="100">
        <v>7.4</v>
      </c>
      <c r="G221" s="99">
        <v>2617</v>
      </c>
      <c r="H221" s="100">
        <v>19.600000000000001</v>
      </c>
      <c r="I221" s="99">
        <v>155</v>
      </c>
      <c r="J221" s="100">
        <v>25</v>
      </c>
    </row>
    <row r="222" spans="1:10" s="101" customFormat="1" ht="14.1" customHeight="1">
      <c r="A222" s="102"/>
      <c r="B222" s="98">
        <v>2012</v>
      </c>
      <c r="C222" s="136">
        <v>266.39999999999998</v>
      </c>
      <c r="D222" s="137">
        <v>9.8164934777802326</v>
      </c>
      <c r="E222" s="136">
        <v>153</v>
      </c>
      <c r="F222" s="137">
        <v>6.1163302018788723</v>
      </c>
      <c r="G222" s="136">
        <v>2118</v>
      </c>
      <c r="H222" s="137">
        <v>15.888972243060763</v>
      </c>
      <c r="I222" s="136">
        <v>118</v>
      </c>
      <c r="J222" s="137">
        <v>19.032258064516128</v>
      </c>
    </row>
    <row r="223" spans="1:10" s="101" customFormat="1" ht="14.1" customHeight="1">
      <c r="A223" s="102"/>
      <c r="B223" s="98">
        <v>2013</v>
      </c>
      <c r="C223" s="78">
        <v>377</v>
      </c>
      <c r="D223" s="135">
        <v>13.902205177372963</v>
      </c>
      <c r="E223" s="78">
        <v>276</v>
      </c>
      <c r="F223" s="135">
        <v>11.044417767106843</v>
      </c>
      <c r="G223" s="78">
        <v>3966</v>
      </c>
      <c r="H223" s="135">
        <v>29.763602251407129</v>
      </c>
      <c r="I223" s="78">
        <v>130</v>
      </c>
      <c r="J223" s="135">
        <v>20.967741935483872</v>
      </c>
    </row>
    <row r="224" spans="1:10" s="101" customFormat="1" ht="14.1" customHeight="1">
      <c r="A224" s="102"/>
      <c r="B224" s="98">
        <v>2014</v>
      </c>
      <c r="C224" s="78">
        <v>354.3</v>
      </c>
      <c r="D224" s="135">
        <v>13.125625162079059</v>
      </c>
      <c r="E224" s="78">
        <v>261.39999999999998</v>
      </c>
      <c r="F224" s="135">
        <v>9.3357142857142854</v>
      </c>
      <c r="G224" s="78">
        <v>1045.4000000000001</v>
      </c>
      <c r="H224" s="135">
        <v>7.8470522886610325</v>
      </c>
      <c r="I224" s="78">
        <v>62</v>
      </c>
      <c r="J224" s="135">
        <v>10</v>
      </c>
    </row>
    <row r="225" spans="1:10" s="101" customFormat="1" ht="14.1" customHeight="1">
      <c r="A225" s="102"/>
      <c r="B225" s="98">
        <v>2015</v>
      </c>
      <c r="C225" s="78">
        <v>543.20000000000005</v>
      </c>
      <c r="D225" s="135">
        <v>15.555555555555557</v>
      </c>
      <c r="E225" s="78">
        <v>93.4</v>
      </c>
      <c r="F225" s="135">
        <v>5.7195345988977344</v>
      </c>
      <c r="G225" s="78">
        <v>1175.4000000000001</v>
      </c>
      <c r="H225" s="135">
        <v>8.8190276110444188</v>
      </c>
      <c r="I225" s="78">
        <v>49.6</v>
      </c>
      <c r="J225" s="135">
        <v>8</v>
      </c>
    </row>
    <row r="226" spans="1:10" s="101" customFormat="1" ht="14.1" customHeight="1">
      <c r="A226" s="102"/>
      <c r="B226" s="98"/>
      <c r="C226" s="99"/>
      <c r="D226" s="100"/>
      <c r="E226" s="99"/>
      <c r="F226" s="100"/>
      <c r="G226" s="99"/>
      <c r="H226" s="100"/>
      <c r="I226" s="99"/>
      <c r="J226" s="100"/>
    </row>
    <row r="227" spans="1:10" s="101" customFormat="1" ht="14.1" customHeight="1">
      <c r="A227" s="102" t="s">
        <v>47</v>
      </c>
      <c r="B227" s="98">
        <v>2011</v>
      </c>
      <c r="C227" s="99">
        <v>132</v>
      </c>
      <c r="D227" s="100">
        <v>12</v>
      </c>
      <c r="E227" s="99">
        <v>102</v>
      </c>
      <c r="F227" s="100">
        <v>15</v>
      </c>
      <c r="G227" s="99">
        <v>1810</v>
      </c>
      <c r="H227" s="100">
        <v>10</v>
      </c>
      <c r="I227" s="99" t="s">
        <v>77</v>
      </c>
      <c r="J227" s="100" t="s">
        <v>77</v>
      </c>
    </row>
    <row r="228" spans="1:10" s="101" customFormat="1" ht="14.1" customHeight="1">
      <c r="A228" s="102"/>
      <c r="B228" s="98">
        <v>2012</v>
      </c>
      <c r="C228" s="136">
        <v>154</v>
      </c>
      <c r="D228" s="137">
        <v>14</v>
      </c>
      <c r="E228" s="136">
        <v>83</v>
      </c>
      <c r="F228" s="137">
        <v>12.028985507246377</v>
      </c>
      <c r="G228" s="136">
        <v>1810</v>
      </c>
      <c r="H228" s="137">
        <v>10</v>
      </c>
      <c r="I228" s="138" t="s">
        <v>77</v>
      </c>
      <c r="J228" s="139" t="s">
        <v>77</v>
      </c>
    </row>
    <row r="229" spans="1:10" s="101" customFormat="1" ht="14.1" customHeight="1">
      <c r="A229" s="102"/>
      <c r="B229" s="98">
        <v>2013</v>
      </c>
      <c r="C229" s="78">
        <v>132</v>
      </c>
      <c r="D229" s="135">
        <v>12</v>
      </c>
      <c r="E229" s="78">
        <v>105</v>
      </c>
      <c r="F229" s="135">
        <v>15</v>
      </c>
      <c r="G229" s="78">
        <v>2534</v>
      </c>
      <c r="H229" s="135">
        <v>14</v>
      </c>
      <c r="I229" s="78">
        <v>0</v>
      </c>
      <c r="J229" s="135">
        <v>0</v>
      </c>
    </row>
    <row r="230" spans="1:10" s="101" customFormat="1" ht="14.1" customHeight="1">
      <c r="A230" s="102"/>
      <c r="B230" s="98">
        <v>2014</v>
      </c>
      <c r="C230" s="78">
        <v>132</v>
      </c>
      <c r="D230" s="135">
        <v>12</v>
      </c>
      <c r="E230" s="78">
        <v>70</v>
      </c>
      <c r="F230" s="135">
        <v>10</v>
      </c>
      <c r="G230" s="78">
        <v>0</v>
      </c>
      <c r="H230" s="135">
        <v>0</v>
      </c>
      <c r="I230" s="78">
        <v>0</v>
      </c>
      <c r="J230" s="135">
        <v>0</v>
      </c>
    </row>
    <row r="231" spans="1:10" s="101" customFormat="1" ht="14.1" customHeight="1">
      <c r="A231" s="102"/>
      <c r="B231" s="98">
        <v>2015</v>
      </c>
      <c r="C231" s="78">
        <v>165</v>
      </c>
      <c r="D231" s="135">
        <v>15</v>
      </c>
      <c r="E231" s="78">
        <v>112</v>
      </c>
      <c r="F231" s="135">
        <v>16</v>
      </c>
      <c r="G231" s="78">
        <v>1810</v>
      </c>
      <c r="H231" s="135">
        <v>10</v>
      </c>
      <c r="I231" s="78">
        <v>0</v>
      </c>
      <c r="J231" s="135">
        <v>0</v>
      </c>
    </row>
    <row r="232" spans="1:10" s="101" customFormat="1" ht="14.1" customHeight="1">
      <c r="A232" s="102"/>
      <c r="B232" s="98"/>
      <c r="C232" s="99"/>
      <c r="D232" s="100"/>
      <c r="E232" s="99"/>
      <c r="F232" s="100"/>
      <c r="G232" s="99"/>
      <c r="H232" s="100"/>
      <c r="I232" s="99"/>
      <c r="J232" s="100"/>
    </row>
    <row r="233" spans="1:10" s="101" customFormat="1" ht="14.1" customHeight="1">
      <c r="A233" s="102" t="s">
        <v>48</v>
      </c>
      <c r="B233" s="98">
        <v>2011</v>
      </c>
      <c r="C233" s="99">
        <v>15</v>
      </c>
      <c r="D233" s="100">
        <v>1</v>
      </c>
      <c r="E233" s="99">
        <v>15</v>
      </c>
      <c r="F233" s="100">
        <v>2</v>
      </c>
      <c r="G233" s="99">
        <v>70</v>
      </c>
      <c r="H233" s="100">
        <v>2</v>
      </c>
      <c r="I233" s="99">
        <v>0</v>
      </c>
      <c r="J233" s="100">
        <v>0</v>
      </c>
    </row>
    <row r="234" spans="1:10" s="101" customFormat="1" ht="14.1" customHeight="1">
      <c r="A234" s="102"/>
      <c r="B234" s="98">
        <v>2012</v>
      </c>
      <c r="C234" s="136">
        <v>75</v>
      </c>
      <c r="D234" s="137">
        <v>5.0335570469798654</v>
      </c>
      <c r="E234" s="136">
        <v>29</v>
      </c>
      <c r="F234" s="137">
        <v>4.0277777777777777</v>
      </c>
      <c r="G234" s="136">
        <v>165</v>
      </c>
      <c r="H234" s="137">
        <v>5</v>
      </c>
      <c r="I234" s="136">
        <v>1.1000000000000001</v>
      </c>
      <c r="J234" s="137">
        <v>3.9285714285714288</v>
      </c>
    </row>
    <row r="235" spans="1:10" s="101" customFormat="1" ht="14.1" customHeight="1">
      <c r="A235" s="102"/>
      <c r="B235" s="98">
        <v>2013</v>
      </c>
      <c r="C235" s="78">
        <v>30</v>
      </c>
      <c r="D235" s="135">
        <v>1.9867549668874172</v>
      </c>
      <c r="E235" s="78">
        <v>22.5</v>
      </c>
      <c r="F235" s="135">
        <v>3</v>
      </c>
      <c r="G235" s="78">
        <v>105</v>
      </c>
      <c r="H235" s="135">
        <v>3</v>
      </c>
      <c r="I235" s="78">
        <v>2.7</v>
      </c>
      <c r="J235" s="135">
        <v>8.1818181818181817</v>
      </c>
    </row>
    <row r="236" spans="1:10" s="101" customFormat="1" ht="14.1" customHeight="1">
      <c r="A236" s="102"/>
      <c r="B236" s="98">
        <v>2014</v>
      </c>
      <c r="C236" s="78">
        <v>31</v>
      </c>
      <c r="D236" s="135">
        <v>2</v>
      </c>
      <c r="E236" s="78">
        <v>15.4</v>
      </c>
      <c r="F236" s="135">
        <v>2</v>
      </c>
      <c r="G236" s="78">
        <v>30</v>
      </c>
      <c r="H236" s="135">
        <v>1</v>
      </c>
      <c r="I236" s="78">
        <v>0</v>
      </c>
      <c r="J236" s="135">
        <v>0</v>
      </c>
    </row>
    <row r="237" spans="1:10" s="101" customFormat="1" ht="14.1" customHeight="1">
      <c r="A237" s="102"/>
      <c r="B237" s="98">
        <v>2015</v>
      </c>
      <c r="C237" s="78">
        <v>170</v>
      </c>
      <c r="D237" s="135">
        <v>10</v>
      </c>
      <c r="E237" s="78">
        <v>102</v>
      </c>
      <c r="F237" s="135">
        <v>12</v>
      </c>
      <c r="G237" s="78">
        <v>380</v>
      </c>
      <c r="H237" s="135">
        <v>10</v>
      </c>
      <c r="I237" s="78">
        <v>4.5</v>
      </c>
      <c r="J237" s="135">
        <v>10</v>
      </c>
    </row>
    <row r="238" spans="1:10" s="101" customFormat="1" ht="14.1" customHeight="1">
      <c r="A238" s="102"/>
      <c r="B238" s="98"/>
      <c r="C238" s="99"/>
      <c r="D238" s="100"/>
      <c r="E238" s="99"/>
      <c r="F238" s="100"/>
      <c r="G238" s="99"/>
      <c r="H238" s="100"/>
      <c r="I238" s="99"/>
      <c r="J238" s="100"/>
    </row>
    <row r="239" spans="1:10" s="101" customFormat="1" ht="14.1" customHeight="1">
      <c r="A239" s="102" t="s">
        <v>49</v>
      </c>
      <c r="B239" s="98">
        <v>2011</v>
      </c>
      <c r="C239" s="99">
        <v>750</v>
      </c>
      <c r="D239" s="100">
        <v>25</v>
      </c>
      <c r="E239" s="99">
        <v>126</v>
      </c>
      <c r="F239" s="100">
        <v>10</v>
      </c>
      <c r="G239" s="99">
        <v>388</v>
      </c>
      <c r="H239" s="100">
        <v>4</v>
      </c>
      <c r="I239" s="99">
        <v>9</v>
      </c>
      <c r="J239" s="100">
        <v>17.600000000000001</v>
      </c>
    </row>
    <row r="240" spans="1:10" s="101" customFormat="1" ht="14.1" customHeight="1">
      <c r="A240" s="102"/>
      <c r="B240" s="98">
        <v>2012</v>
      </c>
      <c r="C240" s="136">
        <v>660</v>
      </c>
      <c r="D240" s="137">
        <v>22</v>
      </c>
      <c r="E240" s="136">
        <v>101</v>
      </c>
      <c r="F240" s="137">
        <v>7.9968329374505149</v>
      </c>
      <c r="G240" s="136">
        <v>388</v>
      </c>
      <c r="H240" s="137">
        <v>4</v>
      </c>
      <c r="I240" s="136">
        <v>1</v>
      </c>
      <c r="J240" s="137">
        <v>1.9607843137254901</v>
      </c>
    </row>
    <row r="241" spans="1:10" s="101" customFormat="1" ht="14.1" customHeight="1">
      <c r="A241" s="102"/>
      <c r="B241" s="98">
        <v>2013</v>
      </c>
      <c r="C241" s="78">
        <v>900</v>
      </c>
      <c r="D241" s="135">
        <v>25</v>
      </c>
      <c r="E241" s="78">
        <v>139</v>
      </c>
      <c r="F241" s="135">
        <v>11.0055423594616</v>
      </c>
      <c r="G241" s="78">
        <v>679</v>
      </c>
      <c r="H241" s="135">
        <v>7</v>
      </c>
      <c r="I241" s="78">
        <v>9</v>
      </c>
      <c r="J241" s="135">
        <v>17.647058823529413</v>
      </c>
    </row>
    <row r="242" spans="1:10" s="101" customFormat="1" ht="14.1" customHeight="1">
      <c r="A242" s="102"/>
      <c r="B242" s="98">
        <v>2014</v>
      </c>
      <c r="C242" s="78">
        <v>407</v>
      </c>
      <c r="D242" s="135">
        <v>11</v>
      </c>
      <c r="E242" s="78">
        <v>63.4</v>
      </c>
      <c r="F242" s="135">
        <v>5</v>
      </c>
      <c r="G242" s="78">
        <v>292.5</v>
      </c>
      <c r="H242" s="135">
        <v>3</v>
      </c>
      <c r="I242" s="78">
        <v>3</v>
      </c>
      <c r="J242" s="135">
        <v>6</v>
      </c>
    </row>
    <row r="243" spans="1:10" s="101" customFormat="1" ht="14.1" customHeight="1">
      <c r="A243" s="102"/>
      <c r="B243" s="98">
        <v>2015</v>
      </c>
      <c r="C243" s="78">
        <v>902</v>
      </c>
      <c r="D243" s="135">
        <v>22</v>
      </c>
      <c r="E243" s="78">
        <v>134.80000000000001</v>
      </c>
      <c r="F243" s="135">
        <v>10</v>
      </c>
      <c r="G243" s="78">
        <v>586.20000000000005</v>
      </c>
      <c r="H243" s="135">
        <v>6</v>
      </c>
      <c r="I243" s="78">
        <v>7.5</v>
      </c>
      <c r="J243" s="135">
        <v>15</v>
      </c>
    </row>
    <row r="244" spans="1:10" s="101" customFormat="1" ht="14.1" customHeight="1">
      <c r="A244" s="102"/>
      <c r="B244" s="98"/>
      <c r="C244" s="99"/>
      <c r="D244" s="100"/>
      <c r="E244" s="99"/>
      <c r="F244" s="100"/>
      <c r="G244" s="99"/>
      <c r="H244" s="100"/>
      <c r="I244" s="99"/>
      <c r="J244" s="100"/>
    </row>
    <row r="245" spans="1:10" s="101" customFormat="1" ht="14.1" customHeight="1">
      <c r="A245" s="102" t="s">
        <v>50</v>
      </c>
      <c r="B245" s="98">
        <v>2011</v>
      </c>
      <c r="C245" s="99">
        <v>72</v>
      </c>
      <c r="D245" s="100">
        <v>30</v>
      </c>
      <c r="E245" s="99">
        <v>60</v>
      </c>
      <c r="F245" s="100">
        <v>30</v>
      </c>
      <c r="G245" s="99">
        <v>54</v>
      </c>
      <c r="H245" s="100">
        <v>15</v>
      </c>
      <c r="I245" s="99">
        <v>18</v>
      </c>
      <c r="J245" s="100">
        <v>10</v>
      </c>
    </row>
    <row r="246" spans="1:10" s="101" customFormat="1" ht="14.1" customHeight="1">
      <c r="A246" s="102"/>
      <c r="B246" s="98">
        <v>2012</v>
      </c>
      <c r="C246" s="136">
        <v>49</v>
      </c>
      <c r="D246" s="137">
        <v>20</v>
      </c>
      <c r="E246" s="136">
        <v>42</v>
      </c>
      <c r="F246" s="137">
        <v>20</v>
      </c>
      <c r="G246" s="136">
        <v>37</v>
      </c>
      <c r="H246" s="137">
        <v>10.136986301369864</v>
      </c>
      <c r="I246" s="136">
        <v>18</v>
      </c>
      <c r="J246" s="137">
        <v>9.7297297297297298</v>
      </c>
    </row>
    <row r="247" spans="1:10" s="101" customFormat="1" ht="14.1" customHeight="1">
      <c r="A247" s="102"/>
      <c r="B247" s="98">
        <v>2013</v>
      </c>
      <c r="C247" s="78">
        <v>76</v>
      </c>
      <c r="D247" s="135">
        <v>29.803921568627452</v>
      </c>
      <c r="E247" s="78">
        <v>66</v>
      </c>
      <c r="F247" s="135">
        <v>30</v>
      </c>
      <c r="G247" s="78">
        <v>71</v>
      </c>
      <c r="H247" s="135">
        <v>20</v>
      </c>
      <c r="I247" s="78">
        <v>18</v>
      </c>
      <c r="J247" s="135">
        <v>10.285714285714285</v>
      </c>
    </row>
    <row r="248" spans="1:10" s="101" customFormat="1" ht="14.1" customHeight="1">
      <c r="A248" s="102"/>
      <c r="B248" s="98">
        <v>2014</v>
      </c>
      <c r="C248" s="78">
        <v>26</v>
      </c>
      <c r="D248" s="135">
        <v>10</v>
      </c>
      <c r="E248" s="78">
        <v>23</v>
      </c>
      <c r="F248" s="135">
        <v>10</v>
      </c>
      <c r="G248" s="78">
        <v>0</v>
      </c>
      <c r="H248" s="135">
        <v>0</v>
      </c>
      <c r="I248" s="78">
        <v>9</v>
      </c>
      <c r="J248" s="135">
        <v>5.2941176470588234</v>
      </c>
    </row>
    <row r="249" spans="1:10" s="101" customFormat="1" ht="14.1" customHeight="1">
      <c r="A249" s="102"/>
      <c r="B249" s="98">
        <v>2015</v>
      </c>
      <c r="C249" s="78">
        <v>108</v>
      </c>
      <c r="D249" s="135">
        <v>40</v>
      </c>
      <c r="E249" s="78">
        <v>92</v>
      </c>
      <c r="F249" s="135">
        <v>40</v>
      </c>
      <c r="G249" s="78">
        <v>66</v>
      </c>
      <c r="H249" s="135">
        <v>20</v>
      </c>
      <c r="I249" s="78">
        <v>17</v>
      </c>
      <c r="J249" s="135">
        <v>9.7142857142857135</v>
      </c>
    </row>
    <row r="250" spans="1:10" s="101" customFormat="1" ht="14.1" customHeight="1">
      <c r="A250" s="102"/>
      <c r="B250" s="98"/>
      <c r="C250" s="99"/>
      <c r="D250" s="100"/>
      <c r="E250" s="99"/>
      <c r="F250" s="100"/>
      <c r="G250" s="99"/>
      <c r="H250" s="100"/>
      <c r="I250" s="99"/>
      <c r="J250" s="100"/>
    </row>
    <row r="251" spans="1:10" s="101" customFormat="1" ht="14.1" customHeight="1">
      <c r="A251" s="102" t="s">
        <v>51</v>
      </c>
      <c r="B251" s="98">
        <v>2011</v>
      </c>
      <c r="C251" s="99">
        <v>91</v>
      </c>
      <c r="D251" s="100">
        <v>35</v>
      </c>
      <c r="E251" s="99">
        <v>60</v>
      </c>
      <c r="F251" s="100">
        <v>30</v>
      </c>
      <c r="G251" s="99">
        <v>550</v>
      </c>
      <c r="H251" s="100">
        <v>25</v>
      </c>
      <c r="I251" s="99">
        <v>25</v>
      </c>
      <c r="J251" s="100">
        <v>35.700000000000003</v>
      </c>
    </row>
    <row r="252" spans="1:10" s="101" customFormat="1" ht="14.1" customHeight="1">
      <c r="A252" s="102"/>
      <c r="B252" s="98">
        <v>2012</v>
      </c>
      <c r="C252" s="136">
        <v>37</v>
      </c>
      <c r="D252" s="137">
        <v>15.102040816326531</v>
      </c>
      <c r="E252" s="136">
        <v>39</v>
      </c>
      <c r="F252" s="137">
        <v>15</v>
      </c>
      <c r="G252" s="136">
        <v>440</v>
      </c>
      <c r="H252" s="137">
        <v>20</v>
      </c>
      <c r="I252" s="136">
        <v>8</v>
      </c>
      <c r="J252" s="137">
        <v>10.666666666666666</v>
      </c>
    </row>
    <row r="253" spans="1:10" s="101" customFormat="1" ht="14.1" customHeight="1">
      <c r="A253" s="102"/>
      <c r="B253" s="98">
        <v>2013</v>
      </c>
      <c r="C253" s="78">
        <v>46</v>
      </c>
      <c r="D253" s="135">
        <v>20</v>
      </c>
      <c r="E253" s="78">
        <v>42</v>
      </c>
      <c r="F253" s="135">
        <v>20</v>
      </c>
      <c r="G253" s="78">
        <v>1175</v>
      </c>
      <c r="H253" s="135">
        <v>50</v>
      </c>
      <c r="I253" s="78">
        <v>21</v>
      </c>
      <c r="J253" s="135">
        <v>30</v>
      </c>
    </row>
    <row r="254" spans="1:10" s="101" customFormat="1" ht="14.1" customHeight="1">
      <c r="A254" s="102"/>
      <c r="B254" s="98">
        <v>2014</v>
      </c>
      <c r="C254" s="78">
        <v>24.5</v>
      </c>
      <c r="D254" s="135">
        <v>10</v>
      </c>
      <c r="E254" s="78">
        <v>32.200000000000003</v>
      </c>
      <c r="F254" s="135">
        <v>14.976744186046513</v>
      </c>
      <c r="G254" s="78">
        <v>122.5</v>
      </c>
      <c r="H254" s="135">
        <v>5</v>
      </c>
      <c r="I254" s="78">
        <v>7</v>
      </c>
      <c r="J254" s="135">
        <v>10.769230769230768</v>
      </c>
    </row>
    <row r="255" spans="1:10" s="101" customFormat="1" ht="14.1" customHeight="1">
      <c r="A255" s="102"/>
      <c r="B255" s="98">
        <v>2015</v>
      </c>
      <c r="C255" s="78">
        <v>24</v>
      </c>
      <c r="D255" s="135">
        <v>10</v>
      </c>
      <c r="E255" s="78">
        <v>22</v>
      </c>
      <c r="F255" s="135">
        <v>10</v>
      </c>
      <c r="G255" s="78">
        <v>360</v>
      </c>
      <c r="H255" s="135">
        <v>15</v>
      </c>
      <c r="I255" s="78">
        <v>10</v>
      </c>
      <c r="J255" s="135">
        <v>15.384615384615385</v>
      </c>
    </row>
    <row r="256" spans="1:10" s="101" customFormat="1" ht="14.1" customHeight="1">
      <c r="A256" s="102"/>
      <c r="B256" s="98"/>
      <c r="C256" s="99"/>
      <c r="D256" s="100"/>
      <c r="E256" s="99"/>
      <c r="F256" s="100"/>
      <c r="G256" s="99"/>
      <c r="H256" s="100"/>
      <c r="I256" s="99"/>
      <c r="J256" s="100"/>
    </row>
    <row r="257" spans="1:10" s="101" customFormat="1" ht="14.1" customHeight="1">
      <c r="A257" s="102" t="s">
        <v>52</v>
      </c>
      <c r="B257" s="98">
        <v>2011</v>
      </c>
      <c r="C257" s="99">
        <v>86</v>
      </c>
      <c r="D257" s="100">
        <v>15</v>
      </c>
      <c r="E257" s="99">
        <v>28</v>
      </c>
      <c r="F257" s="100">
        <v>9.9</v>
      </c>
      <c r="G257" s="99">
        <v>230</v>
      </c>
      <c r="H257" s="100">
        <v>15</v>
      </c>
      <c r="I257" s="99">
        <v>16</v>
      </c>
      <c r="J257" s="100">
        <v>15</v>
      </c>
    </row>
    <row r="258" spans="1:10" s="101" customFormat="1" ht="14.1" customHeight="1">
      <c r="A258" s="102"/>
      <c r="B258" s="98">
        <v>2012</v>
      </c>
      <c r="C258" s="136">
        <v>57</v>
      </c>
      <c r="D258" s="137">
        <v>9.965034965034965</v>
      </c>
      <c r="E258" s="136">
        <v>28</v>
      </c>
      <c r="F258" s="137">
        <v>9.8870056497175156</v>
      </c>
      <c r="G258" s="136">
        <v>154</v>
      </c>
      <c r="H258" s="137">
        <v>10.032573289902281</v>
      </c>
      <c r="I258" s="136">
        <v>10.5</v>
      </c>
      <c r="J258" s="137">
        <v>10</v>
      </c>
    </row>
    <row r="259" spans="1:10" s="101" customFormat="1" ht="14.1" customHeight="1">
      <c r="A259" s="102"/>
      <c r="B259" s="98">
        <v>2013</v>
      </c>
      <c r="C259" s="78">
        <v>172</v>
      </c>
      <c r="D259" s="135">
        <v>30.06993006993007</v>
      </c>
      <c r="E259" s="78">
        <v>57</v>
      </c>
      <c r="F259" s="135">
        <v>20.127118644067796</v>
      </c>
      <c r="G259" s="78">
        <v>460</v>
      </c>
      <c r="H259" s="135">
        <v>29.967426710097719</v>
      </c>
      <c r="I259" s="78">
        <v>16</v>
      </c>
      <c r="J259" s="135">
        <v>15.238095238095237</v>
      </c>
    </row>
    <row r="260" spans="1:10" s="101" customFormat="1" ht="14.1" customHeight="1">
      <c r="A260" s="102"/>
      <c r="B260" s="98">
        <v>2014</v>
      </c>
      <c r="C260" s="78">
        <v>85.8</v>
      </c>
      <c r="D260" s="135">
        <v>15</v>
      </c>
      <c r="E260" s="78">
        <v>28.3</v>
      </c>
      <c r="F260" s="135">
        <v>9.9929378531073461</v>
      </c>
      <c r="G260" s="78">
        <v>25</v>
      </c>
      <c r="H260" s="135">
        <v>1.6286644951140066</v>
      </c>
      <c r="I260" s="78">
        <v>13</v>
      </c>
      <c r="J260" s="135">
        <v>12.380952380952381</v>
      </c>
    </row>
    <row r="261" spans="1:10" s="101" customFormat="1" ht="14.1" customHeight="1">
      <c r="A261" s="102"/>
      <c r="B261" s="98">
        <v>2015</v>
      </c>
      <c r="C261" s="78">
        <v>86</v>
      </c>
      <c r="D261" s="135">
        <v>15.034965034965035</v>
      </c>
      <c r="E261" s="78">
        <v>28.3</v>
      </c>
      <c r="F261" s="135">
        <v>9.9929378531073461</v>
      </c>
      <c r="G261" s="78">
        <v>230</v>
      </c>
      <c r="H261" s="135">
        <v>14.983713355048859</v>
      </c>
      <c r="I261" s="78">
        <v>15.6</v>
      </c>
      <c r="J261" s="135">
        <v>14.857142857142858</v>
      </c>
    </row>
    <row r="262" spans="1:10" s="101" customFormat="1" ht="14.1" customHeight="1">
      <c r="A262" s="102"/>
      <c r="B262" s="98"/>
      <c r="C262" s="99"/>
      <c r="D262" s="100"/>
      <c r="E262" s="99"/>
      <c r="F262" s="100"/>
      <c r="G262" s="99"/>
      <c r="H262" s="100"/>
      <c r="I262" s="99"/>
      <c r="J262" s="100"/>
    </row>
    <row r="263" spans="1:10" s="101" customFormat="1" ht="14.1" customHeight="1">
      <c r="A263" s="102" t="s">
        <v>53</v>
      </c>
      <c r="B263" s="98">
        <v>2011</v>
      </c>
      <c r="C263" s="99">
        <v>25</v>
      </c>
      <c r="D263" s="100">
        <v>10</v>
      </c>
      <c r="E263" s="99">
        <v>14</v>
      </c>
      <c r="F263" s="100">
        <v>7</v>
      </c>
      <c r="G263" s="99">
        <v>750</v>
      </c>
      <c r="H263" s="100">
        <v>15</v>
      </c>
      <c r="I263" s="99">
        <v>13</v>
      </c>
      <c r="J263" s="100">
        <v>10</v>
      </c>
    </row>
    <row r="264" spans="1:10" s="101" customFormat="1" ht="14.1" customHeight="1">
      <c r="A264" s="102"/>
      <c r="B264" s="98">
        <v>2012</v>
      </c>
      <c r="C264" s="136">
        <v>15</v>
      </c>
      <c r="D264" s="137">
        <v>6</v>
      </c>
      <c r="E264" s="136">
        <v>8</v>
      </c>
      <c r="F264" s="137">
        <v>4</v>
      </c>
      <c r="G264" s="136">
        <v>350</v>
      </c>
      <c r="H264" s="137">
        <v>7</v>
      </c>
      <c r="I264" s="136">
        <v>9.1</v>
      </c>
      <c r="J264" s="137">
        <v>7</v>
      </c>
    </row>
    <row r="265" spans="1:10" s="101" customFormat="1" ht="14.1" customHeight="1">
      <c r="A265" s="102"/>
      <c r="B265" s="98">
        <v>2013</v>
      </c>
      <c r="C265" s="78">
        <v>50</v>
      </c>
      <c r="D265" s="135">
        <v>20</v>
      </c>
      <c r="E265" s="78">
        <v>30</v>
      </c>
      <c r="F265" s="135">
        <v>15</v>
      </c>
      <c r="G265" s="78">
        <v>1250</v>
      </c>
      <c r="H265" s="135">
        <v>25</v>
      </c>
      <c r="I265" s="78">
        <v>13</v>
      </c>
      <c r="J265" s="135">
        <v>10</v>
      </c>
    </row>
    <row r="266" spans="1:10" s="101" customFormat="1" ht="14.1" customHeight="1">
      <c r="A266" s="102"/>
      <c r="B266" s="98">
        <v>2014</v>
      </c>
      <c r="C266" s="78">
        <v>60</v>
      </c>
      <c r="D266" s="135">
        <v>20</v>
      </c>
      <c r="E266" s="78">
        <v>75</v>
      </c>
      <c r="F266" s="135">
        <v>15</v>
      </c>
      <c r="G266" s="78">
        <v>600</v>
      </c>
      <c r="H266" s="135">
        <v>10</v>
      </c>
      <c r="I266" s="78">
        <v>0</v>
      </c>
      <c r="J266" s="135">
        <v>0</v>
      </c>
    </row>
    <row r="267" spans="1:10" s="101" customFormat="1" ht="14.1" customHeight="1">
      <c r="A267" s="102"/>
      <c r="B267" s="98">
        <v>2015</v>
      </c>
      <c r="C267" s="78">
        <v>60</v>
      </c>
      <c r="D267" s="135">
        <v>20</v>
      </c>
      <c r="E267" s="78">
        <v>75</v>
      </c>
      <c r="F267" s="135">
        <v>15</v>
      </c>
      <c r="G267" s="78">
        <v>600</v>
      </c>
      <c r="H267" s="135">
        <v>10</v>
      </c>
      <c r="I267" s="78">
        <v>0</v>
      </c>
      <c r="J267" s="135">
        <v>0</v>
      </c>
    </row>
    <row r="268" spans="1:10" s="101" customFormat="1" ht="14.1" customHeight="1">
      <c r="A268" s="102"/>
      <c r="B268" s="98"/>
      <c r="C268" s="99"/>
      <c r="D268" s="100"/>
      <c r="E268" s="99"/>
      <c r="F268" s="100"/>
      <c r="G268" s="99"/>
      <c r="H268" s="100"/>
      <c r="I268" s="99"/>
      <c r="J268" s="100"/>
    </row>
    <row r="269" spans="1:10" s="101" customFormat="1" ht="14.1" customHeight="1">
      <c r="A269" s="102" t="s">
        <v>54</v>
      </c>
      <c r="B269" s="98">
        <v>2011</v>
      </c>
      <c r="C269" s="99">
        <v>0</v>
      </c>
      <c r="D269" s="100">
        <v>0</v>
      </c>
      <c r="E269" s="99">
        <v>0</v>
      </c>
      <c r="F269" s="100">
        <v>0</v>
      </c>
      <c r="G269" s="99">
        <v>0</v>
      </c>
      <c r="H269" s="100">
        <v>0</v>
      </c>
      <c r="I269" s="99">
        <v>0</v>
      </c>
      <c r="J269" s="100">
        <v>0</v>
      </c>
    </row>
    <row r="270" spans="1:10" s="101" customFormat="1" ht="14.1" customHeight="1">
      <c r="A270" s="102"/>
      <c r="B270" s="98">
        <v>2012</v>
      </c>
      <c r="C270" s="138">
        <v>0</v>
      </c>
      <c r="D270" s="139">
        <v>0</v>
      </c>
      <c r="E270" s="138">
        <v>0</v>
      </c>
      <c r="F270" s="139">
        <v>0</v>
      </c>
      <c r="G270" s="138">
        <v>0</v>
      </c>
      <c r="H270" s="139">
        <v>0</v>
      </c>
      <c r="I270" s="138">
        <v>0</v>
      </c>
      <c r="J270" s="139">
        <v>0</v>
      </c>
    </row>
    <row r="271" spans="1:10" s="101" customFormat="1" ht="14.1" customHeight="1">
      <c r="A271" s="102"/>
      <c r="B271" s="98">
        <v>2013</v>
      </c>
      <c r="C271" s="78">
        <v>5</v>
      </c>
      <c r="D271" s="135">
        <v>10</v>
      </c>
      <c r="E271" s="78">
        <v>2.5</v>
      </c>
      <c r="F271" s="135">
        <v>10</v>
      </c>
      <c r="G271" s="78">
        <v>45</v>
      </c>
      <c r="H271" s="135">
        <v>10</v>
      </c>
      <c r="I271" s="78">
        <v>0</v>
      </c>
      <c r="J271" s="135">
        <v>0</v>
      </c>
    </row>
    <row r="272" spans="1:10" s="101" customFormat="1" ht="14.1" customHeight="1">
      <c r="A272" s="102"/>
      <c r="B272" s="98">
        <v>2014</v>
      </c>
      <c r="C272" s="78">
        <v>0</v>
      </c>
      <c r="D272" s="135">
        <v>0</v>
      </c>
      <c r="E272" s="78">
        <v>0</v>
      </c>
      <c r="F272" s="135">
        <v>0</v>
      </c>
      <c r="G272" s="78">
        <v>0</v>
      </c>
      <c r="H272" s="135">
        <v>0</v>
      </c>
      <c r="I272" s="78">
        <v>0</v>
      </c>
      <c r="J272" s="135">
        <v>0</v>
      </c>
    </row>
    <row r="273" spans="1:10" s="101" customFormat="1" ht="14.1" customHeight="1">
      <c r="A273" s="102"/>
      <c r="B273" s="98">
        <v>2015</v>
      </c>
      <c r="C273" s="78">
        <v>5</v>
      </c>
      <c r="D273" s="135">
        <v>10</v>
      </c>
      <c r="E273" s="78">
        <v>2.5</v>
      </c>
      <c r="F273" s="135">
        <v>10</v>
      </c>
      <c r="G273" s="78">
        <v>45</v>
      </c>
      <c r="H273" s="135">
        <v>10</v>
      </c>
      <c r="I273" s="78">
        <v>0</v>
      </c>
      <c r="J273" s="135">
        <v>0</v>
      </c>
    </row>
    <row r="274" spans="1:10" s="101" customFormat="1" ht="14.1" customHeight="1">
      <c r="A274" s="102"/>
      <c r="B274" s="98"/>
      <c r="C274" s="99"/>
      <c r="D274" s="100"/>
      <c r="E274" s="99"/>
      <c r="F274" s="100"/>
      <c r="G274" s="99"/>
      <c r="H274" s="100"/>
      <c r="I274" s="99"/>
      <c r="J274" s="100"/>
    </row>
    <row r="275" spans="1:10" s="101" customFormat="1" ht="14.1" customHeight="1">
      <c r="A275" s="102" t="s">
        <v>55</v>
      </c>
      <c r="B275" s="98">
        <v>2011</v>
      </c>
      <c r="C275" s="99">
        <v>70</v>
      </c>
      <c r="D275" s="100">
        <v>20</v>
      </c>
      <c r="E275" s="99">
        <v>60</v>
      </c>
      <c r="F275" s="100">
        <v>20</v>
      </c>
      <c r="G275" s="99">
        <v>180</v>
      </c>
      <c r="H275" s="100">
        <v>20</v>
      </c>
      <c r="I275" s="99">
        <v>42</v>
      </c>
      <c r="J275" s="100">
        <v>30</v>
      </c>
    </row>
    <row r="276" spans="1:10" s="101" customFormat="1" ht="14.1" customHeight="1">
      <c r="A276" s="102"/>
      <c r="B276" s="98">
        <v>2012</v>
      </c>
      <c r="C276" s="136">
        <v>35</v>
      </c>
      <c r="D276" s="137">
        <v>10</v>
      </c>
      <c r="E276" s="136">
        <v>30</v>
      </c>
      <c r="F276" s="137">
        <v>10</v>
      </c>
      <c r="G276" s="136">
        <v>90</v>
      </c>
      <c r="H276" s="137">
        <v>10</v>
      </c>
      <c r="I276" s="136">
        <v>7</v>
      </c>
      <c r="J276" s="137">
        <v>5</v>
      </c>
    </row>
    <row r="277" spans="1:10" s="101" customFormat="1" ht="14.1" customHeight="1">
      <c r="A277" s="102"/>
      <c r="B277" s="98">
        <v>2013</v>
      </c>
      <c r="C277" s="78">
        <v>105</v>
      </c>
      <c r="D277" s="135">
        <v>30</v>
      </c>
      <c r="E277" s="78">
        <v>10</v>
      </c>
      <c r="F277" s="135">
        <v>3.3333333333333335</v>
      </c>
      <c r="G277" s="78">
        <v>270</v>
      </c>
      <c r="H277" s="135">
        <v>30</v>
      </c>
      <c r="I277" s="78">
        <v>42</v>
      </c>
      <c r="J277" s="135">
        <v>30</v>
      </c>
    </row>
    <row r="278" spans="1:10" s="101" customFormat="1" ht="14.1" customHeight="1">
      <c r="A278" s="102"/>
      <c r="B278" s="98">
        <v>2014</v>
      </c>
      <c r="C278" s="78">
        <v>70</v>
      </c>
      <c r="D278" s="135">
        <v>20</v>
      </c>
      <c r="E278" s="78">
        <v>60</v>
      </c>
      <c r="F278" s="135">
        <v>20</v>
      </c>
      <c r="G278" s="78">
        <v>180</v>
      </c>
      <c r="H278" s="135">
        <v>20</v>
      </c>
      <c r="I278" s="78">
        <v>21</v>
      </c>
      <c r="J278" s="135">
        <v>15</v>
      </c>
    </row>
    <row r="279" spans="1:10" s="101" customFormat="1" ht="14.1" customHeight="1">
      <c r="A279" s="102"/>
      <c r="B279" s="98">
        <v>2015</v>
      </c>
      <c r="C279" s="78">
        <v>87.5</v>
      </c>
      <c r="D279" s="135">
        <v>25</v>
      </c>
      <c r="E279" s="78">
        <v>75</v>
      </c>
      <c r="F279" s="135">
        <v>25</v>
      </c>
      <c r="G279" s="78">
        <v>225</v>
      </c>
      <c r="H279" s="135">
        <v>25</v>
      </c>
      <c r="I279" s="78">
        <v>21</v>
      </c>
      <c r="J279" s="135">
        <v>15</v>
      </c>
    </row>
    <row r="280" spans="1:10" s="101" customFormat="1" ht="14.1" customHeight="1">
      <c r="A280" s="102"/>
      <c r="B280" s="98"/>
      <c r="C280" s="99"/>
      <c r="D280" s="100"/>
      <c r="E280" s="99"/>
      <c r="F280" s="100"/>
      <c r="G280" s="99"/>
      <c r="H280" s="100"/>
      <c r="I280" s="99"/>
      <c r="J280" s="100"/>
    </row>
    <row r="281" spans="1:10" s="101" customFormat="1" ht="14.1" customHeight="1">
      <c r="A281" s="97" t="s">
        <v>56</v>
      </c>
      <c r="B281" s="98">
        <v>2011</v>
      </c>
      <c r="C281" s="99">
        <v>909</v>
      </c>
      <c r="D281" s="100">
        <v>15</v>
      </c>
      <c r="E281" s="99">
        <v>462</v>
      </c>
      <c r="F281" s="100">
        <v>10</v>
      </c>
      <c r="G281" s="99">
        <v>1850</v>
      </c>
      <c r="H281" s="100">
        <v>10</v>
      </c>
      <c r="I281" s="99">
        <v>51</v>
      </c>
      <c r="J281" s="100">
        <v>30</v>
      </c>
    </row>
    <row r="282" spans="1:10" s="101" customFormat="1" ht="14.1" customHeight="1">
      <c r="A282" s="102"/>
      <c r="B282" s="98">
        <v>2012</v>
      </c>
      <c r="C282" s="136">
        <v>942</v>
      </c>
      <c r="D282" s="137">
        <v>15.002866789832451</v>
      </c>
      <c r="E282" s="136">
        <v>469</v>
      </c>
      <c r="F282" s="137">
        <v>10</v>
      </c>
      <c r="G282" s="136">
        <v>1860</v>
      </c>
      <c r="H282" s="137">
        <v>10</v>
      </c>
      <c r="I282" s="136">
        <v>0</v>
      </c>
      <c r="J282" s="137">
        <v>0</v>
      </c>
    </row>
    <row r="283" spans="1:10" s="101" customFormat="1" ht="14.1" customHeight="1">
      <c r="A283" s="102"/>
      <c r="B283" s="98">
        <v>2013</v>
      </c>
      <c r="C283" s="78">
        <v>909</v>
      </c>
      <c r="D283" s="135">
        <v>15.079628400796285</v>
      </c>
      <c r="E283" s="78">
        <v>490</v>
      </c>
      <c r="F283" s="135">
        <v>9.9951044386422971</v>
      </c>
      <c r="G283" s="78">
        <v>212.6</v>
      </c>
      <c r="H283" s="135">
        <v>1</v>
      </c>
      <c r="I283" s="78">
        <v>51</v>
      </c>
      <c r="J283" s="135">
        <v>30</v>
      </c>
    </row>
    <row r="284" spans="1:10" s="101" customFormat="1" ht="14.1" customHeight="1">
      <c r="A284" s="102"/>
      <c r="B284" s="98">
        <v>2014</v>
      </c>
      <c r="C284" s="78">
        <v>124</v>
      </c>
      <c r="D284" s="135">
        <v>2</v>
      </c>
      <c r="E284" s="78">
        <v>255</v>
      </c>
      <c r="F284" s="135">
        <v>5</v>
      </c>
      <c r="G284" s="78">
        <v>0</v>
      </c>
      <c r="H284" s="135">
        <v>0</v>
      </c>
      <c r="I284" s="78">
        <v>51</v>
      </c>
      <c r="J284" s="135">
        <v>30</v>
      </c>
    </row>
    <row r="285" spans="1:10" s="101" customFormat="1" ht="14.1" customHeight="1">
      <c r="A285" s="102"/>
      <c r="B285" s="98">
        <v>2015</v>
      </c>
      <c r="C285" s="78">
        <v>1860</v>
      </c>
      <c r="D285" s="135">
        <v>30</v>
      </c>
      <c r="E285" s="78">
        <v>1040</v>
      </c>
      <c r="F285" s="135">
        <v>20</v>
      </c>
      <c r="G285" s="78">
        <v>0</v>
      </c>
      <c r="H285" s="135">
        <v>0</v>
      </c>
      <c r="I285" s="78">
        <v>42.5</v>
      </c>
      <c r="J285" s="135">
        <v>25</v>
      </c>
    </row>
    <row r="286" spans="1:10" s="101" customFormat="1" ht="14.1" customHeight="1">
      <c r="A286" s="102"/>
      <c r="B286" s="98"/>
      <c r="C286" s="99"/>
      <c r="D286" s="100"/>
      <c r="E286" s="99"/>
      <c r="F286" s="100"/>
      <c r="G286" s="99"/>
      <c r="H286" s="100"/>
      <c r="I286" s="99"/>
      <c r="J286" s="100"/>
    </row>
    <row r="287" spans="1:10" s="101" customFormat="1" ht="14.1" customHeight="1">
      <c r="A287" s="102" t="s">
        <v>57</v>
      </c>
      <c r="B287" s="98">
        <v>2011</v>
      </c>
      <c r="C287" s="99">
        <v>1739</v>
      </c>
      <c r="D287" s="100">
        <v>47</v>
      </c>
      <c r="E287" s="99">
        <v>836</v>
      </c>
      <c r="F287" s="100">
        <v>38</v>
      </c>
      <c r="G287" s="99">
        <v>8008</v>
      </c>
      <c r="H287" s="100">
        <v>26</v>
      </c>
      <c r="I287" s="99">
        <v>68</v>
      </c>
      <c r="J287" s="100">
        <v>7</v>
      </c>
    </row>
    <row r="288" spans="1:10" s="101" customFormat="1" ht="14.1" customHeight="1">
      <c r="A288" s="102"/>
      <c r="B288" s="98">
        <v>2012</v>
      </c>
      <c r="C288" s="136">
        <v>1382</v>
      </c>
      <c r="D288" s="137">
        <v>35.989583333333329</v>
      </c>
      <c r="E288" s="136">
        <v>834</v>
      </c>
      <c r="F288" s="137">
        <v>30</v>
      </c>
      <c r="G288" s="136">
        <v>6306</v>
      </c>
      <c r="H288" s="137">
        <v>20</v>
      </c>
      <c r="I288" s="136">
        <v>78</v>
      </c>
      <c r="J288" s="137">
        <v>7.9754601226993875</v>
      </c>
    </row>
    <row r="289" spans="1:10" s="101" customFormat="1" ht="14.1" customHeight="1">
      <c r="A289" s="102"/>
      <c r="B289" s="98">
        <v>2013</v>
      </c>
      <c r="C289" s="78">
        <v>1809</v>
      </c>
      <c r="D289" s="135">
        <v>45</v>
      </c>
      <c r="E289" s="78">
        <v>1311</v>
      </c>
      <c r="F289" s="135">
        <v>38</v>
      </c>
      <c r="G289" s="78">
        <v>11136</v>
      </c>
      <c r="H289" s="135">
        <v>32</v>
      </c>
      <c r="I289" s="78">
        <v>119</v>
      </c>
      <c r="J289" s="135">
        <v>11.995967741935484</v>
      </c>
    </row>
    <row r="290" spans="1:10" s="101" customFormat="1" ht="14.1" customHeight="1">
      <c r="A290" s="102"/>
      <c r="B290" s="98">
        <v>2014</v>
      </c>
      <c r="C290" s="78">
        <v>1131</v>
      </c>
      <c r="D290" s="135">
        <v>27.995049504950497</v>
      </c>
      <c r="E290" s="78">
        <v>897.5</v>
      </c>
      <c r="F290" s="135">
        <v>25</v>
      </c>
      <c r="G290" s="78">
        <v>3482</v>
      </c>
      <c r="H290" s="135">
        <v>10</v>
      </c>
      <c r="I290" s="78">
        <v>60</v>
      </c>
      <c r="J290" s="135">
        <v>6.0422960725075532</v>
      </c>
    </row>
    <row r="291" spans="1:10" s="101" customFormat="1" ht="14.1" customHeight="1">
      <c r="A291" s="102"/>
      <c r="B291" s="98">
        <v>2015</v>
      </c>
      <c r="C291" s="78">
        <v>1546.6</v>
      </c>
      <c r="D291" s="135">
        <v>38</v>
      </c>
      <c r="E291" s="78">
        <v>1267</v>
      </c>
      <c r="F291" s="135">
        <v>35</v>
      </c>
      <c r="G291" s="78">
        <v>4876.2</v>
      </c>
      <c r="H291" s="135">
        <v>14</v>
      </c>
      <c r="I291" s="78">
        <v>100</v>
      </c>
      <c r="J291" s="135">
        <v>10.030090270812437</v>
      </c>
    </row>
    <row r="292" spans="1:10" s="101" customFormat="1" ht="14.1" customHeight="1">
      <c r="A292" s="102"/>
      <c r="B292" s="98"/>
      <c r="C292" s="99"/>
      <c r="D292" s="100"/>
      <c r="E292" s="99"/>
      <c r="F292" s="100"/>
      <c r="G292" s="99"/>
      <c r="H292" s="100"/>
      <c r="I292" s="99"/>
      <c r="J292" s="100"/>
    </row>
    <row r="293" spans="1:10" s="101" customFormat="1" ht="14.1" customHeight="1">
      <c r="A293" s="102" t="s">
        <v>58</v>
      </c>
      <c r="B293" s="98">
        <v>2011</v>
      </c>
      <c r="C293" s="99">
        <v>63</v>
      </c>
      <c r="D293" s="100">
        <v>15</v>
      </c>
      <c r="E293" s="99">
        <v>18</v>
      </c>
      <c r="F293" s="100">
        <v>10</v>
      </c>
      <c r="G293" s="99">
        <v>726</v>
      </c>
      <c r="H293" s="100">
        <v>12</v>
      </c>
      <c r="I293" s="99">
        <v>1</v>
      </c>
      <c r="J293" s="100">
        <v>5</v>
      </c>
    </row>
    <row r="294" spans="1:10" s="101" customFormat="1" ht="14.1" customHeight="1">
      <c r="A294" s="102"/>
      <c r="B294" s="98">
        <v>2012</v>
      </c>
      <c r="C294" s="136">
        <v>63</v>
      </c>
      <c r="D294" s="137">
        <v>15</v>
      </c>
      <c r="E294" s="136">
        <v>18</v>
      </c>
      <c r="F294" s="137">
        <v>10</v>
      </c>
      <c r="G294" s="136">
        <v>726</v>
      </c>
      <c r="H294" s="137">
        <v>12</v>
      </c>
      <c r="I294" s="136">
        <v>0.5</v>
      </c>
      <c r="J294" s="137">
        <v>5</v>
      </c>
    </row>
    <row r="295" spans="1:10" s="101" customFormat="1" ht="14.1" customHeight="1">
      <c r="A295" s="102"/>
      <c r="B295" s="98">
        <v>2013</v>
      </c>
      <c r="C295" s="78">
        <v>63</v>
      </c>
      <c r="D295" s="135">
        <v>15</v>
      </c>
      <c r="E295" s="78">
        <v>18</v>
      </c>
      <c r="F295" s="135">
        <v>10</v>
      </c>
      <c r="G295" s="78">
        <v>847</v>
      </c>
      <c r="H295" s="135">
        <v>14</v>
      </c>
      <c r="I295" s="78">
        <v>0.5</v>
      </c>
      <c r="J295" s="135">
        <v>5</v>
      </c>
    </row>
    <row r="296" spans="1:10" s="101" customFormat="1" ht="14.1" customHeight="1">
      <c r="A296" s="102"/>
      <c r="B296" s="98">
        <v>2014</v>
      </c>
      <c r="C296" s="78">
        <v>5.4</v>
      </c>
      <c r="D296" s="135">
        <v>1.2857142857142858</v>
      </c>
      <c r="E296" s="78">
        <v>14.4</v>
      </c>
      <c r="F296" s="135">
        <v>8</v>
      </c>
      <c r="G296" s="78">
        <v>723.6</v>
      </c>
      <c r="H296" s="135">
        <v>11.960330578512398</v>
      </c>
      <c r="I296" s="78">
        <v>0.5</v>
      </c>
      <c r="J296" s="135">
        <v>5</v>
      </c>
    </row>
    <row r="297" spans="1:10" s="101" customFormat="1" ht="14.1" customHeight="1">
      <c r="A297" s="102"/>
      <c r="B297" s="98">
        <v>2015</v>
      </c>
      <c r="C297" s="78">
        <v>5.4</v>
      </c>
      <c r="D297" s="135">
        <v>1.2857142857142858</v>
      </c>
      <c r="E297" s="78">
        <v>14.4</v>
      </c>
      <c r="F297" s="135">
        <v>8</v>
      </c>
      <c r="G297" s="78">
        <v>726</v>
      </c>
      <c r="H297" s="135">
        <v>12</v>
      </c>
      <c r="I297" s="78">
        <v>0.5</v>
      </c>
      <c r="J297" s="135">
        <v>5</v>
      </c>
    </row>
    <row r="298" spans="1:10" s="101" customFormat="1" ht="14.1" customHeight="1">
      <c r="A298" s="102"/>
      <c r="B298" s="98"/>
      <c r="C298" s="99"/>
      <c r="D298" s="100"/>
      <c r="E298" s="99"/>
      <c r="F298" s="100"/>
      <c r="G298" s="99"/>
      <c r="H298" s="100"/>
      <c r="I298" s="99"/>
      <c r="J298" s="100"/>
    </row>
    <row r="299" spans="1:10" s="101" customFormat="1" ht="14.1" customHeight="1">
      <c r="A299" s="102" t="s">
        <v>59</v>
      </c>
      <c r="B299" s="98">
        <v>2011</v>
      </c>
      <c r="C299" s="99">
        <v>71</v>
      </c>
      <c r="D299" s="100">
        <v>5</v>
      </c>
      <c r="E299" s="99">
        <v>295</v>
      </c>
      <c r="F299" s="100">
        <v>20</v>
      </c>
      <c r="G299" s="99">
        <v>750</v>
      </c>
      <c r="H299" s="100">
        <v>10</v>
      </c>
      <c r="I299" s="99">
        <v>0</v>
      </c>
      <c r="J299" s="100">
        <v>0</v>
      </c>
    </row>
    <row r="300" spans="1:10" s="101" customFormat="1" ht="14.1" customHeight="1">
      <c r="A300" s="102"/>
      <c r="B300" s="98">
        <v>2012</v>
      </c>
      <c r="C300" s="136">
        <v>14</v>
      </c>
      <c r="D300" s="137">
        <v>0.98939929328621901</v>
      </c>
      <c r="E300" s="136">
        <v>44</v>
      </c>
      <c r="F300" s="137">
        <v>2.9830508474576272</v>
      </c>
      <c r="G300" s="136">
        <v>75</v>
      </c>
      <c r="H300" s="137">
        <v>1</v>
      </c>
      <c r="I300" s="136">
        <v>0.3</v>
      </c>
      <c r="J300" s="137">
        <v>3.1578947368421053</v>
      </c>
    </row>
    <row r="301" spans="1:10" s="101" customFormat="1" ht="14.1" customHeight="1">
      <c r="A301" s="102"/>
      <c r="B301" s="98">
        <v>2013</v>
      </c>
      <c r="C301" s="78">
        <v>426</v>
      </c>
      <c r="D301" s="135">
        <v>30</v>
      </c>
      <c r="E301" s="78">
        <v>590</v>
      </c>
      <c r="F301" s="135">
        <v>40</v>
      </c>
      <c r="G301" s="78">
        <v>6759</v>
      </c>
      <c r="H301" s="135">
        <v>90</v>
      </c>
      <c r="I301" s="78">
        <v>1.4</v>
      </c>
      <c r="J301" s="135">
        <v>14.736842105263158</v>
      </c>
    </row>
    <row r="302" spans="1:10" s="101" customFormat="1" ht="14.1" customHeight="1">
      <c r="A302" s="102"/>
      <c r="B302" s="98">
        <v>2014</v>
      </c>
      <c r="C302" s="78">
        <v>0</v>
      </c>
      <c r="D302" s="135">
        <v>0</v>
      </c>
      <c r="E302" s="78">
        <v>0</v>
      </c>
      <c r="F302" s="135">
        <v>0</v>
      </c>
      <c r="G302" s="78">
        <v>0</v>
      </c>
      <c r="H302" s="135">
        <v>0</v>
      </c>
      <c r="I302" s="78">
        <v>0</v>
      </c>
      <c r="J302" s="135">
        <v>0</v>
      </c>
    </row>
    <row r="303" spans="1:10" s="101" customFormat="1" ht="14.1" customHeight="1">
      <c r="A303" s="102"/>
      <c r="B303" s="98">
        <v>2015</v>
      </c>
      <c r="C303" s="78">
        <v>140</v>
      </c>
      <c r="D303" s="135">
        <v>10</v>
      </c>
      <c r="E303" s="78">
        <v>0</v>
      </c>
      <c r="F303" s="135">
        <v>0</v>
      </c>
      <c r="G303" s="78">
        <v>0</v>
      </c>
      <c r="H303" s="135">
        <v>0</v>
      </c>
      <c r="I303" s="78">
        <v>3.8</v>
      </c>
      <c r="J303" s="135">
        <v>25.333333333333332</v>
      </c>
    </row>
    <row r="304" spans="1:10" s="101" customFormat="1" ht="14.1" customHeight="1">
      <c r="A304" s="102"/>
      <c r="B304" s="98"/>
      <c r="C304" s="99"/>
      <c r="D304" s="100"/>
      <c r="E304" s="99"/>
      <c r="F304" s="100"/>
      <c r="G304" s="99"/>
      <c r="H304" s="100"/>
      <c r="I304" s="99"/>
      <c r="J304" s="100"/>
    </row>
    <row r="305" spans="1:10" s="101" customFormat="1" ht="14.1" customHeight="1">
      <c r="A305" s="102" t="s">
        <v>60</v>
      </c>
      <c r="B305" s="98">
        <v>2011</v>
      </c>
      <c r="C305" s="99">
        <v>451</v>
      </c>
      <c r="D305" s="100">
        <v>17</v>
      </c>
      <c r="E305" s="99">
        <v>112</v>
      </c>
      <c r="F305" s="100">
        <v>6</v>
      </c>
      <c r="G305" s="99">
        <v>707</v>
      </c>
      <c r="H305" s="100">
        <v>9</v>
      </c>
      <c r="I305" s="99">
        <v>2</v>
      </c>
      <c r="J305" s="100">
        <v>5</v>
      </c>
    </row>
    <row r="306" spans="1:10" s="101" customFormat="1" ht="14.1" customHeight="1">
      <c r="A306" s="102"/>
      <c r="B306" s="98">
        <v>2012</v>
      </c>
      <c r="C306" s="136">
        <v>266</v>
      </c>
      <c r="D306" s="137">
        <v>10</v>
      </c>
      <c r="E306" s="136">
        <v>112</v>
      </c>
      <c r="F306" s="137">
        <v>6.0053619302949057</v>
      </c>
      <c r="G306" s="136">
        <v>629</v>
      </c>
      <c r="H306" s="137">
        <v>8.0025445292620851</v>
      </c>
      <c r="I306" s="136">
        <v>0.3</v>
      </c>
      <c r="J306" s="137">
        <v>0.9375</v>
      </c>
    </row>
    <row r="307" spans="1:10" s="101" customFormat="1" ht="14.1" customHeight="1">
      <c r="A307" s="102"/>
      <c r="B307" s="98">
        <v>2013</v>
      </c>
      <c r="C307" s="78">
        <v>2670</v>
      </c>
      <c r="D307" s="135">
        <v>100</v>
      </c>
      <c r="E307" s="78">
        <v>1219</v>
      </c>
      <c r="F307" s="135">
        <v>65.013333333333335</v>
      </c>
      <c r="G307" s="78">
        <v>6288</v>
      </c>
      <c r="H307" s="135">
        <v>80</v>
      </c>
      <c r="I307" s="78">
        <v>5</v>
      </c>
      <c r="J307" s="135">
        <v>14.285714285714285</v>
      </c>
    </row>
    <row r="308" spans="1:10" s="101" customFormat="1" ht="14.1" customHeight="1">
      <c r="A308" s="102"/>
      <c r="B308" s="98">
        <v>2014</v>
      </c>
      <c r="C308" s="78">
        <v>0</v>
      </c>
      <c r="D308" s="135">
        <v>0</v>
      </c>
      <c r="E308" s="78">
        <v>0</v>
      </c>
      <c r="F308" s="135">
        <v>0</v>
      </c>
      <c r="G308" s="78">
        <v>0</v>
      </c>
      <c r="H308" s="135">
        <v>0</v>
      </c>
      <c r="I308" s="78">
        <v>0</v>
      </c>
      <c r="J308" s="135">
        <v>0</v>
      </c>
    </row>
    <row r="309" spans="1:10" s="101" customFormat="1" ht="14.1" customHeight="1">
      <c r="A309" s="102"/>
      <c r="B309" s="98">
        <v>2015</v>
      </c>
      <c r="C309" s="78">
        <v>1869</v>
      </c>
      <c r="D309" s="135">
        <v>70</v>
      </c>
      <c r="E309" s="78">
        <v>1034</v>
      </c>
      <c r="F309" s="135">
        <v>55</v>
      </c>
      <c r="G309" s="78">
        <v>0</v>
      </c>
      <c r="H309" s="135">
        <v>0</v>
      </c>
      <c r="I309" s="78">
        <v>3.2</v>
      </c>
      <c r="J309" s="135">
        <v>8</v>
      </c>
    </row>
    <row r="310" spans="1:10" s="101" customFormat="1" ht="14.1" customHeight="1">
      <c r="A310" s="102"/>
      <c r="B310" s="98"/>
      <c r="C310" s="99"/>
      <c r="D310" s="100"/>
      <c r="E310" s="99"/>
      <c r="F310" s="100"/>
      <c r="G310" s="99"/>
      <c r="H310" s="100"/>
      <c r="I310" s="99"/>
      <c r="J310" s="100"/>
    </row>
    <row r="311" spans="1:10" s="101" customFormat="1" ht="14.1" customHeight="1">
      <c r="A311" s="102" t="s">
        <v>61</v>
      </c>
      <c r="B311" s="98">
        <v>2011</v>
      </c>
      <c r="C311" s="99">
        <v>306</v>
      </c>
      <c r="D311" s="100">
        <v>6.8</v>
      </c>
      <c r="E311" s="99">
        <v>157</v>
      </c>
      <c r="F311" s="100">
        <v>5.9</v>
      </c>
      <c r="G311" s="99">
        <v>1900</v>
      </c>
      <c r="H311" s="100">
        <v>20</v>
      </c>
      <c r="I311" s="99">
        <v>17</v>
      </c>
      <c r="J311" s="100">
        <v>6</v>
      </c>
    </row>
    <row r="312" spans="1:10" s="101" customFormat="1" ht="14.1" customHeight="1">
      <c r="A312" s="102"/>
      <c r="B312" s="98">
        <v>2012</v>
      </c>
      <c r="C312" s="136">
        <v>38</v>
      </c>
      <c r="D312" s="137">
        <v>0.71969696969696972</v>
      </c>
      <c r="E312" s="136">
        <v>27</v>
      </c>
      <c r="F312" s="137">
        <v>0.88815789473684215</v>
      </c>
      <c r="G312" s="136">
        <v>196</v>
      </c>
      <c r="H312" s="137">
        <v>2</v>
      </c>
      <c r="I312" s="136">
        <v>8.6999999999999993</v>
      </c>
      <c r="J312" s="137">
        <v>2.9999999999999996</v>
      </c>
    </row>
    <row r="313" spans="1:10" s="101" customFormat="1" ht="14.1" customHeight="1">
      <c r="A313" s="102"/>
      <c r="B313" s="98">
        <v>2013</v>
      </c>
      <c r="C313" s="78">
        <v>485</v>
      </c>
      <c r="D313" s="135">
        <v>6.5540540540540535</v>
      </c>
      <c r="E313" s="78">
        <v>378.5</v>
      </c>
      <c r="F313" s="135">
        <v>9.5822784810126578</v>
      </c>
      <c r="G313" s="78">
        <v>2370</v>
      </c>
      <c r="H313" s="135">
        <v>22.571428571428573</v>
      </c>
      <c r="I313" s="78">
        <v>21</v>
      </c>
      <c r="J313" s="135">
        <v>7</v>
      </c>
    </row>
    <row r="314" spans="1:10" s="101" customFormat="1" ht="14.1" customHeight="1">
      <c r="A314" s="102"/>
      <c r="B314" s="98">
        <v>2014</v>
      </c>
      <c r="C314" s="78">
        <v>406</v>
      </c>
      <c r="D314" s="135">
        <v>4.6559633027522933</v>
      </c>
      <c r="E314" s="78">
        <v>231</v>
      </c>
      <c r="F314" s="135">
        <v>6.1599999999999993</v>
      </c>
      <c r="G314" s="78">
        <v>511</v>
      </c>
      <c r="H314" s="135">
        <v>4.9611650485436893</v>
      </c>
      <c r="I314" s="78">
        <v>45</v>
      </c>
      <c r="J314" s="135">
        <v>15</v>
      </c>
    </row>
    <row r="315" spans="1:10" s="101" customFormat="1" ht="14.1" customHeight="1">
      <c r="A315" s="102"/>
      <c r="B315" s="98">
        <v>2015</v>
      </c>
      <c r="C315" s="78">
        <v>456.5</v>
      </c>
      <c r="D315" s="135">
        <v>5.2471264367816097</v>
      </c>
      <c r="E315" s="78">
        <v>233.8</v>
      </c>
      <c r="F315" s="135">
        <v>6.28494623655914</v>
      </c>
      <c r="G315" s="78">
        <v>515</v>
      </c>
      <c r="H315" s="135">
        <v>4.9047619047619051</v>
      </c>
      <c r="I315" s="78">
        <v>2.56</v>
      </c>
      <c r="J315" s="135">
        <v>3.0117647058823529</v>
      </c>
    </row>
    <row r="316" spans="1:10" s="101" customFormat="1" ht="14.1" customHeight="1">
      <c r="A316" s="102"/>
      <c r="B316" s="98"/>
      <c r="C316" s="99"/>
      <c r="D316" s="100"/>
      <c r="E316" s="99"/>
      <c r="F316" s="100"/>
      <c r="G316" s="99"/>
      <c r="H316" s="100"/>
      <c r="I316" s="99"/>
      <c r="J316" s="100"/>
    </row>
    <row r="317" spans="1:10" s="101" customFormat="1" ht="14.1" customHeight="1">
      <c r="A317" s="102" t="s">
        <v>62</v>
      </c>
      <c r="B317" s="98">
        <v>2011</v>
      </c>
      <c r="C317" s="99">
        <v>630</v>
      </c>
      <c r="D317" s="100">
        <v>30</v>
      </c>
      <c r="E317" s="99">
        <v>234</v>
      </c>
      <c r="F317" s="100">
        <v>18</v>
      </c>
      <c r="G317" s="99">
        <v>874</v>
      </c>
      <c r="H317" s="100">
        <v>19</v>
      </c>
      <c r="I317" s="99">
        <v>24</v>
      </c>
      <c r="J317" s="100">
        <v>15</v>
      </c>
    </row>
    <row r="318" spans="1:10" s="101" customFormat="1" ht="14.1" customHeight="1">
      <c r="A318" s="102"/>
      <c r="B318" s="98">
        <v>2012</v>
      </c>
      <c r="C318" s="136">
        <v>424</v>
      </c>
      <c r="D318" s="137">
        <v>20</v>
      </c>
      <c r="E318" s="136">
        <v>135</v>
      </c>
      <c r="F318" s="137">
        <v>10</v>
      </c>
      <c r="G318" s="136">
        <v>694</v>
      </c>
      <c r="H318" s="137">
        <v>15.005405405405405</v>
      </c>
      <c r="I318" s="136">
        <v>23</v>
      </c>
      <c r="J318" s="137">
        <v>14.153846153846153</v>
      </c>
    </row>
    <row r="319" spans="1:10" s="101" customFormat="1" ht="14.1" customHeight="1">
      <c r="A319" s="102"/>
      <c r="B319" s="98">
        <v>2013</v>
      </c>
      <c r="C319" s="78">
        <v>468</v>
      </c>
      <c r="D319" s="135">
        <v>22.023529411764706</v>
      </c>
      <c r="E319" s="78">
        <v>163</v>
      </c>
      <c r="F319" s="135">
        <v>12.029520295202952</v>
      </c>
      <c r="G319" s="78">
        <v>752</v>
      </c>
      <c r="H319" s="135">
        <v>16</v>
      </c>
      <c r="I319" s="78">
        <v>25</v>
      </c>
      <c r="J319" s="135">
        <v>15.151515151515152</v>
      </c>
    </row>
    <row r="320" spans="1:10" s="101" customFormat="1" ht="14.1" customHeight="1">
      <c r="A320" s="102"/>
      <c r="B320" s="98">
        <v>2014</v>
      </c>
      <c r="C320" s="78">
        <v>21.2</v>
      </c>
      <c r="D320" s="135">
        <v>1</v>
      </c>
      <c r="E320" s="78">
        <v>13.5</v>
      </c>
      <c r="F320" s="135">
        <v>1</v>
      </c>
      <c r="G320" s="78">
        <v>0</v>
      </c>
      <c r="H320" s="135">
        <v>0</v>
      </c>
      <c r="I320" s="78">
        <v>16</v>
      </c>
      <c r="J320" s="135">
        <v>9.8461538461538467</v>
      </c>
    </row>
    <row r="321" spans="1:10" s="101" customFormat="1" ht="14.1" customHeight="1">
      <c r="A321" s="102"/>
      <c r="B321" s="98">
        <v>2015</v>
      </c>
      <c r="C321" s="78">
        <v>501.4</v>
      </c>
      <c r="D321" s="135">
        <v>23</v>
      </c>
      <c r="E321" s="78">
        <v>147.4</v>
      </c>
      <c r="F321" s="135">
        <v>11.000000000000002</v>
      </c>
      <c r="G321" s="78">
        <v>940</v>
      </c>
      <c r="H321" s="135">
        <v>16</v>
      </c>
      <c r="I321" s="78">
        <v>23</v>
      </c>
      <c r="J321" s="135">
        <v>12.777777777777779</v>
      </c>
    </row>
    <row r="322" spans="1:10" s="101" customFormat="1" ht="14.1" customHeight="1">
      <c r="A322" s="102"/>
      <c r="B322" s="98"/>
      <c r="C322" s="99"/>
      <c r="D322" s="100"/>
      <c r="E322" s="99"/>
      <c r="F322" s="100"/>
      <c r="G322" s="99"/>
      <c r="H322" s="100"/>
      <c r="I322" s="99"/>
      <c r="J322" s="100"/>
    </row>
    <row r="323" spans="1:10" s="101" customFormat="1" ht="14.1" customHeight="1">
      <c r="A323" s="56" t="s">
        <v>63</v>
      </c>
      <c r="B323" s="98">
        <v>2011</v>
      </c>
      <c r="C323" s="99" t="s">
        <v>77</v>
      </c>
      <c r="D323" s="100" t="s">
        <v>77</v>
      </c>
      <c r="E323" s="99" t="s">
        <v>77</v>
      </c>
      <c r="F323" s="100" t="s">
        <v>77</v>
      </c>
      <c r="G323" s="99" t="s">
        <v>77</v>
      </c>
      <c r="H323" s="100" t="s">
        <v>77</v>
      </c>
      <c r="I323" s="99" t="s">
        <v>77</v>
      </c>
      <c r="J323" s="100" t="s">
        <v>77</v>
      </c>
    </row>
    <row r="324" spans="1:10" s="101" customFormat="1" ht="14.1" customHeight="1">
      <c r="A324" s="102"/>
      <c r="B324" s="98">
        <v>2012</v>
      </c>
      <c r="C324" s="99" t="s">
        <v>77</v>
      </c>
      <c r="D324" s="100" t="s">
        <v>77</v>
      </c>
      <c r="E324" s="99" t="s">
        <v>77</v>
      </c>
      <c r="F324" s="100" t="s">
        <v>77</v>
      </c>
      <c r="G324" s="99" t="s">
        <v>77</v>
      </c>
      <c r="H324" s="100" t="s">
        <v>77</v>
      </c>
      <c r="I324" s="99" t="s">
        <v>77</v>
      </c>
      <c r="J324" s="100" t="s">
        <v>77</v>
      </c>
    </row>
    <row r="325" spans="1:10" s="101" customFormat="1" ht="14.1" customHeight="1">
      <c r="A325" s="102"/>
      <c r="B325" s="98">
        <v>2013</v>
      </c>
      <c r="C325" s="99" t="s">
        <v>77</v>
      </c>
      <c r="D325" s="100" t="s">
        <v>77</v>
      </c>
      <c r="E325" s="99" t="s">
        <v>77</v>
      </c>
      <c r="F325" s="100" t="s">
        <v>77</v>
      </c>
      <c r="G325" s="99" t="s">
        <v>77</v>
      </c>
      <c r="H325" s="100" t="s">
        <v>77</v>
      </c>
      <c r="I325" s="99" t="s">
        <v>77</v>
      </c>
      <c r="J325" s="100" t="s">
        <v>77</v>
      </c>
    </row>
    <row r="326" spans="1:10" s="101" customFormat="1" ht="14.1" customHeight="1">
      <c r="A326" s="102"/>
      <c r="B326" s="98">
        <v>2014</v>
      </c>
      <c r="C326" s="99" t="s">
        <v>77</v>
      </c>
      <c r="D326" s="100" t="s">
        <v>77</v>
      </c>
      <c r="E326" s="99" t="s">
        <v>77</v>
      </c>
      <c r="F326" s="100" t="s">
        <v>77</v>
      </c>
      <c r="G326" s="99" t="s">
        <v>77</v>
      </c>
      <c r="H326" s="100" t="s">
        <v>77</v>
      </c>
      <c r="I326" s="99" t="s">
        <v>77</v>
      </c>
      <c r="J326" s="100" t="s">
        <v>77</v>
      </c>
    </row>
    <row r="327" spans="1:10" s="101" customFormat="1" ht="14.1" customHeight="1">
      <c r="A327" s="102"/>
      <c r="B327" s="98">
        <v>2015</v>
      </c>
      <c r="C327" s="78">
        <v>45.3</v>
      </c>
      <c r="D327" s="135">
        <v>11.990471148755955</v>
      </c>
      <c r="E327" s="78">
        <v>23</v>
      </c>
      <c r="F327" s="135">
        <v>9.9826388888888875</v>
      </c>
      <c r="G327" s="78">
        <v>236.2</v>
      </c>
      <c r="H327" s="135">
        <v>6.9987258881744641</v>
      </c>
      <c r="I327" s="78">
        <v>0</v>
      </c>
      <c r="J327" s="100" t="s">
        <v>77</v>
      </c>
    </row>
    <row r="328" spans="1:10" s="101" customFormat="1" ht="14.1" customHeight="1">
      <c r="A328" s="102"/>
      <c r="B328" s="98"/>
      <c r="C328" s="99"/>
      <c r="D328" s="100"/>
      <c r="E328" s="99"/>
      <c r="F328" s="100"/>
      <c r="G328" s="99"/>
      <c r="H328" s="100"/>
      <c r="I328" s="99"/>
      <c r="J328" s="100"/>
    </row>
    <row r="329" spans="1:10" s="101" customFormat="1" ht="14.1" customHeight="1">
      <c r="A329" s="102" t="s">
        <v>64</v>
      </c>
      <c r="B329" s="98">
        <v>2011</v>
      </c>
      <c r="C329" s="99">
        <v>760</v>
      </c>
      <c r="D329" s="100">
        <v>20</v>
      </c>
      <c r="E329" s="99">
        <v>500</v>
      </c>
      <c r="F329" s="100">
        <v>20</v>
      </c>
      <c r="G329" s="99">
        <v>4650</v>
      </c>
      <c r="H329" s="100">
        <v>15</v>
      </c>
      <c r="I329" s="99">
        <v>54</v>
      </c>
      <c r="J329" s="100">
        <v>15</v>
      </c>
    </row>
    <row r="330" spans="1:10" s="101" customFormat="1" ht="14.1" customHeight="1">
      <c r="A330" s="102"/>
      <c r="B330" s="98">
        <v>2012</v>
      </c>
      <c r="C330" s="136">
        <v>570</v>
      </c>
      <c r="D330" s="137">
        <v>15</v>
      </c>
      <c r="E330" s="136">
        <v>150</v>
      </c>
      <c r="F330" s="137">
        <v>10</v>
      </c>
      <c r="G330" s="136">
        <v>4030</v>
      </c>
      <c r="H330" s="137">
        <v>13</v>
      </c>
      <c r="I330" s="136">
        <v>72</v>
      </c>
      <c r="J330" s="137">
        <v>20</v>
      </c>
    </row>
    <row r="331" spans="1:10" s="101" customFormat="1" ht="14.1" customHeight="1">
      <c r="A331" s="102"/>
      <c r="B331" s="98">
        <v>2013</v>
      </c>
      <c r="C331" s="78">
        <v>950</v>
      </c>
      <c r="D331" s="135">
        <v>25</v>
      </c>
      <c r="E331" s="78">
        <v>500</v>
      </c>
      <c r="F331" s="135">
        <v>20</v>
      </c>
      <c r="G331" s="78">
        <v>6200</v>
      </c>
      <c r="H331" s="135">
        <v>20</v>
      </c>
      <c r="I331" s="78">
        <v>3.6</v>
      </c>
      <c r="J331" s="135">
        <v>1</v>
      </c>
    </row>
    <row r="332" spans="1:10" s="101" customFormat="1" ht="14.1" customHeight="1">
      <c r="A332" s="102"/>
      <c r="B332" s="98">
        <v>2014</v>
      </c>
      <c r="C332" s="78">
        <v>25</v>
      </c>
      <c r="D332" s="135">
        <v>0.6578947368421052</v>
      </c>
      <c r="E332" s="78">
        <v>100</v>
      </c>
      <c r="F332" s="135">
        <v>6.666666666666667</v>
      </c>
      <c r="G332" s="78">
        <v>2170</v>
      </c>
      <c r="H332" s="135">
        <v>7</v>
      </c>
      <c r="I332" s="78">
        <v>65</v>
      </c>
      <c r="J332" s="135">
        <v>17.105263157894736</v>
      </c>
    </row>
    <row r="333" spans="1:10" s="101" customFormat="1" ht="14.1" customHeight="1">
      <c r="A333" s="102"/>
      <c r="B333" s="98">
        <v>2015</v>
      </c>
      <c r="C333" s="78">
        <v>800</v>
      </c>
      <c r="D333" s="135">
        <v>20</v>
      </c>
      <c r="E333" s="78">
        <v>330</v>
      </c>
      <c r="F333" s="135">
        <v>22</v>
      </c>
      <c r="G333" s="78">
        <v>3100</v>
      </c>
      <c r="H333" s="135">
        <v>10</v>
      </c>
      <c r="I333" s="78">
        <v>114</v>
      </c>
      <c r="J333" s="135">
        <v>30</v>
      </c>
    </row>
    <row r="334" spans="1:10" s="101" customFormat="1" ht="14.1" customHeight="1">
      <c r="A334" s="102"/>
      <c r="B334" s="98"/>
      <c r="C334" s="99"/>
      <c r="D334" s="100"/>
      <c r="E334" s="99"/>
      <c r="F334" s="100"/>
      <c r="G334" s="99"/>
      <c r="H334" s="100"/>
      <c r="I334" s="99"/>
      <c r="J334" s="100"/>
    </row>
    <row r="335" spans="1:10" s="101" customFormat="1" ht="14.1" customHeight="1">
      <c r="A335" s="97" t="s">
        <v>65</v>
      </c>
      <c r="B335" s="98">
        <v>2011</v>
      </c>
      <c r="C335" s="99">
        <v>156</v>
      </c>
      <c r="D335" s="100">
        <v>5.7</v>
      </c>
      <c r="E335" s="99">
        <v>12</v>
      </c>
      <c r="F335" s="100">
        <v>4</v>
      </c>
      <c r="G335" s="99">
        <v>49</v>
      </c>
      <c r="H335" s="100">
        <v>4</v>
      </c>
      <c r="I335" s="99">
        <v>111</v>
      </c>
      <c r="J335" s="100">
        <v>4</v>
      </c>
    </row>
    <row r="336" spans="1:10" s="101" customFormat="1" ht="14.1" customHeight="1">
      <c r="A336" s="102"/>
      <c r="B336" s="98">
        <v>2012</v>
      </c>
      <c r="C336" s="136">
        <v>145</v>
      </c>
      <c r="D336" s="137">
        <v>1.0703081749400258</v>
      </c>
      <c r="E336" s="136">
        <v>6</v>
      </c>
      <c r="F336" s="137">
        <v>1.935483870967742</v>
      </c>
      <c r="G336" s="136">
        <v>38</v>
      </c>
      <c r="H336" s="137">
        <v>3.0158730158730163</v>
      </c>
      <c r="I336" s="136">
        <v>50.1</v>
      </c>
      <c r="J336" s="137">
        <v>2.5175879396984926</v>
      </c>
    </row>
    <row r="337" spans="1:10" s="101" customFormat="1" ht="14.1" customHeight="1">
      <c r="A337" s="102"/>
      <c r="B337" s="98">
        <v>2013</v>
      </c>
      <c r="C337" s="78">
        <v>143</v>
      </c>
      <c r="D337" s="135">
        <v>4.2182890855457229</v>
      </c>
      <c r="E337" s="78">
        <v>9</v>
      </c>
      <c r="F337" s="135">
        <v>2.8846153846153846</v>
      </c>
      <c r="G337" s="78">
        <v>76</v>
      </c>
      <c r="H337" s="135">
        <v>5.984251968503937</v>
      </c>
      <c r="I337" s="78">
        <v>50</v>
      </c>
      <c r="J337" s="135">
        <v>5</v>
      </c>
    </row>
    <row r="338" spans="1:10" s="101" customFormat="1" ht="14.1" customHeight="1">
      <c r="A338" s="102"/>
      <c r="B338" s="98">
        <v>2014</v>
      </c>
      <c r="C338" s="78">
        <v>838</v>
      </c>
      <c r="D338" s="135">
        <v>3.5659574468085107</v>
      </c>
      <c r="E338" s="78">
        <v>9.3000000000000007</v>
      </c>
      <c r="F338" s="135">
        <v>3</v>
      </c>
      <c r="G338" s="78">
        <v>12</v>
      </c>
      <c r="H338" s="135">
        <v>1</v>
      </c>
      <c r="I338" s="78">
        <v>54</v>
      </c>
      <c r="J338" s="135">
        <v>6</v>
      </c>
    </row>
    <row r="339" spans="1:10" s="101" customFormat="1" ht="14.1" customHeight="1">
      <c r="A339" s="102"/>
      <c r="B339" s="98">
        <v>2015</v>
      </c>
      <c r="C339" s="78">
        <v>839</v>
      </c>
      <c r="D339" s="135">
        <v>6.1827560795873246</v>
      </c>
      <c r="E339" s="78">
        <v>9.5</v>
      </c>
      <c r="F339" s="135">
        <v>3.0158730158730163</v>
      </c>
      <c r="G339" s="78">
        <v>36.6</v>
      </c>
      <c r="H339" s="135">
        <v>3</v>
      </c>
      <c r="I339" s="78">
        <v>36</v>
      </c>
      <c r="J339" s="135">
        <v>3.9560439560439562</v>
      </c>
    </row>
    <row r="340" spans="1:10" s="101" customFormat="1" ht="14.1" customHeight="1">
      <c r="A340" s="102"/>
      <c r="B340" s="98"/>
      <c r="C340" s="99"/>
      <c r="D340" s="100"/>
      <c r="E340" s="99"/>
      <c r="F340" s="100"/>
      <c r="G340" s="99"/>
      <c r="H340" s="100"/>
      <c r="I340" s="99"/>
      <c r="J340" s="100"/>
    </row>
    <row r="341" spans="1:10" s="101" customFormat="1" ht="14.1" customHeight="1">
      <c r="A341" s="102" t="s">
        <v>66</v>
      </c>
      <c r="B341" s="98">
        <v>2011</v>
      </c>
      <c r="C341" s="99">
        <v>327</v>
      </c>
      <c r="D341" s="100">
        <v>18</v>
      </c>
      <c r="E341" s="99">
        <v>280</v>
      </c>
      <c r="F341" s="100">
        <v>12.5</v>
      </c>
      <c r="G341" s="99">
        <v>7465</v>
      </c>
      <c r="H341" s="100">
        <v>17.600000000000001</v>
      </c>
      <c r="I341" s="99">
        <v>43</v>
      </c>
      <c r="J341" s="100">
        <v>20.2</v>
      </c>
    </row>
    <row r="342" spans="1:10" s="101" customFormat="1" ht="14.1" customHeight="1">
      <c r="A342" s="102"/>
      <c r="B342" s="98">
        <v>2012</v>
      </c>
      <c r="C342" s="136">
        <v>272</v>
      </c>
      <c r="D342" s="137">
        <v>14.986225895316803</v>
      </c>
      <c r="E342" s="136">
        <v>224</v>
      </c>
      <c r="F342" s="137">
        <v>9.9955377063810786</v>
      </c>
      <c r="G342" s="136">
        <v>6218.5</v>
      </c>
      <c r="H342" s="137">
        <v>14.668349294711517</v>
      </c>
      <c r="I342" s="136">
        <v>32</v>
      </c>
      <c r="J342" s="137">
        <v>15.023474178403756</v>
      </c>
    </row>
    <row r="343" spans="1:10" s="101" customFormat="1" ht="14.1" customHeight="1">
      <c r="A343" s="102"/>
      <c r="B343" s="98">
        <v>2013</v>
      </c>
      <c r="C343" s="78">
        <v>272</v>
      </c>
      <c r="D343" s="135">
        <v>14.986225895316803</v>
      </c>
      <c r="E343" s="78">
        <v>280</v>
      </c>
      <c r="F343" s="135">
        <v>14.9812734082397</v>
      </c>
      <c r="G343" s="78">
        <v>8328</v>
      </c>
      <c r="H343" s="135">
        <v>19.644103938255995</v>
      </c>
      <c r="I343" s="78">
        <v>38</v>
      </c>
      <c r="J343" s="135">
        <v>17.84037558685446</v>
      </c>
    </row>
    <row r="344" spans="1:10" s="101" customFormat="1" ht="14.1" customHeight="1">
      <c r="A344" s="102"/>
      <c r="B344" s="98">
        <v>2014</v>
      </c>
      <c r="C344" s="78">
        <v>254.1</v>
      </c>
      <c r="D344" s="135">
        <v>14</v>
      </c>
      <c r="E344" s="78">
        <v>243</v>
      </c>
      <c r="F344" s="135">
        <v>13.001605136436597</v>
      </c>
      <c r="G344" s="78">
        <v>6298</v>
      </c>
      <c r="H344" s="135">
        <v>14.8557356632008</v>
      </c>
      <c r="I344" s="78">
        <v>25</v>
      </c>
      <c r="J344" s="135">
        <v>11.737089201877934</v>
      </c>
    </row>
    <row r="345" spans="1:10" s="101" customFormat="1" ht="14.1" customHeight="1">
      <c r="A345" s="102"/>
      <c r="B345" s="98">
        <v>2015</v>
      </c>
      <c r="C345" s="78">
        <v>236</v>
      </c>
      <c r="D345" s="135">
        <v>13.002754820936639</v>
      </c>
      <c r="E345" s="78">
        <v>224</v>
      </c>
      <c r="F345" s="135">
        <v>11.985018726591761</v>
      </c>
      <c r="G345" s="78">
        <v>7465.5</v>
      </c>
      <c r="H345" s="135">
        <v>17.610344762515805</v>
      </c>
      <c r="I345" s="78">
        <v>28</v>
      </c>
      <c r="J345" s="135">
        <v>13.145539906103286</v>
      </c>
    </row>
    <row r="346" spans="1:10" s="101" customFormat="1" ht="14.1" customHeight="1">
      <c r="A346" s="102"/>
      <c r="B346" s="98"/>
      <c r="C346" s="99"/>
      <c r="D346" s="100"/>
      <c r="E346" s="99"/>
      <c r="F346" s="100"/>
      <c r="G346" s="99"/>
      <c r="H346" s="100"/>
      <c r="I346" s="99"/>
      <c r="J346" s="100"/>
    </row>
    <row r="347" spans="1:10" s="101" customFormat="1" ht="14.1" customHeight="1">
      <c r="A347" s="102" t="s">
        <v>67</v>
      </c>
      <c r="B347" s="98">
        <v>2011</v>
      </c>
      <c r="C347" s="99">
        <v>2000</v>
      </c>
      <c r="D347" s="100">
        <v>50</v>
      </c>
      <c r="E347" s="99">
        <v>2900</v>
      </c>
      <c r="F347" s="100">
        <v>50</v>
      </c>
      <c r="G347" s="99">
        <v>4800</v>
      </c>
      <c r="H347" s="100">
        <v>40</v>
      </c>
      <c r="I347" s="99">
        <v>20</v>
      </c>
      <c r="J347" s="100">
        <v>40</v>
      </c>
    </row>
    <row r="348" spans="1:10" s="101" customFormat="1" ht="14.1" customHeight="1">
      <c r="A348" s="102"/>
      <c r="B348" s="98">
        <v>2012</v>
      </c>
      <c r="C348" s="136">
        <v>2000</v>
      </c>
      <c r="D348" s="137">
        <v>50</v>
      </c>
      <c r="E348" s="136">
        <v>2500</v>
      </c>
      <c r="F348" s="137">
        <v>50</v>
      </c>
      <c r="G348" s="136">
        <v>4800</v>
      </c>
      <c r="H348" s="137">
        <v>40</v>
      </c>
      <c r="I348" s="136">
        <v>15</v>
      </c>
      <c r="J348" s="137">
        <v>30</v>
      </c>
    </row>
    <row r="349" spans="1:10" s="101" customFormat="1" ht="14.1" customHeight="1">
      <c r="A349" s="102"/>
      <c r="B349" s="98">
        <v>2013</v>
      </c>
      <c r="C349" s="78">
        <v>2000</v>
      </c>
      <c r="D349" s="135">
        <v>50</v>
      </c>
      <c r="E349" s="78">
        <v>2320</v>
      </c>
      <c r="F349" s="135">
        <v>40</v>
      </c>
      <c r="G349" s="78">
        <v>3600</v>
      </c>
      <c r="H349" s="135">
        <v>30</v>
      </c>
      <c r="I349" s="78">
        <v>20</v>
      </c>
      <c r="J349" s="135">
        <v>40</v>
      </c>
    </row>
    <row r="350" spans="1:10" s="101" customFormat="1" ht="14.1" customHeight="1">
      <c r="A350" s="102"/>
      <c r="B350" s="98">
        <v>2014</v>
      </c>
      <c r="C350" s="78">
        <v>0</v>
      </c>
      <c r="D350" s="135">
        <v>0</v>
      </c>
      <c r="E350" s="78">
        <v>0</v>
      </c>
      <c r="F350" s="135">
        <v>0</v>
      </c>
      <c r="G350" s="78">
        <v>0</v>
      </c>
      <c r="H350" s="135">
        <v>0</v>
      </c>
      <c r="I350" s="78">
        <v>20</v>
      </c>
      <c r="J350" s="135">
        <v>40</v>
      </c>
    </row>
    <row r="351" spans="1:10" s="101" customFormat="1" ht="14.1" customHeight="1">
      <c r="A351" s="102"/>
      <c r="B351" s="98">
        <v>2015</v>
      </c>
      <c r="C351" s="78">
        <v>2000</v>
      </c>
      <c r="D351" s="135">
        <v>50</v>
      </c>
      <c r="E351" s="78">
        <v>2320</v>
      </c>
      <c r="F351" s="135">
        <v>40</v>
      </c>
      <c r="G351" s="78">
        <v>3600</v>
      </c>
      <c r="H351" s="135">
        <v>30</v>
      </c>
      <c r="I351" s="78">
        <v>20</v>
      </c>
      <c r="J351" s="135">
        <v>40</v>
      </c>
    </row>
    <row r="352" spans="1:10" s="101" customFormat="1" ht="14.1" customHeight="1">
      <c r="A352" s="102"/>
      <c r="B352" s="98"/>
      <c r="C352" s="99"/>
      <c r="D352" s="100"/>
      <c r="E352" s="99"/>
      <c r="F352" s="100"/>
      <c r="G352" s="99"/>
      <c r="H352" s="100"/>
      <c r="I352" s="99"/>
      <c r="J352" s="100"/>
    </row>
    <row r="353" spans="1:10" s="101" customFormat="1" ht="14.1" customHeight="1">
      <c r="A353" s="102" t="s">
        <v>68</v>
      </c>
      <c r="B353" s="98">
        <v>2011</v>
      </c>
      <c r="C353" s="99">
        <v>5</v>
      </c>
      <c r="D353" s="100">
        <v>30</v>
      </c>
      <c r="E353" s="99">
        <v>1</v>
      </c>
      <c r="F353" s="100">
        <v>20</v>
      </c>
      <c r="G353" s="99">
        <v>27</v>
      </c>
      <c r="H353" s="100">
        <v>6</v>
      </c>
      <c r="I353" s="99">
        <v>1</v>
      </c>
      <c r="J353" s="100">
        <v>40</v>
      </c>
    </row>
    <row r="354" spans="1:10" s="101" customFormat="1" ht="14.1" customHeight="1">
      <c r="A354" s="102"/>
      <c r="B354" s="98">
        <v>2012</v>
      </c>
      <c r="C354" s="136">
        <v>1.6</v>
      </c>
      <c r="D354" s="137">
        <v>10</v>
      </c>
      <c r="E354" s="136">
        <v>0</v>
      </c>
      <c r="F354" s="137">
        <v>0</v>
      </c>
      <c r="G354" s="136">
        <v>0</v>
      </c>
      <c r="H354" s="137">
        <v>0</v>
      </c>
      <c r="I354" s="136">
        <v>1</v>
      </c>
      <c r="J354" s="137">
        <v>40</v>
      </c>
    </row>
    <row r="355" spans="1:10" s="101" customFormat="1" ht="14.1" customHeight="1">
      <c r="A355" s="102"/>
      <c r="B355" s="98">
        <v>2013</v>
      </c>
      <c r="C355" s="78">
        <v>8</v>
      </c>
      <c r="D355" s="135">
        <v>50</v>
      </c>
      <c r="E355" s="78">
        <v>3.5</v>
      </c>
      <c r="F355" s="135">
        <v>50</v>
      </c>
      <c r="G355" s="78">
        <v>28</v>
      </c>
      <c r="H355" s="135">
        <v>7</v>
      </c>
      <c r="I355" s="78">
        <v>1</v>
      </c>
      <c r="J355" s="135">
        <v>40</v>
      </c>
    </row>
    <row r="356" spans="1:10" s="101" customFormat="1" ht="14.1" customHeight="1">
      <c r="A356" s="102"/>
      <c r="B356" s="98">
        <v>2014</v>
      </c>
      <c r="C356" s="78">
        <v>0</v>
      </c>
      <c r="D356" s="135">
        <v>0</v>
      </c>
      <c r="E356" s="78">
        <v>0</v>
      </c>
      <c r="F356" s="135">
        <v>0</v>
      </c>
      <c r="G356" s="78">
        <v>0</v>
      </c>
      <c r="H356" s="135">
        <v>0</v>
      </c>
      <c r="I356" s="78">
        <v>1</v>
      </c>
      <c r="J356" s="135">
        <v>40</v>
      </c>
    </row>
    <row r="357" spans="1:10" s="101" customFormat="1" ht="14.1" customHeight="1">
      <c r="A357" s="102"/>
      <c r="B357" s="98">
        <v>2015</v>
      </c>
      <c r="C357" s="78">
        <v>11.2</v>
      </c>
      <c r="D357" s="135">
        <v>69.999999999999986</v>
      </c>
      <c r="E357" s="78">
        <v>4.8</v>
      </c>
      <c r="F357" s="135">
        <v>60</v>
      </c>
      <c r="G357" s="78">
        <v>36</v>
      </c>
      <c r="H357" s="135">
        <v>9</v>
      </c>
      <c r="I357" s="78">
        <v>1.2</v>
      </c>
      <c r="J357" s="135">
        <v>40</v>
      </c>
    </row>
    <row r="358" spans="1:10" s="101" customFormat="1" ht="14.1" customHeight="1">
      <c r="A358" s="102"/>
      <c r="B358" s="98"/>
      <c r="C358" s="99"/>
      <c r="D358" s="100"/>
      <c r="E358" s="99"/>
      <c r="F358" s="100"/>
      <c r="G358" s="99"/>
      <c r="H358" s="100"/>
      <c r="I358" s="99"/>
      <c r="J358" s="100"/>
    </row>
    <row r="359" spans="1:10" s="101" customFormat="1" ht="14.1" customHeight="1">
      <c r="A359" s="102" t="s">
        <v>69</v>
      </c>
      <c r="B359" s="98">
        <v>2011</v>
      </c>
      <c r="C359" s="99">
        <v>160</v>
      </c>
      <c r="D359" s="100">
        <v>20</v>
      </c>
      <c r="E359" s="99">
        <v>170</v>
      </c>
      <c r="F359" s="100">
        <v>24.3</v>
      </c>
      <c r="G359" s="99">
        <v>1800</v>
      </c>
      <c r="H359" s="100">
        <v>30</v>
      </c>
      <c r="I359" s="99" t="s">
        <v>77</v>
      </c>
      <c r="J359" s="100" t="s">
        <v>77</v>
      </c>
    </row>
    <row r="360" spans="1:10" s="101" customFormat="1" ht="14.1" customHeight="1">
      <c r="A360" s="102"/>
      <c r="B360" s="98">
        <v>2012</v>
      </c>
      <c r="C360" s="136">
        <v>180</v>
      </c>
      <c r="D360" s="137">
        <v>20</v>
      </c>
      <c r="E360" s="136">
        <v>105</v>
      </c>
      <c r="F360" s="137">
        <v>15</v>
      </c>
      <c r="G360" s="136">
        <v>650</v>
      </c>
      <c r="H360" s="137">
        <v>10</v>
      </c>
      <c r="I360" s="138">
        <v>0</v>
      </c>
      <c r="J360" s="139">
        <v>0</v>
      </c>
    </row>
    <row r="361" spans="1:10" s="101" customFormat="1" ht="14.1" customHeight="1">
      <c r="A361" s="102"/>
      <c r="B361" s="98">
        <v>2013</v>
      </c>
      <c r="C361" s="78">
        <v>135</v>
      </c>
      <c r="D361" s="135">
        <v>15</v>
      </c>
      <c r="E361" s="78">
        <v>70</v>
      </c>
      <c r="F361" s="135">
        <v>10</v>
      </c>
      <c r="G361" s="78">
        <v>1495</v>
      </c>
      <c r="H361" s="135">
        <v>23</v>
      </c>
      <c r="I361" s="78">
        <v>0</v>
      </c>
      <c r="J361" s="135">
        <v>0</v>
      </c>
    </row>
    <row r="362" spans="1:10" s="101" customFormat="1" ht="14.1" customHeight="1">
      <c r="A362" s="102"/>
      <c r="B362" s="98">
        <v>2014</v>
      </c>
      <c r="C362" s="78">
        <v>15</v>
      </c>
      <c r="D362" s="135">
        <v>1.6666666666666667</v>
      </c>
      <c r="E362" s="78">
        <v>0</v>
      </c>
      <c r="F362" s="135">
        <v>0</v>
      </c>
      <c r="G362" s="78">
        <v>0</v>
      </c>
      <c r="H362" s="135">
        <v>0</v>
      </c>
      <c r="I362" s="78">
        <v>0</v>
      </c>
      <c r="J362" s="135">
        <v>0</v>
      </c>
    </row>
    <row r="363" spans="1:10" s="101" customFormat="1" ht="14.1" customHeight="1">
      <c r="A363" s="102"/>
      <c r="B363" s="98">
        <v>2015</v>
      </c>
      <c r="C363" s="78">
        <v>450</v>
      </c>
      <c r="D363" s="135">
        <v>50</v>
      </c>
      <c r="E363" s="78">
        <v>70</v>
      </c>
      <c r="F363" s="135">
        <v>10</v>
      </c>
      <c r="G363" s="78">
        <v>320</v>
      </c>
      <c r="H363" s="135">
        <v>5.333333333333333</v>
      </c>
      <c r="I363" s="78">
        <v>0</v>
      </c>
      <c r="J363" s="135">
        <v>0</v>
      </c>
    </row>
    <row r="364" spans="1:10" s="101" customFormat="1" ht="14.1" customHeight="1">
      <c r="A364" s="102"/>
      <c r="B364" s="98"/>
      <c r="C364" s="99"/>
      <c r="D364" s="100"/>
      <c r="E364" s="99"/>
      <c r="F364" s="100"/>
      <c r="G364" s="99"/>
      <c r="H364" s="100"/>
      <c r="I364" s="99"/>
      <c r="J364" s="100"/>
    </row>
    <row r="365" spans="1:10" s="101" customFormat="1" ht="14.1" customHeight="1">
      <c r="A365" s="102" t="s">
        <v>70</v>
      </c>
      <c r="B365" s="98">
        <v>2011</v>
      </c>
      <c r="C365" s="99">
        <v>42</v>
      </c>
      <c r="D365" s="100">
        <v>4</v>
      </c>
      <c r="E365" s="99">
        <v>26</v>
      </c>
      <c r="F365" s="100">
        <v>3</v>
      </c>
      <c r="G365" s="99">
        <v>296</v>
      </c>
      <c r="H365" s="100">
        <v>2</v>
      </c>
      <c r="I365" s="99">
        <v>1</v>
      </c>
      <c r="J365" s="100">
        <v>2</v>
      </c>
    </row>
    <row r="366" spans="1:10" s="101" customFormat="1" ht="14.1" customHeight="1">
      <c r="A366" s="102"/>
      <c r="B366" s="98">
        <v>2012</v>
      </c>
      <c r="C366" s="136">
        <v>42</v>
      </c>
      <c r="D366" s="137">
        <v>3.9622641509433958</v>
      </c>
      <c r="E366" s="136">
        <v>26</v>
      </c>
      <c r="F366" s="137">
        <v>2.9545454545454546</v>
      </c>
      <c r="G366" s="136">
        <v>148</v>
      </c>
      <c r="H366" s="137">
        <v>1</v>
      </c>
      <c r="I366" s="136">
        <v>0.53</v>
      </c>
      <c r="J366" s="137">
        <v>1</v>
      </c>
    </row>
    <row r="367" spans="1:10" s="101" customFormat="1" ht="14.1" customHeight="1">
      <c r="A367" s="102"/>
      <c r="B367" s="98">
        <v>2013</v>
      </c>
      <c r="C367" s="78">
        <v>106</v>
      </c>
      <c r="D367" s="135">
        <v>10</v>
      </c>
      <c r="E367" s="78">
        <v>62</v>
      </c>
      <c r="F367" s="135">
        <v>7.0454545454545459</v>
      </c>
      <c r="G367" s="78">
        <v>4440</v>
      </c>
      <c r="H367" s="135">
        <v>30</v>
      </c>
      <c r="I367" s="78">
        <v>1</v>
      </c>
      <c r="J367" s="135">
        <v>1.8867924528301887</v>
      </c>
    </row>
    <row r="368" spans="1:10" s="101" customFormat="1" ht="14.1" customHeight="1">
      <c r="A368" s="102"/>
      <c r="B368" s="98">
        <v>2014</v>
      </c>
      <c r="C368" s="78">
        <v>0</v>
      </c>
      <c r="D368" s="135">
        <v>0</v>
      </c>
      <c r="E368" s="78">
        <v>0</v>
      </c>
      <c r="F368" s="135">
        <v>0</v>
      </c>
      <c r="G368" s="78">
        <v>0</v>
      </c>
      <c r="H368" s="135">
        <v>0</v>
      </c>
      <c r="I368" s="78">
        <v>1</v>
      </c>
      <c r="J368" s="135">
        <v>1.8867924528301887</v>
      </c>
    </row>
    <row r="369" spans="1:10" s="101" customFormat="1" ht="14.1" customHeight="1">
      <c r="A369" s="102"/>
      <c r="B369" s="98">
        <v>2015</v>
      </c>
      <c r="C369" s="78">
        <v>42</v>
      </c>
      <c r="D369" s="135">
        <v>3.9622641509433958</v>
      </c>
      <c r="E369" s="78">
        <v>26</v>
      </c>
      <c r="F369" s="135">
        <v>2.9545454545454546</v>
      </c>
      <c r="G369" s="78">
        <v>296</v>
      </c>
      <c r="H369" s="135">
        <v>2</v>
      </c>
      <c r="I369" s="78">
        <v>1</v>
      </c>
      <c r="J369" s="135">
        <v>1.8867924528301887</v>
      </c>
    </row>
    <row r="370" spans="1:10" s="101" customFormat="1" ht="14.1" customHeight="1">
      <c r="A370" s="102"/>
      <c r="B370" s="98"/>
      <c r="C370" s="99"/>
      <c r="D370" s="100"/>
      <c r="E370" s="99"/>
      <c r="F370" s="100"/>
      <c r="G370" s="99"/>
      <c r="H370" s="100"/>
      <c r="I370" s="99"/>
      <c r="J370" s="100"/>
    </row>
    <row r="371" spans="1:10" s="101" customFormat="1" ht="14.1" customHeight="1">
      <c r="A371" s="102" t="s">
        <v>71</v>
      </c>
      <c r="B371" s="98">
        <v>2011</v>
      </c>
      <c r="C371" s="99">
        <v>206</v>
      </c>
      <c r="D371" s="100">
        <v>30</v>
      </c>
      <c r="E371" s="99">
        <v>99</v>
      </c>
      <c r="F371" s="100">
        <v>20</v>
      </c>
      <c r="G371" s="99">
        <v>520</v>
      </c>
      <c r="H371" s="100">
        <v>20</v>
      </c>
      <c r="I371" s="99">
        <v>65</v>
      </c>
      <c r="J371" s="100">
        <v>12</v>
      </c>
    </row>
    <row r="372" spans="1:10" s="101" customFormat="1" ht="14.1" customHeight="1">
      <c r="A372" s="102"/>
      <c r="B372" s="98">
        <v>2012</v>
      </c>
      <c r="C372" s="136">
        <v>72</v>
      </c>
      <c r="D372" s="137">
        <v>6.6298342541436464</v>
      </c>
      <c r="E372" s="136">
        <v>20</v>
      </c>
      <c r="F372" s="137">
        <v>4.0404040404040407</v>
      </c>
      <c r="G372" s="136">
        <v>117</v>
      </c>
      <c r="H372" s="137">
        <v>4.5</v>
      </c>
      <c r="I372" s="136">
        <v>37</v>
      </c>
      <c r="J372" s="137">
        <v>6.8518518518518521</v>
      </c>
    </row>
    <row r="373" spans="1:10" s="101" customFormat="1" ht="14.1" customHeight="1">
      <c r="A373" s="102"/>
      <c r="B373" s="98">
        <v>2013</v>
      </c>
      <c r="C373" s="78">
        <v>109</v>
      </c>
      <c r="D373" s="135">
        <v>10.036832412523021</v>
      </c>
      <c r="E373" s="78">
        <v>25</v>
      </c>
      <c r="F373" s="135">
        <v>5.0505050505050511</v>
      </c>
      <c r="G373" s="78">
        <v>182</v>
      </c>
      <c r="H373" s="135">
        <v>7</v>
      </c>
      <c r="I373" s="78">
        <v>38</v>
      </c>
      <c r="J373" s="135">
        <v>7.0370370370370372</v>
      </c>
    </row>
    <row r="374" spans="1:10" s="101" customFormat="1" ht="14.1" customHeight="1">
      <c r="A374" s="102"/>
      <c r="B374" s="98">
        <v>2014</v>
      </c>
      <c r="C374" s="78">
        <v>88.6</v>
      </c>
      <c r="D374" s="135">
        <v>8.1621372639336691</v>
      </c>
      <c r="E374" s="78">
        <v>24.8</v>
      </c>
      <c r="F374" s="135">
        <v>6.2705436156763588</v>
      </c>
      <c r="G374" s="78">
        <v>183.4</v>
      </c>
      <c r="H374" s="135">
        <v>6.8818011257035643</v>
      </c>
      <c r="I374" s="78">
        <v>81</v>
      </c>
      <c r="J374" s="135">
        <v>15</v>
      </c>
    </row>
    <row r="375" spans="1:10" s="101" customFormat="1" ht="14.1" customHeight="1">
      <c r="A375" s="102"/>
      <c r="B375" s="98">
        <v>2015</v>
      </c>
      <c r="C375" s="78">
        <v>100.6</v>
      </c>
      <c r="D375" s="135">
        <v>9.2659113935709669</v>
      </c>
      <c r="E375" s="78">
        <v>24.8</v>
      </c>
      <c r="F375" s="135">
        <v>5.0070664243892589</v>
      </c>
      <c r="G375" s="78">
        <v>182</v>
      </c>
      <c r="H375" s="135">
        <v>6.9992325402916347</v>
      </c>
      <c r="I375" s="78">
        <v>4</v>
      </c>
      <c r="J375" s="135">
        <v>7.4074074074074074</v>
      </c>
    </row>
    <row r="376" spans="1:10" s="101" customFormat="1" ht="14.1" customHeight="1">
      <c r="A376" s="102"/>
      <c r="B376" s="98"/>
      <c r="C376" s="99"/>
      <c r="D376" s="100"/>
      <c r="E376" s="99"/>
      <c r="F376" s="100"/>
      <c r="G376" s="99"/>
      <c r="H376" s="100"/>
      <c r="I376" s="99"/>
      <c r="J376" s="100"/>
    </row>
    <row r="377" spans="1:10" s="101" customFormat="1" ht="14.1" customHeight="1">
      <c r="A377" s="102" t="s">
        <v>72</v>
      </c>
      <c r="B377" s="98">
        <v>2011</v>
      </c>
      <c r="C377" s="99">
        <v>37</v>
      </c>
      <c r="D377" s="100">
        <v>20</v>
      </c>
      <c r="E377" s="99">
        <v>17</v>
      </c>
      <c r="F377" s="100">
        <v>17</v>
      </c>
      <c r="G377" s="99">
        <v>368</v>
      </c>
      <c r="H377" s="100">
        <v>15</v>
      </c>
      <c r="I377" s="99">
        <v>1</v>
      </c>
      <c r="J377" s="100">
        <v>10</v>
      </c>
    </row>
    <row r="378" spans="1:10" s="101" customFormat="1" ht="14.1" customHeight="1">
      <c r="A378" s="102"/>
      <c r="B378" s="98">
        <v>2012</v>
      </c>
      <c r="C378" s="136">
        <v>6</v>
      </c>
      <c r="D378" s="137">
        <v>3.1578947368421053</v>
      </c>
      <c r="E378" s="136">
        <v>2</v>
      </c>
      <c r="F378" s="137">
        <v>2</v>
      </c>
      <c r="G378" s="136">
        <v>25</v>
      </c>
      <c r="H378" s="137">
        <v>1</v>
      </c>
      <c r="I378" s="136">
        <v>0.2</v>
      </c>
      <c r="J378" s="137">
        <v>2</v>
      </c>
    </row>
    <row r="379" spans="1:10" s="101" customFormat="1" ht="14.1" customHeight="1">
      <c r="A379" s="102"/>
      <c r="B379" s="98">
        <v>2013</v>
      </c>
      <c r="C379" s="78">
        <v>13</v>
      </c>
      <c r="D379" s="135">
        <v>6.8421052631578947</v>
      </c>
      <c r="E379" s="78">
        <v>5</v>
      </c>
      <c r="F379" s="135">
        <v>5</v>
      </c>
      <c r="G379" s="78">
        <v>130</v>
      </c>
      <c r="H379" s="135">
        <v>6.5</v>
      </c>
      <c r="I379" s="78">
        <v>0.4</v>
      </c>
      <c r="J379" s="135">
        <v>3.6363636363636362</v>
      </c>
    </row>
    <row r="380" spans="1:10" s="101" customFormat="1" ht="14.1" customHeight="1">
      <c r="A380" s="102"/>
      <c r="B380" s="98">
        <v>2014</v>
      </c>
      <c r="C380" s="78">
        <v>0</v>
      </c>
      <c r="D380" s="135">
        <v>0</v>
      </c>
      <c r="E380" s="78">
        <v>0</v>
      </c>
      <c r="F380" s="135">
        <v>0</v>
      </c>
      <c r="G380" s="78">
        <v>0</v>
      </c>
      <c r="H380" s="135">
        <v>0</v>
      </c>
      <c r="I380" s="78">
        <v>0</v>
      </c>
      <c r="J380" s="135">
        <v>0</v>
      </c>
    </row>
    <row r="381" spans="1:10" s="101" customFormat="1" ht="14.1" customHeight="1">
      <c r="A381" s="102"/>
      <c r="B381" s="98">
        <v>2015</v>
      </c>
      <c r="C381" s="78">
        <v>16.8</v>
      </c>
      <c r="D381" s="135">
        <v>8</v>
      </c>
      <c r="E381" s="78">
        <v>5</v>
      </c>
      <c r="F381" s="135">
        <v>5</v>
      </c>
      <c r="G381" s="78">
        <v>65</v>
      </c>
      <c r="H381" s="135">
        <v>2.5</v>
      </c>
      <c r="I381" s="78">
        <v>0.12</v>
      </c>
      <c r="J381" s="135">
        <v>1</v>
      </c>
    </row>
    <row r="382" spans="1:10" s="101" customFormat="1" ht="14.1" customHeight="1">
      <c r="A382" s="102"/>
      <c r="B382" s="98"/>
      <c r="C382" s="99"/>
      <c r="D382" s="100"/>
      <c r="E382" s="99"/>
      <c r="F382" s="100"/>
      <c r="G382" s="99"/>
      <c r="H382" s="100"/>
      <c r="I382" s="99"/>
      <c r="J382" s="100"/>
    </row>
    <row r="383" spans="1:10" s="101" customFormat="1" ht="14.1" customHeight="1">
      <c r="A383" s="102" t="s">
        <v>73</v>
      </c>
      <c r="B383" s="98">
        <v>2011</v>
      </c>
      <c r="C383" s="99">
        <v>141</v>
      </c>
      <c r="D383" s="100">
        <v>20</v>
      </c>
      <c r="E383" s="99">
        <v>77</v>
      </c>
      <c r="F383" s="100">
        <v>15</v>
      </c>
      <c r="G383" s="99">
        <v>670</v>
      </c>
      <c r="H383" s="100">
        <v>10</v>
      </c>
      <c r="I383" s="99" t="s">
        <v>77</v>
      </c>
      <c r="J383" s="100" t="s">
        <v>77</v>
      </c>
    </row>
    <row r="384" spans="1:10" s="101" customFormat="1" ht="14.1" customHeight="1">
      <c r="A384" s="102"/>
      <c r="B384" s="98">
        <v>2012</v>
      </c>
      <c r="C384" s="136">
        <v>141</v>
      </c>
      <c r="D384" s="137">
        <v>20.056899004267425</v>
      </c>
      <c r="E384" s="136">
        <v>77</v>
      </c>
      <c r="F384" s="137">
        <v>15.098039215686274</v>
      </c>
      <c r="G384" s="136">
        <v>670</v>
      </c>
      <c r="H384" s="137">
        <v>10</v>
      </c>
      <c r="I384" s="138">
        <v>0</v>
      </c>
      <c r="J384" s="139">
        <v>0</v>
      </c>
    </row>
    <row r="385" spans="1:10" s="101" customFormat="1" ht="14.1" customHeight="1">
      <c r="A385" s="102"/>
      <c r="B385" s="98">
        <v>2013</v>
      </c>
      <c r="C385" s="78">
        <v>141</v>
      </c>
      <c r="D385" s="135">
        <v>20.056899004267425</v>
      </c>
      <c r="E385" s="78">
        <v>77</v>
      </c>
      <c r="F385" s="135">
        <v>15.098039215686274</v>
      </c>
      <c r="G385" s="78">
        <v>2010</v>
      </c>
      <c r="H385" s="135">
        <v>30</v>
      </c>
      <c r="I385" s="78">
        <v>0</v>
      </c>
      <c r="J385" s="135">
        <v>0</v>
      </c>
    </row>
    <row r="386" spans="1:10">
      <c r="A386" s="102"/>
      <c r="B386" s="98">
        <v>2014</v>
      </c>
      <c r="C386" s="78">
        <v>0</v>
      </c>
      <c r="D386" s="135">
        <v>0</v>
      </c>
      <c r="E386" s="78">
        <v>0</v>
      </c>
      <c r="F386" s="135">
        <v>0</v>
      </c>
      <c r="G386" s="78">
        <v>0</v>
      </c>
      <c r="H386" s="135">
        <v>0</v>
      </c>
      <c r="I386" s="78">
        <v>0</v>
      </c>
      <c r="J386" s="135">
        <v>0</v>
      </c>
    </row>
    <row r="387" spans="1:10">
      <c r="A387" s="102"/>
      <c r="B387" s="98">
        <v>2015</v>
      </c>
      <c r="C387" s="78">
        <v>140.6</v>
      </c>
      <c r="D387" s="135">
        <v>20</v>
      </c>
      <c r="E387" s="78">
        <v>76.5</v>
      </c>
      <c r="F387" s="135">
        <v>15</v>
      </c>
      <c r="G387" s="78">
        <v>2010</v>
      </c>
      <c r="H387" s="135">
        <v>30</v>
      </c>
      <c r="I387" s="78">
        <v>0</v>
      </c>
      <c r="J387" s="135">
        <v>0</v>
      </c>
    </row>
    <row r="388" spans="1:10">
      <c r="A388" s="102"/>
    </row>
  </sheetData>
  <mergeCells count="5">
    <mergeCell ref="A3:B4"/>
    <mergeCell ref="C3:D3"/>
    <mergeCell ref="E3:F3"/>
    <mergeCell ref="G3:H3"/>
    <mergeCell ref="I3:J3"/>
  </mergeCells>
  <hyperlinks>
    <hyperlink ref="J2" location="'Листа табела'!A1" display="Листа табела"/>
  </hyperlinks>
  <pageMargins left="0.11811023622047245" right="0.11811023622047245" top="0.55118110236220474" bottom="0.55118110236220474" header="0.31496062992125984" footer="0.31496062992125984"/>
  <pageSetup paperSize="9" orientation="portrait" r:id="rId1"/>
  <headerFooter alignWithMargins="0"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393"/>
  <sheetViews>
    <sheetView zoomScale="130" zoomScaleNormal="130" workbookViewId="0">
      <pane ySplit="4" topLeftCell="A5" activePane="bottomLeft" state="frozen"/>
      <selection activeCell="B5" sqref="B5:J387"/>
      <selection pane="bottomLeft" activeCell="J2" sqref="J2"/>
    </sheetView>
  </sheetViews>
  <sheetFormatPr defaultRowHeight="12"/>
  <cols>
    <col min="1" max="1" width="21.140625" style="92" customWidth="1"/>
    <col min="2" max="2" width="5.28515625" style="92" customWidth="1"/>
    <col min="3" max="3" width="8.28515625" style="92" customWidth="1"/>
    <col min="4" max="5" width="8.7109375" style="92" customWidth="1"/>
    <col min="6" max="6" width="9.85546875" style="101" customWidth="1"/>
    <col min="7" max="7" width="8.7109375" style="92" customWidth="1"/>
    <col min="8" max="8" width="8.7109375" style="101" customWidth="1"/>
    <col min="9" max="9" width="10" style="92" customWidth="1"/>
    <col min="10" max="10" width="10.7109375" style="101" customWidth="1"/>
    <col min="11" max="16384" width="9.140625" style="92"/>
  </cols>
  <sheetData>
    <row r="1" spans="1:10">
      <c r="A1" s="91" t="s">
        <v>179</v>
      </c>
      <c r="F1" s="92"/>
      <c r="H1" s="92"/>
    </row>
    <row r="2" spans="1:10" ht="12.75" thickBot="1">
      <c r="A2" s="141" t="s">
        <v>180</v>
      </c>
      <c r="F2" s="92"/>
      <c r="H2" s="92"/>
      <c r="J2" s="142" t="s">
        <v>3</v>
      </c>
    </row>
    <row r="3" spans="1:10" ht="27.75" customHeight="1" thickTop="1">
      <c r="A3" s="455" t="s">
        <v>4</v>
      </c>
      <c r="B3" s="456"/>
      <c r="C3" s="456" t="s">
        <v>181</v>
      </c>
      <c r="D3" s="456" t="s">
        <v>182</v>
      </c>
      <c r="E3" s="456"/>
      <c r="F3" s="456"/>
      <c r="G3" s="456"/>
      <c r="H3" s="456"/>
      <c r="I3" s="456" t="s">
        <v>183</v>
      </c>
      <c r="J3" s="459" t="s">
        <v>184</v>
      </c>
    </row>
    <row r="4" spans="1:10" ht="27.75" customHeight="1">
      <c r="A4" s="457"/>
      <c r="B4" s="458"/>
      <c r="C4" s="458"/>
      <c r="D4" s="95" t="s">
        <v>185</v>
      </c>
      <c r="E4" s="95" t="s">
        <v>186</v>
      </c>
      <c r="F4" s="95" t="s">
        <v>187</v>
      </c>
      <c r="G4" s="95" t="s">
        <v>188</v>
      </c>
      <c r="H4" s="95" t="s">
        <v>189</v>
      </c>
      <c r="I4" s="458"/>
      <c r="J4" s="460"/>
    </row>
    <row r="5" spans="1:10" s="101" customFormat="1" ht="12.95" customHeight="1">
      <c r="A5" s="92" t="s">
        <v>190</v>
      </c>
      <c r="B5" s="143">
        <v>2011</v>
      </c>
      <c r="C5" s="144">
        <v>581180</v>
      </c>
      <c r="D5" s="144">
        <v>318464</v>
      </c>
      <c r="E5" s="144">
        <v>209055</v>
      </c>
      <c r="F5" s="144">
        <v>4938</v>
      </c>
      <c r="G5" s="144">
        <v>34025</v>
      </c>
      <c r="H5" s="144">
        <v>70446</v>
      </c>
      <c r="I5" s="144">
        <v>391</v>
      </c>
      <c r="J5" s="145">
        <v>262324</v>
      </c>
    </row>
    <row r="6" spans="1:10" s="101" customFormat="1" ht="12.95" customHeight="1">
      <c r="A6" s="92"/>
      <c r="B6" s="143">
        <v>2012</v>
      </c>
      <c r="C6" s="145">
        <v>582270</v>
      </c>
      <c r="D6" s="145">
        <v>317004</v>
      </c>
      <c r="E6" s="145">
        <v>208512</v>
      </c>
      <c r="F6" s="145">
        <v>4809</v>
      </c>
      <c r="G6" s="145">
        <v>33945</v>
      </c>
      <c r="H6" s="145">
        <v>69738</v>
      </c>
      <c r="I6" s="145">
        <v>412</v>
      </c>
      <c r="J6" s="145">
        <v>264853</v>
      </c>
    </row>
    <row r="7" spans="1:10" s="101" customFormat="1" ht="12.95" customHeight="1">
      <c r="A7" s="92"/>
      <c r="B7" s="146">
        <v>2013</v>
      </c>
      <c r="C7" s="147">
        <v>581870</v>
      </c>
      <c r="D7" s="148">
        <v>310267</v>
      </c>
      <c r="E7" s="148">
        <v>208647</v>
      </c>
      <c r="F7" s="148">
        <v>4736</v>
      </c>
      <c r="G7" s="148">
        <v>31453</v>
      </c>
      <c r="H7" s="148">
        <v>65432</v>
      </c>
      <c r="I7" s="148">
        <v>390</v>
      </c>
      <c r="J7" s="148">
        <v>271214</v>
      </c>
    </row>
    <row r="8" spans="1:10" s="101" customFormat="1" ht="12.95" customHeight="1">
      <c r="A8" s="92"/>
      <c r="B8" s="98">
        <v>2014</v>
      </c>
      <c r="C8" s="144">
        <v>580363</v>
      </c>
      <c r="D8" s="99">
        <v>301208</v>
      </c>
      <c r="E8" s="99">
        <v>200039</v>
      </c>
      <c r="F8" s="99">
        <v>5703</v>
      </c>
      <c r="G8" s="99">
        <v>29928</v>
      </c>
      <c r="H8" s="99">
        <v>65538</v>
      </c>
      <c r="I8" s="99">
        <v>316</v>
      </c>
      <c r="J8" s="138">
        <v>278839</v>
      </c>
    </row>
    <row r="9" spans="1:10" s="101" customFormat="1" ht="12.95" customHeight="1">
      <c r="A9" s="92"/>
      <c r="B9" s="143">
        <v>2015</v>
      </c>
      <c r="C9" s="90">
        <v>577188</v>
      </c>
      <c r="D9" s="90">
        <v>306431.32</v>
      </c>
      <c r="E9" s="90">
        <v>203273.40000000002</v>
      </c>
      <c r="F9" s="149">
        <v>6308</v>
      </c>
      <c r="G9" s="149">
        <v>30682</v>
      </c>
      <c r="H9" s="90">
        <v>66168.45</v>
      </c>
      <c r="I9" s="90">
        <v>227.32</v>
      </c>
      <c r="J9" s="90">
        <v>270529.89999999997</v>
      </c>
    </row>
    <row r="10" spans="1:10" s="101" customFormat="1" ht="12.95" customHeight="1">
      <c r="A10" s="92"/>
      <c r="B10" s="143"/>
      <c r="C10" s="144"/>
      <c r="D10" s="144"/>
      <c r="E10" s="144"/>
      <c r="F10" s="144"/>
      <c r="G10" s="144"/>
      <c r="H10" s="144"/>
      <c r="I10" s="144"/>
      <c r="J10" s="145"/>
    </row>
    <row r="11" spans="1:10" s="101" customFormat="1" ht="12.95" customHeight="1">
      <c r="A11" s="150" t="s">
        <v>10</v>
      </c>
      <c r="B11" s="143">
        <v>2011</v>
      </c>
      <c r="C11" s="144">
        <v>43380</v>
      </c>
      <c r="D11" s="144">
        <v>31803</v>
      </c>
      <c r="E11" s="144">
        <v>12729</v>
      </c>
      <c r="F11" s="144">
        <v>125</v>
      </c>
      <c r="G11" s="144">
        <v>4828</v>
      </c>
      <c r="H11" s="144">
        <v>14121</v>
      </c>
      <c r="I11" s="144">
        <v>123</v>
      </c>
      <c r="J11" s="145">
        <v>11454</v>
      </c>
    </row>
    <row r="12" spans="1:10" s="101" customFormat="1" ht="12.95" customHeight="1">
      <c r="A12" s="92"/>
      <c r="B12" s="98">
        <v>2012</v>
      </c>
      <c r="C12" s="145">
        <v>42676.7</v>
      </c>
      <c r="D12" s="151">
        <v>26166.5</v>
      </c>
      <c r="E12" s="151">
        <v>9525.1999999999989</v>
      </c>
      <c r="F12" s="145">
        <v>84.4</v>
      </c>
      <c r="G12" s="145">
        <v>4754.2</v>
      </c>
      <c r="H12" s="151">
        <v>11802.7</v>
      </c>
      <c r="I12" s="151">
        <v>116</v>
      </c>
      <c r="J12" s="145">
        <v>16394.2</v>
      </c>
    </row>
    <row r="13" spans="1:10" s="101" customFormat="1" ht="12.95" customHeight="1">
      <c r="A13" s="92"/>
      <c r="B13" s="98">
        <v>2013</v>
      </c>
      <c r="C13" s="152">
        <v>42648.611999999994</v>
      </c>
      <c r="D13" s="78">
        <v>24484.811999999998</v>
      </c>
      <c r="E13" s="78">
        <v>10244.6</v>
      </c>
      <c r="F13" s="153">
        <v>71.570000000000007</v>
      </c>
      <c r="G13" s="153">
        <v>4424.5420000000004</v>
      </c>
      <c r="H13" s="78">
        <v>9744.0999999999985</v>
      </c>
      <c r="I13" s="78">
        <v>113.7</v>
      </c>
      <c r="J13" s="109">
        <v>18050.099999999999</v>
      </c>
    </row>
    <row r="14" spans="1:10" s="101" customFormat="1" ht="12.95" customHeight="1">
      <c r="A14" s="92"/>
      <c r="B14" s="98">
        <v>2014</v>
      </c>
      <c r="C14" s="144">
        <v>42811</v>
      </c>
      <c r="D14" s="99">
        <v>25368.370000000003</v>
      </c>
      <c r="E14" s="99">
        <v>9946.4000000000015</v>
      </c>
      <c r="F14" s="99">
        <v>72</v>
      </c>
      <c r="G14" s="99">
        <v>4538</v>
      </c>
      <c r="H14" s="99">
        <v>10813.1</v>
      </c>
      <c r="I14" s="99">
        <v>95</v>
      </c>
      <c r="J14" s="99">
        <v>17348</v>
      </c>
    </row>
    <row r="15" spans="1:10" s="101" customFormat="1" ht="12.95" customHeight="1">
      <c r="A15" s="92"/>
      <c r="B15" s="143">
        <v>2015</v>
      </c>
      <c r="C15" s="90">
        <v>41934</v>
      </c>
      <c r="D15" s="90">
        <v>24042.69</v>
      </c>
      <c r="E15" s="90">
        <v>8870.9</v>
      </c>
      <c r="F15" s="149">
        <v>97.8</v>
      </c>
      <c r="G15" s="149">
        <v>4055.99</v>
      </c>
      <c r="H15" s="90">
        <v>11018</v>
      </c>
      <c r="I15" s="90">
        <v>85.2</v>
      </c>
      <c r="J15" s="90">
        <v>17806.8</v>
      </c>
    </row>
    <row r="16" spans="1:10" s="101" customFormat="1" ht="12.95" customHeight="1">
      <c r="A16" s="92"/>
      <c r="B16" s="143"/>
      <c r="C16" s="144"/>
      <c r="D16" s="144"/>
      <c r="E16" s="144"/>
      <c r="F16" s="144"/>
      <c r="G16" s="144"/>
      <c r="H16" s="144"/>
      <c r="I16" s="144"/>
      <c r="J16" s="145"/>
    </row>
    <row r="17" spans="1:10" s="101" customFormat="1" ht="12.95" customHeight="1">
      <c r="A17" s="92" t="s">
        <v>11</v>
      </c>
      <c r="B17" s="143">
        <v>2011</v>
      </c>
      <c r="C17" s="144">
        <v>2283</v>
      </c>
      <c r="D17" s="144">
        <v>412</v>
      </c>
      <c r="E17" s="144">
        <v>200</v>
      </c>
      <c r="F17" s="144">
        <v>2</v>
      </c>
      <c r="G17" s="144">
        <v>103</v>
      </c>
      <c r="H17" s="144">
        <v>107</v>
      </c>
      <c r="I17" s="144" t="s">
        <v>77</v>
      </c>
      <c r="J17" s="145">
        <v>1871</v>
      </c>
    </row>
    <row r="18" spans="1:10" s="101" customFormat="1" ht="12.95" customHeight="1">
      <c r="A18" s="92"/>
      <c r="B18" s="98">
        <v>2012</v>
      </c>
      <c r="C18" s="154">
        <v>2283</v>
      </c>
      <c r="D18" s="151">
        <v>436</v>
      </c>
      <c r="E18" s="151">
        <v>220</v>
      </c>
      <c r="F18" s="154">
        <v>2</v>
      </c>
      <c r="G18" s="154">
        <v>107</v>
      </c>
      <c r="H18" s="151">
        <v>107</v>
      </c>
      <c r="I18" s="151">
        <v>0</v>
      </c>
      <c r="J18" s="154">
        <v>1847</v>
      </c>
    </row>
    <row r="19" spans="1:10" s="101" customFormat="1" ht="12.95" customHeight="1">
      <c r="A19" s="92"/>
      <c r="B19" s="98">
        <v>2013</v>
      </c>
      <c r="C19" s="152">
        <v>2283</v>
      </c>
      <c r="D19" s="78">
        <v>400.5</v>
      </c>
      <c r="E19" s="78">
        <v>190</v>
      </c>
      <c r="F19" s="153">
        <v>2</v>
      </c>
      <c r="G19" s="153">
        <v>101.5</v>
      </c>
      <c r="H19" s="78">
        <v>107</v>
      </c>
      <c r="I19" s="78">
        <v>0</v>
      </c>
      <c r="J19" s="109">
        <v>1882.5</v>
      </c>
    </row>
    <row r="20" spans="1:10" s="101" customFormat="1" ht="12.95" customHeight="1">
      <c r="A20" s="92"/>
      <c r="B20" s="98">
        <v>2014</v>
      </c>
      <c r="C20" s="144">
        <v>2283</v>
      </c>
      <c r="D20" s="99">
        <v>442.5</v>
      </c>
      <c r="E20" s="99">
        <v>210</v>
      </c>
      <c r="F20" s="99">
        <v>2</v>
      </c>
      <c r="G20" s="99">
        <v>104</v>
      </c>
      <c r="H20" s="99">
        <v>127</v>
      </c>
      <c r="I20" s="99">
        <v>0</v>
      </c>
      <c r="J20" s="138">
        <v>1840</v>
      </c>
    </row>
    <row r="21" spans="1:10" s="101" customFormat="1" ht="12.95" customHeight="1">
      <c r="A21" s="92"/>
      <c r="B21" s="143">
        <v>2015</v>
      </c>
      <c r="C21" s="90">
        <v>2282.5</v>
      </c>
      <c r="D21" s="90">
        <v>473.5</v>
      </c>
      <c r="E21" s="90">
        <v>235</v>
      </c>
      <c r="F21" s="149">
        <v>4</v>
      </c>
      <c r="G21" s="149">
        <v>97.5</v>
      </c>
      <c r="H21" s="90">
        <v>137</v>
      </c>
      <c r="I21" s="90">
        <v>0</v>
      </c>
      <c r="J21" s="90">
        <v>1809</v>
      </c>
    </row>
    <row r="22" spans="1:10" s="101" customFormat="1" ht="12.95" customHeight="1">
      <c r="A22" s="92"/>
      <c r="B22" s="143"/>
      <c r="C22" s="144"/>
      <c r="D22" s="144"/>
      <c r="E22" s="144"/>
      <c r="F22" s="144"/>
      <c r="G22" s="144"/>
      <c r="H22" s="144"/>
      <c r="I22" s="144"/>
      <c r="J22" s="145"/>
    </row>
    <row r="23" spans="1:10" s="101" customFormat="1" ht="12.95" customHeight="1">
      <c r="A23" s="150" t="s">
        <v>12</v>
      </c>
      <c r="B23" s="143">
        <v>2011</v>
      </c>
      <c r="C23" s="144">
        <v>48956</v>
      </c>
      <c r="D23" s="99">
        <v>48436</v>
      </c>
      <c r="E23" s="99">
        <v>39844</v>
      </c>
      <c r="F23" s="99">
        <v>1634</v>
      </c>
      <c r="G23" s="99">
        <v>3629</v>
      </c>
      <c r="H23" s="99">
        <v>3330</v>
      </c>
      <c r="I23" s="99">
        <v>0</v>
      </c>
      <c r="J23" s="138">
        <v>519</v>
      </c>
    </row>
    <row r="24" spans="1:10" s="101" customFormat="1" ht="12.95" customHeight="1">
      <c r="A24" s="92"/>
      <c r="B24" s="98">
        <v>2012</v>
      </c>
      <c r="C24" s="154">
        <v>49595.1</v>
      </c>
      <c r="D24" s="151">
        <v>49108.299999999996</v>
      </c>
      <c r="E24" s="151">
        <v>40729.5</v>
      </c>
      <c r="F24" s="154">
        <v>1253.2</v>
      </c>
      <c r="G24" s="154">
        <v>3869.6000000000004</v>
      </c>
      <c r="H24" s="151">
        <v>3256</v>
      </c>
      <c r="I24" s="151">
        <v>1.8</v>
      </c>
      <c r="J24" s="154">
        <v>485</v>
      </c>
    </row>
    <row r="25" spans="1:10" s="101" customFormat="1" ht="12.95" customHeight="1">
      <c r="A25" s="92"/>
      <c r="B25" s="98">
        <v>2013</v>
      </c>
      <c r="C25" s="152">
        <v>49559.500000000007</v>
      </c>
      <c r="D25" s="78">
        <v>49029.200000000004</v>
      </c>
      <c r="E25" s="78">
        <v>40823.800000000003</v>
      </c>
      <c r="F25" s="153">
        <v>971</v>
      </c>
      <c r="G25" s="153">
        <v>3879.9</v>
      </c>
      <c r="H25" s="78">
        <v>3354.5</v>
      </c>
      <c r="I25" s="78">
        <v>2</v>
      </c>
      <c r="J25" s="109">
        <v>528.29999999999995</v>
      </c>
    </row>
    <row r="26" spans="1:10" s="101" customFormat="1" ht="12.95" customHeight="1">
      <c r="A26" s="92"/>
      <c r="B26" s="98">
        <v>2014</v>
      </c>
      <c r="C26" s="144">
        <v>49472</v>
      </c>
      <c r="D26" s="144">
        <v>43360</v>
      </c>
      <c r="E26" s="99">
        <v>37521</v>
      </c>
      <c r="F26" s="99">
        <v>1103</v>
      </c>
      <c r="G26" s="99">
        <v>2379</v>
      </c>
      <c r="H26" s="99">
        <v>2357</v>
      </c>
      <c r="I26" s="99">
        <v>2</v>
      </c>
      <c r="J26" s="138">
        <v>6110</v>
      </c>
    </row>
    <row r="27" spans="1:10" s="101" customFormat="1" ht="12.95" customHeight="1">
      <c r="A27" s="92"/>
      <c r="B27" s="143">
        <v>2015</v>
      </c>
      <c r="C27" s="90">
        <v>49500</v>
      </c>
      <c r="D27" s="90">
        <v>49030.5</v>
      </c>
      <c r="E27" s="90">
        <v>39742.6</v>
      </c>
      <c r="F27" s="149">
        <v>1611</v>
      </c>
      <c r="G27" s="149">
        <v>4034.9</v>
      </c>
      <c r="H27" s="90">
        <v>3642</v>
      </c>
      <c r="I27" s="90">
        <v>2</v>
      </c>
      <c r="J27" s="90">
        <v>467.5</v>
      </c>
    </row>
    <row r="28" spans="1:10" s="101" customFormat="1" ht="12.95" customHeight="1">
      <c r="A28" s="92"/>
      <c r="B28" s="143"/>
      <c r="C28" s="144"/>
      <c r="D28" s="144"/>
      <c r="E28" s="144"/>
      <c r="F28" s="144"/>
      <c r="G28" s="144"/>
      <c r="H28" s="144"/>
      <c r="I28" s="144"/>
      <c r="J28" s="145"/>
    </row>
    <row r="29" spans="1:10" s="101" customFormat="1" ht="12.95" customHeight="1">
      <c r="A29" s="92" t="s">
        <v>13</v>
      </c>
      <c r="B29" s="143">
        <v>2011</v>
      </c>
      <c r="C29" s="144">
        <v>2813</v>
      </c>
      <c r="D29" s="144">
        <v>1050</v>
      </c>
      <c r="E29" s="144">
        <v>109</v>
      </c>
      <c r="F29" s="144">
        <v>4</v>
      </c>
      <c r="G29" s="144">
        <v>477</v>
      </c>
      <c r="H29" s="144">
        <v>460</v>
      </c>
      <c r="I29" s="144" t="s">
        <v>77</v>
      </c>
      <c r="J29" s="145">
        <v>1763</v>
      </c>
    </row>
    <row r="30" spans="1:10" s="101" customFormat="1" ht="12.95" customHeight="1">
      <c r="A30" s="92"/>
      <c r="B30" s="98">
        <v>2012</v>
      </c>
      <c r="C30" s="154">
        <v>2813</v>
      </c>
      <c r="D30" s="151">
        <v>1053</v>
      </c>
      <c r="E30" s="151">
        <v>105</v>
      </c>
      <c r="F30" s="154">
        <v>4</v>
      </c>
      <c r="G30" s="154">
        <v>470</v>
      </c>
      <c r="H30" s="151">
        <v>474</v>
      </c>
      <c r="I30" s="151">
        <v>0</v>
      </c>
      <c r="J30" s="154">
        <v>1760</v>
      </c>
    </row>
    <row r="31" spans="1:10" s="101" customFormat="1" ht="12.95" customHeight="1">
      <c r="A31" s="92"/>
      <c r="B31" s="98">
        <v>2013</v>
      </c>
      <c r="C31" s="152">
        <v>2816</v>
      </c>
      <c r="D31" s="78">
        <v>1056</v>
      </c>
      <c r="E31" s="78">
        <v>105</v>
      </c>
      <c r="F31" s="153">
        <v>4</v>
      </c>
      <c r="G31" s="153">
        <v>473</v>
      </c>
      <c r="H31" s="78">
        <v>474</v>
      </c>
      <c r="I31" s="78">
        <v>0</v>
      </c>
      <c r="J31" s="109">
        <v>1760</v>
      </c>
    </row>
    <row r="32" spans="1:10" s="101" customFormat="1" ht="12.95" customHeight="1">
      <c r="A32" s="92"/>
      <c r="B32" s="98">
        <v>2014</v>
      </c>
      <c r="C32" s="144">
        <v>2813</v>
      </c>
      <c r="D32" s="99">
        <v>1066</v>
      </c>
      <c r="E32" s="99">
        <v>105</v>
      </c>
      <c r="F32" s="99">
        <v>4</v>
      </c>
      <c r="G32" s="99">
        <v>483</v>
      </c>
      <c r="H32" s="99">
        <v>474</v>
      </c>
      <c r="I32" s="99">
        <v>0</v>
      </c>
      <c r="J32" s="138">
        <v>1747</v>
      </c>
    </row>
    <row r="33" spans="1:10" s="101" customFormat="1" ht="12.95" customHeight="1">
      <c r="A33" s="92"/>
      <c r="B33" s="143">
        <v>2015</v>
      </c>
      <c r="C33" s="90">
        <v>2813</v>
      </c>
      <c r="D33" s="90">
        <v>1119</v>
      </c>
      <c r="E33" s="90">
        <v>119</v>
      </c>
      <c r="F33" s="149">
        <v>5</v>
      </c>
      <c r="G33" s="149">
        <v>504</v>
      </c>
      <c r="H33" s="90">
        <v>491</v>
      </c>
      <c r="I33" s="90">
        <v>0</v>
      </c>
      <c r="J33" s="90">
        <v>1694</v>
      </c>
    </row>
    <row r="34" spans="1:10" s="101" customFormat="1" ht="12.95" customHeight="1">
      <c r="A34" s="92"/>
      <c r="B34" s="143"/>
      <c r="C34" s="144"/>
      <c r="D34" s="144"/>
      <c r="E34" s="144"/>
      <c r="F34" s="144"/>
      <c r="G34" s="144"/>
      <c r="H34" s="144"/>
      <c r="I34" s="144"/>
      <c r="J34" s="145"/>
    </row>
    <row r="35" spans="1:10" s="101" customFormat="1" ht="12.95" customHeight="1">
      <c r="A35" s="92" t="s">
        <v>14</v>
      </c>
      <c r="B35" s="143">
        <v>2011</v>
      </c>
      <c r="C35" s="144">
        <v>9029</v>
      </c>
      <c r="D35" s="144">
        <v>2677</v>
      </c>
      <c r="E35" s="144">
        <v>1831</v>
      </c>
      <c r="F35" s="144">
        <v>5</v>
      </c>
      <c r="G35" s="144">
        <v>796</v>
      </c>
      <c r="H35" s="144">
        <v>45</v>
      </c>
      <c r="I35" s="144" t="s">
        <v>77</v>
      </c>
      <c r="J35" s="145">
        <v>6352</v>
      </c>
    </row>
    <row r="36" spans="1:10" s="101" customFormat="1" ht="12.95" customHeight="1">
      <c r="A36" s="92"/>
      <c r="B36" s="98">
        <v>2012</v>
      </c>
      <c r="C36" s="154">
        <v>9029</v>
      </c>
      <c r="D36" s="151">
        <v>2783</v>
      </c>
      <c r="E36" s="151">
        <v>1904</v>
      </c>
      <c r="F36" s="154">
        <v>5</v>
      </c>
      <c r="G36" s="154">
        <v>822</v>
      </c>
      <c r="H36" s="151">
        <v>52</v>
      </c>
      <c r="I36" s="151">
        <v>0</v>
      </c>
      <c r="J36" s="154">
        <v>6246</v>
      </c>
    </row>
    <row r="37" spans="1:10" s="101" customFormat="1" ht="12.95" customHeight="1">
      <c r="A37" s="92"/>
      <c r="B37" s="98">
        <v>2013</v>
      </c>
      <c r="C37" s="152">
        <v>9029</v>
      </c>
      <c r="D37" s="78">
        <v>2880</v>
      </c>
      <c r="E37" s="78">
        <v>2007</v>
      </c>
      <c r="F37" s="153">
        <v>5</v>
      </c>
      <c r="G37" s="153">
        <v>815</v>
      </c>
      <c r="H37" s="78">
        <v>53</v>
      </c>
      <c r="I37" s="78">
        <v>0</v>
      </c>
      <c r="J37" s="109">
        <v>6149</v>
      </c>
    </row>
    <row r="38" spans="1:10" s="101" customFormat="1" ht="12.95" customHeight="1">
      <c r="A38" s="92"/>
      <c r="B38" s="98">
        <v>2014</v>
      </c>
      <c r="C38" s="144">
        <v>9029</v>
      </c>
      <c r="D38" s="99">
        <v>2947</v>
      </c>
      <c r="E38" s="99">
        <v>2056</v>
      </c>
      <c r="F38" s="99">
        <v>5</v>
      </c>
      <c r="G38" s="99">
        <v>827</v>
      </c>
      <c r="H38" s="99">
        <v>59</v>
      </c>
      <c r="I38" s="99">
        <v>0</v>
      </c>
      <c r="J38" s="138">
        <v>6082</v>
      </c>
    </row>
    <row r="39" spans="1:10" s="101" customFormat="1" ht="12.95" customHeight="1">
      <c r="A39" s="92"/>
      <c r="B39" s="143">
        <v>2015</v>
      </c>
      <c r="C39" s="90">
        <v>9029</v>
      </c>
      <c r="D39" s="90">
        <v>2924</v>
      </c>
      <c r="E39" s="90">
        <v>2019</v>
      </c>
      <c r="F39" s="149">
        <v>6</v>
      </c>
      <c r="G39" s="149">
        <v>830</v>
      </c>
      <c r="H39" s="90">
        <v>69</v>
      </c>
      <c r="I39" s="90">
        <v>0</v>
      </c>
      <c r="J39" s="90">
        <v>6105</v>
      </c>
    </row>
    <row r="40" spans="1:10" s="101" customFormat="1" ht="12.95" customHeight="1">
      <c r="A40" s="92"/>
      <c r="B40" s="143"/>
      <c r="C40" s="144"/>
      <c r="D40" s="144"/>
      <c r="E40" s="144"/>
      <c r="F40" s="144"/>
      <c r="G40" s="144"/>
      <c r="H40" s="144"/>
      <c r="I40" s="144"/>
      <c r="J40" s="145"/>
    </row>
    <row r="41" spans="1:10" s="101" customFormat="1" ht="12.95" customHeight="1">
      <c r="A41" s="92" t="s">
        <v>191</v>
      </c>
      <c r="B41" s="143">
        <v>2011</v>
      </c>
      <c r="C41" s="144">
        <v>9855</v>
      </c>
      <c r="D41" s="144">
        <v>4368</v>
      </c>
      <c r="E41" s="144">
        <v>3380</v>
      </c>
      <c r="F41" s="144">
        <v>58</v>
      </c>
      <c r="G41" s="144">
        <v>290</v>
      </c>
      <c r="H41" s="144">
        <v>640</v>
      </c>
      <c r="I41" s="144" t="s">
        <v>77</v>
      </c>
      <c r="J41" s="145">
        <v>5487</v>
      </c>
    </row>
    <row r="42" spans="1:10" s="101" customFormat="1" ht="12.95" customHeight="1">
      <c r="A42" s="92"/>
      <c r="B42" s="98">
        <v>2012</v>
      </c>
      <c r="C42" s="154">
        <v>9104</v>
      </c>
      <c r="D42" s="151">
        <v>4139</v>
      </c>
      <c r="E42" s="151">
        <v>3100</v>
      </c>
      <c r="F42" s="154">
        <v>63</v>
      </c>
      <c r="G42" s="154">
        <v>315</v>
      </c>
      <c r="H42" s="151">
        <v>661</v>
      </c>
      <c r="I42" s="151">
        <v>0</v>
      </c>
      <c r="J42" s="154">
        <v>4965</v>
      </c>
    </row>
    <row r="43" spans="1:10" s="101" customFormat="1" ht="12.95" customHeight="1">
      <c r="A43" s="92"/>
      <c r="B43" s="98">
        <v>2013</v>
      </c>
      <c r="C43" s="152">
        <v>9855</v>
      </c>
      <c r="D43" s="78">
        <v>4673</v>
      </c>
      <c r="E43" s="78">
        <v>3510</v>
      </c>
      <c r="F43" s="153">
        <v>66</v>
      </c>
      <c r="G43" s="153">
        <v>329</v>
      </c>
      <c r="H43" s="78">
        <v>768</v>
      </c>
      <c r="I43" s="78">
        <v>0</v>
      </c>
      <c r="J43" s="109">
        <v>5182</v>
      </c>
    </row>
    <row r="44" spans="1:10" s="101" customFormat="1" ht="12.95" customHeight="1">
      <c r="A44" s="92"/>
      <c r="B44" s="98">
        <v>2014</v>
      </c>
      <c r="C44" s="144">
        <v>10004</v>
      </c>
      <c r="D44" s="99">
        <v>4214</v>
      </c>
      <c r="E44" s="99">
        <v>3119</v>
      </c>
      <c r="F44" s="99">
        <v>52</v>
      </c>
      <c r="G44" s="99">
        <v>303</v>
      </c>
      <c r="H44" s="99">
        <v>740</v>
      </c>
      <c r="I44" s="99">
        <v>0</v>
      </c>
      <c r="J44" s="138">
        <v>5790</v>
      </c>
    </row>
    <row r="45" spans="1:10" s="101" customFormat="1" ht="12.95" customHeight="1">
      <c r="A45" s="92"/>
      <c r="B45" s="143">
        <v>2015</v>
      </c>
      <c r="C45" s="90">
        <v>9855</v>
      </c>
      <c r="D45" s="90">
        <v>4523</v>
      </c>
      <c r="E45" s="90">
        <v>3270</v>
      </c>
      <c r="F45" s="149">
        <v>82</v>
      </c>
      <c r="G45" s="149">
        <v>340</v>
      </c>
      <c r="H45" s="90">
        <v>831</v>
      </c>
      <c r="I45" s="90">
        <v>0</v>
      </c>
      <c r="J45" s="90">
        <v>5332</v>
      </c>
    </row>
    <row r="46" spans="1:10" s="101" customFormat="1" ht="12.95" customHeight="1">
      <c r="A46" s="92"/>
      <c r="B46" s="98"/>
      <c r="C46" s="144"/>
      <c r="D46" s="99"/>
      <c r="E46" s="99"/>
      <c r="F46" s="99"/>
      <c r="G46" s="99"/>
      <c r="H46" s="99"/>
      <c r="I46" s="99"/>
      <c r="J46" s="138"/>
    </row>
    <row r="47" spans="1:10" s="101" customFormat="1" ht="12.95" customHeight="1">
      <c r="A47" s="92" t="s">
        <v>16</v>
      </c>
      <c r="B47" s="143">
        <v>2011</v>
      </c>
      <c r="C47" s="144">
        <v>3139</v>
      </c>
      <c r="D47" s="144">
        <v>375</v>
      </c>
      <c r="E47" s="144">
        <v>63</v>
      </c>
      <c r="F47" s="99" t="s">
        <v>77</v>
      </c>
      <c r="G47" s="144">
        <v>191</v>
      </c>
      <c r="H47" s="144">
        <v>120</v>
      </c>
      <c r="I47" s="99" t="s">
        <v>77</v>
      </c>
      <c r="J47" s="145">
        <v>2764</v>
      </c>
    </row>
    <row r="48" spans="1:10" s="101" customFormat="1" ht="12.95" customHeight="1">
      <c r="A48" s="92"/>
      <c r="B48" s="98">
        <v>2012</v>
      </c>
      <c r="C48" s="154">
        <v>3139</v>
      </c>
      <c r="D48" s="151">
        <v>341.7</v>
      </c>
      <c r="E48" s="151">
        <v>60</v>
      </c>
      <c r="F48" s="154">
        <v>0</v>
      </c>
      <c r="G48" s="154">
        <v>191.7</v>
      </c>
      <c r="H48" s="151">
        <v>90</v>
      </c>
      <c r="I48" s="151">
        <v>0</v>
      </c>
      <c r="J48" s="154">
        <v>2797.3</v>
      </c>
    </row>
    <row r="49" spans="1:10" s="101" customFormat="1" ht="12.95" customHeight="1">
      <c r="A49" s="92"/>
      <c r="B49" s="98">
        <v>2013</v>
      </c>
      <c r="C49" s="152">
        <v>3138.7</v>
      </c>
      <c r="D49" s="78">
        <v>296.2</v>
      </c>
      <c r="E49" s="78">
        <v>46</v>
      </c>
      <c r="F49" s="153">
        <v>0</v>
      </c>
      <c r="G49" s="153">
        <v>175.2</v>
      </c>
      <c r="H49" s="78">
        <v>75</v>
      </c>
      <c r="I49" s="78">
        <v>0</v>
      </c>
      <c r="J49" s="109">
        <v>2842.5</v>
      </c>
    </row>
    <row r="50" spans="1:10" s="101" customFormat="1" ht="12.95" customHeight="1">
      <c r="A50" s="92"/>
      <c r="B50" s="98">
        <v>2014</v>
      </c>
      <c r="C50" s="144">
        <v>3139</v>
      </c>
      <c r="D50" s="99">
        <v>302</v>
      </c>
      <c r="E50" s="99">
        <v>53</v>
      </c>
      <c r="F50" s="99">
        <v>0</v>
      </c>
      <c r="G50" s="99">
        <v>174</v>
      </c>
      <c r="H50" s="99">
        <v>75</v>
      </c>
      <c r="I50" s="99">
        <v>0</v>
      </c>
      <c r="J50" s="138">
        <v>2837</v>
      </c>
    </row>
    <row r="51" spans="1:10" s="101" customFormat="1" ht="12.95" customHeight="1">
      <c r="A51" s="92"/>
      <c r="B51" s="143">
        <v>2015</v>
      </c>
      <c r="C51" s="90">
        <v>3139</v>
      </c>
      <c r="D51" s="90">
        <v>279.2</v>
      </c>
      <c r="E51" s="90">
        <v>52</v>
      </c>
      <c r="F51" s="149">
        <v>0</v>
      </c>
      <c r="G51" s="149">
        <v>167.2</v>
      </c>
      <c r="H51" s="90">
        <v>60</v>
      </c>
      <c r="I51" s="90">
        <v>0</v>
      </c>
      <c r="J51" s="90">
        <v>2859.8</v>
      </c>
    </row>
    <row r="52" spans="1:10" s="101" customFormat="1" ht="12.95" customHeight="1">
      <c r="A52" s="92"/>
      <c r="B52" s="143"/>
      <c r="C52" s="144"/>
      <c r="D52" s="144"/>
      <c r="E52" s="144"/>
      <c r="F52" s="144"/>
      <c r="G52" s="144"/>
      <c r="H52" s="144"/>
      <c r="I52" s="144"/>
      <c r="J52" s="145"/>
    </row>
    <row r="53" spans="1:10" s="101" customFormat="1" ht="12.95" customHeight="1">
      <c r="A53" s="92" t="s">
        <v>17</v>
      </c>
      <c r="B53" s="143">
        <v>2011</v>
      </c>
      <c r="C53" s="144">
        <v>3339</v>
      </c>
      <c r="D53" s="144">
        <v>1014</v>
      </c>
      <c r="E53" s="144">
        <v>469</v>
      </c>
      <c r="F53" s="144">
        <v>0</v>
      </c>
      <c r="G53" s="144">
        <v>437</v>
      </c>
      <c r="H53" s="144">
        <v>108</v>
      </c>
      <c r="I53" s="144" t="s">
        <v>77</v>
      </c>
      <c r="J53" s="145">
        <v>2325</v>
      </c>
    </row>
    <row r="54" spans="1:10" s="101" customFormat="1" ht="12.95" customHeight="1">
      <c r="A54" s="92"/>
      <c r="B54" s="98">
        <v>2012</v>
      </c>
      <c r="C54" s="154">
        <v>3339</v>
      </c>
      <c r="D54" s="151">
        <v>1038</v>
      </c>
      <c r="E54" s="151">
        <v>486</v>
      </c>
      <c r="F54" s="154">
        <v>0</v>
      </c>
      <c r="G54" s="154">
        <v>428</v>
      </c>
      <c r="H54" s="151">
        <v>124</v>
      </c>
      <c r="I54" s="151">
        <v>0</v>
      </c>
      <c r="J54" s="154">
        <v>2301</v>
      </c>
    </row>
    <row r="55" spans="1:10" s="101" customFormat="1" ht="12.95" customHeight="1">
      <c r="A55" s="92"/>
      <c r="B55" s="98">
        <v>2013</v>
      </c>
      <c r="C55" s="152">
        <v>3339</v>
      </c>
      <c r="D55" s="78">
        <v>1023</v>
      </c>
      <c r="E55" s="78">
        <v>482</v>
      </c>
      <c r="F55" s="153">
        <v>0</v>
      </c>
      <c r="G55" s="153">
        <v>406</v>
      </c>
      <c r="H55" s="78">
        <v>135</v>
      </c>
      <c r="I55" s="78">
        <v>0</v>
      </c>
      <c r="J55" s="109">
        <v>2316</v>
      </c>
    </row>
    <row r="56" spans="1:10" s="101" customFormat="1" ht="12.95" customHeight="1">
      <c r="A56" s="92"/>
      <c r="B56" s="98">
        <v>2014</v>
      </c>
      <c r="C56" s="144">
        <v>3339</v>
      </c>
      <c r="D56" s="99">
        <v>1051</v>
      </c>
      <c r="E56" s="99">
        <v>496</v>
      </c>
      <c r="F56" s="99">
        <v>0</v>
      </c>
      <c r="G56" s="99">
        <v>422</v>
      </c>
      <c r="H56" s="99">
        <v>133</v>
      </c>
      <c r="I56" s="99">
        <v>0</v>
      </c>
      <c r="J56" s="138">
        <v>2288</v>
      </c>
    </row>
    <row r="57" spans="1:10" s="101" customFormat="1" ht="12.95" customHeight="1">
      <c r="A57" s="92"/>
      <c r="B57" s="143">
        <v>2015</v>
      </c>
      <c r="C57" s="90">
        <v>3339</v>
      </c>
      <c r="D57" s="90">
        <v>1078</v>
      </c>
      <c r="E57" s="90">
        <v>512</v>
      </c>
      <c r="F57" s="149">
        <v>0</v>
      </c>
      <c r="G57" s="149">
        <v>427</v>
      </c>
      <c r="H57" s="90">
        <v>139</v>
      </c>
      <c r="I57" s="90">
        <v>0</v>
      </c>
      <c r="J57" s="90">
        <v>2261</v>
      </c>
    </row>
    <row r="58" spans="1:10" s="101" customFormat="1" ht="12.95" customHeight="1">
      <c r="A58" s="92"/>
      <c r="B58" s="143"/>
      <c r="C58" s="144"/>
      <c r="D58" s="144"/>
      <c r="E58" s="144"/>
      <c r="F58" s="144"/>
      <c r="G58" s="144"/>
      <c r="H58" s="144"/>
      <c r="I58" s="144"/>
      <c r="J58" s="145"/>
    </row>
    <row r="59" spans="1:10" s="101" customFormat="1" ht="12.95" customHeight="1">
      <c r="A59" s="92" t="s">
        <v>18</v>
      </c>
      <c r="B59" s="143">
        <v>2011</v>
      </c>
      <c r="C59" s="144">
        <v>3826</v>
      </c>
      <c r="D59" s="144">
        <v>3466</v>
      </c>
      <c r="E59" s="144">
        <v>3250</v>
      </c>
      <c r="F59" s="144">
        <v>20</v>
      </c>
      <c r="G59" s="144">
        <v>66</v>
      </c>
      <c r="H59" s="144">
        <v>130</v>
      </c>
      <c r="I59" s="144" t="s">
        <v>77</v>
      </c>
      <c r="J59" s="145">
        <v>360</v>
      </c>
    </row>
    <row r="60" spans="1:10" s="101" customFormat="1" ht="12.95" customHeight="1">
      <c r="A60" s="92"/>
      <c r="B60" s="98">
        <v>2012</v>
      </c>
      <c r="C60" s="154">
        <v>3827</v>
      </c>
      <c r="D60" s="151">
        <v>3596</v>
      </c>
      <c r="E60" s="151">
        <v>3400</v>
      </c>
      <c r="F60" s="154">
        <v>0</v>
      </c>
      <c r="G60" s="154">
        <v>66</v>
      </c>
      <c r="H60" s="151">
        <v>130</v>
      </c>
      <c r="I60" s="151">
        <v>0</v>
      </c>
      <c r="J60" s="154">
        <v>231</v>
      </c>
    </row>
    <row r="61" spans="1:10" s="101" customFormat="1" ht="12.95" customHeight="1">
      <c r="A61" s="92"/>
      <c r="B61" s="98">
        <v>2013</v>
      </c>
      <c r="C61" s="152">
        <v>3826</v>
      </c>
      <c r="D61" s="78">
        <v>3535</v>
      </c>
      <c r="E61" s="78">
        <v>3340</v>
      </c>
      <c r="F61" s="153">
        <v>0</v>
      </c>
      <c r="G61" s="153">
        <v>65</v>
      </c>
      <c r="H61" s="78">
        <v>130</v>
      </c>
      <c r="I61" s="78">
        <v>0</v>
      </c>
      <c r="J61" s="109">
        <v>291</v>
      </c>
    </row>
    <row r="62" spans="1:10" s="101" customFormat="1" ht="12.95" customHeight="1">
      <c r="A62" s="92"/>
      <c r="B62" s="98">
        <v>2014</v>
      </c>
      <c r="C62" s="144">
        <v>3816</v>
      </c>
      <c r="D62" s="99">
        <v>3425</v>
      </c>
      <c r="E62" s="99">
        <v>3235</v>
      </c>
      <c r="F62" s="99">
        <v>0</v>
      </c>
      <c r="G62" s="99">
        <v>60</v>
      </c>
      <c r="H62" s="99">
        <v>130</v>
      </c>
      <c r="I62" s="99">
        <v>0</v>
      </c>
      <c r="J62" s="138">
        <v>391</v>
      </c>
    </row>
    <row r="63" spans="1:10" s="101" customFormat="1" ht="12.95" customHeight="1">
      <c r="A63" s="92"/>
      <c r="B63" s="143">
        <v>2015</v>
      </c>
      <c r="C63" s="90">
        <v>3826</v>
      </c>
      <c r="D63" s="90">
        <v>3292</v>
      </c>
      <c r="E63" s="90">
        <v>3120</v>
      </c>
      <c r="F63" s="149">
        <v>0</v>
      </c>
      <c r="G63" s="149">
        <v>58</v>
      </c>
      <c r="H63" s="90">
        <v>114</v>
      </c>
      <c r="I63" s="90">
        <v>0</v>
      </c>
      <c r="J63" s="90">
        <v>534</v>
      </c>
    </row>
    <row r="64" spans="1:10" s="101" customFormat="1" ht="12.95" customHeight="1">
      <c r="A64" s="92"/>
      <c r="B64" s="143"/>
      <c r="C64" s="144"/>
      <c r="D64" s="144"/>
      <c r="E64" s="144"/>
      <c r="F64" s="144"/>
      <c r="G64" s="144"/>
      <c r="H64" s="144"/>
      <c r="I64" s="144"/>
      <c r="J64" s="145"/>
    </row>
    <row r="65" spans="1:10" s="101" customFormat="1" ht="12.95" customHeight="1">
      <c r="A65" s="92" t="s">
        <v>19</v>
      </c>
      <c r="B65" s="143">
        <v>2011</v>
      </c>
      <c r="C65" s="144">
        <v>4643</v>
      </c>
      <c r="D65" s="144">
        <v>600</v>
      </c>
      <c r="E65" s="144">
        <v>285</v>
      </c>
      <c r="F65" s="144">
        <v>0</v>
      </c>
      <c r="G65" s="144">
        <v>138</v>
      </c>
      <c r="H65" s="144">
        <v>177</v>
      </c>
      <c r="I65" s="144" t="s">
        <v>77</v>
      </c>
      <c r="J65" s="145">
        <v>4043</v>
      </c>
    </row>
    <row r="66" spans="1:10" s="101" customFormat="1" ht="12.95" customHeight="1">
      <c r="A66" s="92"/>
      <c r="B66" s="98">
        <v>2012</v>
      </c>
      <c r="C66" s="154">
        <v>4738</v>
      </c>
      <c r="D66" s="151">
        <v>718</v>
      </c>
      <c r="E66" s="151">
        <v>327</v>
      </c>
      <c r="F66" s="154">
        <v>0</v>
      </c>
      <c r="G66" s="154">
        <v>160</v>
      </c>
      <c r="H66" s="151">
        <v>231</v>
      </c>
      <c r="I66" s="151">
        <v>0</v>
      </c>
      <c r="J66" s="154">
        <v>4020</v>
      </c>
    </row>
    <row r="67" spans="1:10" s="101" customFormat="1" ht="12.95" customHeight="1">
      <c r="A67" s="92"/>
      <c r="B67" s="98">
        <v>2013</v>
      </c>
      <c r="C67" s="152">
        <v>4641</v>
      </c>
      <c r="D67" s="78">
        <v>644</v>
      </c>
      <c r="E67" s="78">
        <v>311</v>
      </c>
      <c r="F67" s="153">
        <v>0</v>
      </c>
      <c r="G67" s="153">
        <v>152</v>
      </c>
      <c r="H67" s="78">
        <v>181</v>
      </c>
      <c r="I67" s="78">
        <v>0</v>
      </c>
      <c r="J67" s="109">
        <v>3997</v>
      </c>
    </row>
    <row r="68" spans="1:10" s="101" customFormat="1" ht="12.95" customHeight="1">
      <c r="A68" s="92"/>
      <c r="B68" s="98">
        <v>2014</v>
      </c>
      <c r="C68" s="144">
        <v>4643</v>
      </c>
      <c r="D68" s="99">
        <v>724</v>
      </c>
      <c r="E68" s="99">
        <v>322</v>
      </c>
      <c r="F68" s="99">
        <v>0</v>
      </c>
      <c r="G68" s="99">
        <v>176</v>
      </c>
      <c r="H68" s="99">
        <v>226</v>
      </c>
      <c r="I68" s="99">
        <v>0</v>
      </c>
      <c r="J68" s="138">
        <v>3919</v>
      </c>
    </row>
    <row r="69" spans="1:10" s="101" customFormat="1" ht="12.95" customHeight="1">
      <c r="A69" s="92"/>
      <c r="B69" s="143">
        <v>2015</v>
      </c>
      <c r="C69" s="90">
        <v>4641</v>
      </c>
      <c r="D69" s="90">
        <v>644</v>
      </c>
      <c r="E69" s="90">
        <v>311</v>
      </c>
      <c r="F69" s="149">
        <v>0</v>
      </c>
      <c r="G69" s="149">
        <v>152</v>
      </c>
      <c r="H69" s="90">
        <v>181</v>
      </c>
      <c r="I69" s="90">
        <v>0</v>
      </c>
      <c r="J69" s="90">
        <v>3997</v>
      </c>
    </row>
    <row r="70" spans="1:10" s="101" customFormat="1" ht="12.95" customHeight="1">
      <c r="A70" s="92"/>
      <c r="B70" s="143"/>
      <c r="C70" s="144"/>
      <c r="D70" s="144"/>
      <c r="E70" s="144"/>
      <c r="F70" s="144"/>
      <c r="G70" s="144"/>
      <c r="H70" s="144"/>
      <c r="I70" s="144"/>
      <c r="J70" s="145"/>
    </row>
    <row r="71" spans="1:10" s="101" customFormat="1" ht="12.95" customHeight="1">
      <c r="A71" s="92" t="s">
        <v>192</v>
      </c>
      <c r="B71" s="143">
        <v>2011</v>
      </c>
      <c r="C71" s="144">
        <v>33165</v>
      </c>
      <c r="D71" s="99">
        <v>29531</v>
      </c>
      <c r="E71" s="99">
        <v>18542</v>
      </c>
      <c r="F71" s="99">
        <v>528</v>
      </c>
      <c r="G71" s="99">
        <v>3263</v>
      </c>
      <c r="H71" s="99">
        <v>7198</v>
      </c>
      <c r="I71" s="99">
        <v>15</v>
      </c>
      <c r="J71" s="138">
        <v>3619</v>
      </c>
    </row>
    <row r="72" spans="1:10" s="101" customFormat="1" ht="12.95" customHeight="1">
      <c r="A72" s="92"/>
      <c r="B72" s="98">
        <v>2012</v>
      </c>
      <c r="C72" s="154">
        <v>33460.520000000004</v>
      </c>
      <c r="D72" s="151">
        <v>30798.52</v>
      </c>
      <c r="E72" s="151">
        <v>20623.52</v>
      </c>
      <c r="F72" s="154">
        <v>503</v>
      </c>
      <c r="G72" s="154">
        <v>2963</v>
      </c>
      <c r="H72" s="151">
        <v>6709</v>
      </c>
      <c r="I72" s="151">
        <v>15</v>
      </c>
      <c r="J72" s="154">
        <v>2647</v>
      </c>
    </row>
    <row r="73" spans="1:10" s="101" customFormat="1" ht="12.95" customHeight="1">
      <c r="A73" s="92"/>
      <c r="B73" s="98">
        <v>2013</v>
      </c>
      <c r="C73" s="152">
        <v>33021</v>
      </c>
      <c r="D73" s="78">
        <v>21244</v>
      </c>
      <c r="E73" s="78">
        <v>15545.5</v>
      </c>
      <c r="F73" s="153">
        <v>742</v>
      </c>
      <c r="G73" s="153">
        <v>838.5</v>
      </c>
      <c r="H73" s="78">
        <v>4118</v>
      </c>
      <c r="I73" s="78">
        <v>59</v>
      </c>
      <c r="J73" s="109">
        <v>11718</v>
      </c>
    </row>
    <row r="74" spans="1:10" s="101" customFormat="1" ht="12.95" customHeight="1">
      <c r="A74" s="92"/>
      <c r="B74" s="98">
        <v>2014</v>
      </c>
      <c r="C74" s="144">
        <v>33013</v>
      </c>
      <c r="D74" s="99">
        <v>24439</v>
      </c>
      <c r="E74" s="99">
        <v>16427</v>
      </c>
      <c r="F74" s="99">
        <v>991</v>
      </c>
      <c r="G74" s="99">
        <v>962</v>
      </c>
      <c r="H74" s="99">
        <v>6059</v>
      </c>
      <c r="I74" s="99">
        <v>69</v>
      </c>
      <c r="J74" s="138">
        <v>8505</v>
      </c>
    </row>
    <row r="75" spans="1:10" s="101" customFormat="1" ht="12.95" customHeight="1">
      <c r="A75" s="92"/>
      <c r="B75" s="143">
        <v>2015</v>
      </c>
      <c r="C75" s="90">
        <v>32944.400000000001</v>
      </c>
      <c r="D75" s="90">
        <v>27621.4</v>
      </c>
      <c r="E75" s="90">
        <v>20248</v>
      </c>
      <c r="F75" s="149">
        <v>700</v>
      </c>
      <c r="G75" s="149">
        <v>1101.9000000000001</v>
      </c>
      <c r="H75" s="90">
        <v>5571</v>
      </c>
      <c r="I75" s="90">
        <v>20</v>
      </c>
      <c r="J75" s="90">
        <v>5303</v>
      </c>
    </row>
    <row r="76" spans="1:10" s="101" customFormat="1" ht="12.95" customHeight="1">
      <c r="A76" s="92"/>
      <c r="B76" s="143"/>
      <c r="C76" s="144"/>
      <c r="D76" s="144"/>
      <c r="E76" s="144"/>
      <c r="F76" s="144"/>
      <c r="G76" s="144"/>
      <c r="H76" s="144"/>
      <c r="I76" s="144"/>
      <c r="J76" s="145"/>
    </row>
    <row r="77" spans="1:10" s="101" customFormat="1" ht="12.95" customHeight="1">
      <c r="A77" s="92" t="s">
        <v>21</v>
      </c>
      <c r="B77" s="143">
        <v>2011</v>
      </c>
      <c r="C77" s="144">
        <v>28865</v>
      </c>
      <c r="D77" s="144">
        <v>12918</v>
      </c>
      <c r="E77" s="144">
        <v>10103</v>
      </c>
      <c r="F77" s="144">
        <v>238</v>
      </c>
      <c r="G77" s="144">
        <v>751</v>
      </c>
      <c r="H77" s="144">
        <v>1826</v>
      </c>
      <c r="I77" s="144" t="s">
        <v>77</v>
      </c>
      <c r="J77" s="145">
        <v>15947</v>
      </c>
    </row>
    <row r="78" spans="1:10" s="101" customFormat="1" ht="12.95" customHeight="1">
      <c r="A78" s="92"/>
      <c r="B78" s="98">
        <v>2012</v>
      </c>
      <c r="C78" s="154">
        <v>28862</v>
      </c>
      <c r="D78" s="151">
        <v>14732</v>
      </c>
      <c r="E78" s="151">
        <v>11132</v>
      </c>
      <c r="F78" s="154">
        <v>400</v>
      </c>
      <c r="G78" s="154">
        <v>840</v>
      </c>
      <c r="H78" s="151">
        <v>2360</v>
      </c>
      <c r="I78" s="151">
        <v>0</v>
      </c>
      <c r="J78" s="154">
        <v>14130</v>
      </c>
    </row>
    <row r="79" spans="1:10" s="101" customFormat="1" ht="12.95" customHeight="1">
      <c r="A79" s="92"/>
      <c r="B79" s="98">
        <v>2013</v>
      </c>
      <c r="C79" s="152">
        <v>29703.4</v>
      </c>
      <c r="D79" s="78">
        <v>14923.4</v>
      </c>
      <c r="E79" s="78">
        <v>11613.4</v>
      </c>
      <c r="F79" s="153">
        <v>531</v>
      </c>
      <c r="G79" s="153">
        <v>853</v>
      </c>
      <c r="H79" s="78">
        <v>1926</v>
      </c>
      <c r="I79" s="78">
        <v>0</v>
      </c>
      <c r="J79" s="109">
        <v>14780</v>
      </c>
    </row>
    <row r="80" spans="1:10" s="101" customFormat="1" ht="12.95" customHeight="1">
      <c r="A80" s="92"/>
      <c r="B80" s="98">
        <v>2014</v>
      </c>
      <c r="C80" s="144">
        <v>29702</v>
      </c>
      <c r="D80" s="99">
        <v>15525.3</v>
      </c>
      <c r="E80" s="99">
        <v>11865.3</v>
      </c>
      <c r="F80" s="99">
        <v>719</v>
      </c>
      <c r="G80" s="99">
        <v>852</v>
      </c>
      <c r="H80" s="99">
        <v>2089</v>
      </c>
      <c r="I80" s="99">
        <v>0</v>
      </c>
      <c r="J80" s="138">
        <v>14177</v>
      </c>
    </row>
    <row r="81" spans="1:10" s="101" customFormat="1" ht="12.95" customHeight="1">
      <c r="A81" s="92"/>
      <c r="B81" s="143">
        <v>2015</v>
      </c>
      <c r="C81" s="90">
        <v>29355</v>
      </c>
      <c r="D81" s="90">
        <v>13715</v>
      </c>
      <c r="E81" s="90">
        <v>10632</v>
      </c>
      <c r="F81" s="149">
        <v>406</v>
      </c>
      <c r="G81" s="149">
        <v>857</v>
      </c>
      <c r="H81" s="90">
        <v>1820</v>
      </c>
      <c r="I81" s="90">
        <v>0</v>
      </c>
      <c r="J81" s="90">
        <v>15640</v>
      </c>
    </row>
    <row r="82" spans="1:10" s="101" customFormat="1" ht="12.95" customHeight="1">
      <c r="A82" s="92"/>
      <c r="B82" s="143"/>
      <c r="C82" s="144"/>
      <c r="D82" s="144"/>
      <c r="E82" s="144"/>
      <c r="F82" s="144"/>
      <c r="G82" s="144"/>
      <c r="H82" s="144"/>
      <c r="I82" s="144"/>
      <c r="J82" s="145"/>
    </row>
    <row r="83" spans="1:10" s="101" customFormat="1" ht="12.95" customHeight="1">
      <c r="A83" s="150" t="s">
        <v>22</v>
      </c>
      <c r="B83" s="143">
        <v>2011</v>
      </c>
      <c r="C83" s="144">
        <v>32280</v>
      </c>
      <c r="D83" s="144">
        <v>20578</v>
      </c>
      <c r="E83" s="144">
        <v>12476</v>
      </c>
      <c r="F83" s="144">
        <v>41</v>
      </c>
      <c r="G83" s="144">
        <v>1717</v>
      </c>
      <c r="H83" s="144">
        <v>6344</v>
      </c>
      <c r="I83" s="144">
        <v>10</v>
      </c>
      <c r="J83" s="145">
        <v>11692</v>
      </c>
    </row>
    <row r="84" spans="1:10" s="101" customFormat="1" ht="12.95" customHeight="1">
      <c r="A84" s="92"/>
      <c r="B84" s="98">
        <v>2012</v>
      </c>
      <c r="C84" s="154">
        <v>32256</v>
      </c>
      <c r="D84" s="151">
        <v>20774</v>
      </c>
      <c r="E84" s="151">
        <v>12634</v>
      </c>
      <c r="F84" s="154">
        <v>39</v>
      </c>
      <c r="G84" s="154">
        <v>1735</v>
      </c>
      <c r="H84" s="151">
        <v>6366</v>
      </c>
      <c r="I84" s="151">
        <v>10</v>
      </c>
      <c r="J84" s="154">
        <v>11472</v>
      </c>
    </row>
    <row r="85" spans="1:10" s="101" customFormat="1" ht="12.95" customHeight="1">
      <c r="A85" s="92"/>
      <c r="B85" s="98">
        <v>2013</v>
      </c>
      <c r="C85" s="152">
        <v>32261.200000000001</v>
      </c>
      <c r="D85" s="78">
        <v>21155.200000000001</v>
      </c>
      <c r="E85" s="78">
        <v>12948</v>
      </c>
      <c r="F85" s="153">
        <v>53</v>
      </c>
      <c r="G85" s="153">
        <v>1772.2</v>
      </c>
      <c r="H85" s="78">
        <v>6382</v>
      </c>
      <c r="I85" s="78">
        <v>10</v>
      </c>
      <c r="J85" s="109">
        <v>11096</v>
      </c>
    </row>
    <row r="86" spans="1:10" s="101" customFormat="1" ht="12.95" customHeight="1">
      <c r="A86" s="92"/>
      <c r="B86" s="98">
        <v>2014</v>
      </c>
      <c r="C86" s="144">
        <v>32220</v>
      </c>
      <c r="D86" s="99">
        <v>21025</v>
      </c>
      <c r="E86" s="99">
        <v>12879</v>
      </c>
      <c r="F86" s="99">
        <v>34</v>
      </c>
      <c r="G86" s="99">
        <v>1738</v>
      </c>
      <c r="H86" s="99">
        <v>6376</v>
      </c>
      <c r="I86" s="99">
        <v>10</v>
      </c>
      <c r="J86" s="138">
        <v>11184</v>
      </c>
    </row>
    <row r="87" spans="1:10" s="101" customFormat="1" ht="12.95" customHeight="1">
      <c r="A87" s="92"/>
      <c r="B87" s="143">
        <v>2015</v>
      </c>
      <c r="C87" s="90">
        <v>25522.400000000001</v>
      </c>
      <c r="D87" s="90">
        <v>15166.9</v>
      </c>
      <c r="E87" s="90">
        <v>8803</v>
      </c>
      <c r="F87" s="149">
        <v>30</v>
      </c>
      <c r="G87" s="149">
        <v>1334.4</v>
      </c>
      <c r="H87" s="90">
        <v>4999.5</v>
      </c>
      <c r="I87" s="90">
        <v>8.5</v>
      </c>
      <c r="J87" s="90">
        <v>10347</v>
      </c>
    </row>
    <row r="88" spans="1:10" s="101" customFormat="1" ht="12.95" customHeight="1">
      <c r="A88" s="92"/>
      <c r="B88" s="143"/>
      <c r="C88" s="144"/>
      <c r="D88" s="144"/>
      <c r="E88" s="144"/>
      <c r="F88" s="144"/>
      <c r="G88" s="144"/>
      <c r="H88" s="144"/>
      <c r="I88" s="99"/>
      <c r="J88" s="145"/>
    </row>
    <row r="89" spans="1:10" s="101" customFormat="1" ht="12.95" customHeight="1">
      <c r="A89" s="92" t="s">
        <v>23</v>
      </c>
      <c r="B89" s="143">
        <v>2011</v>
      </c>
      <c r="C89" s="144">
        <v>2626</v>
      </c>
      <c r="D89" s="144">
        <v>2624</v>
      </c>
      <c r="E89" s="144">
        <v>2069</v>
      </c>
      <c r="F89" s="144">
        <v>164</v>
      </c>
      <c r="G89" s="144">
        <v>110</v>
      </c>
      <c r="H89" s="144">
        <v>281</v>
      </c>
      <c r="I89" s="99" t="s">
        <v>77</v>
      </c>
      <c r="J89" s="145">
        <v>2</v>
      </c>
    </row>
    <row r="90" spans="1:10" s="101" customFormat="1" ht="12.95" customHeight="1">
      <c r="A90" s="92"/>
      <c r="B90" s="98">
        <v>2012</v>
      </c>
      <c r="C90" s="154">
        <v>2621</v>
      </c>
      <c r="D90" s="151">
        <v>2493</v>
      </c>
      <c r="E90" s="151">
        <v>1929</v>
      </c>
      <c r="F90" s="154">
        <v>170</v>
      </c>
      <c r="G90" s="154">
        <v>106</v>
      </c>
      <c r="H90" s="151">
        <v>288</v>
      </c>
      <c r="I90" s="151">
        <v>0</v>
      </c>
      <c r="J90" s="154">
        <v>128</v>
      </c>
    </row>
    <row r="91" spans="1:10" s="101" customFormat="1" ht="12.95" customHeight="1">
      <c r="A91" s="92"/>
      <c r="B91" s="98">
        <v>2013</v>
      </c>
      <c r="C91" s="152">
        <v>2622</v>
      </c>
      <c r="D91" s="78">
        <v>2620</v>
      </c>
      <c r="E91" s="78">
        <v>2189</v>
      </c>
      <c r="F91" s="153">
        <v>165</v>
      </c>
      <c r="G91" s="153">
        <v>94</v>
      </c>
      <c r="H91" s="78">
        <v>172</v>
      </c>
      <c r="I91" s="78">
        <v>0</v>
      </c>
      <c r="J91" s="109">
        <v>2</v>
      </c>
    </row>
    <row r="92" spans="1:10" s="101" customFormat="1" ht="12.95" customHeight="1">
      <c r="A92" s="92"/>
      <c r="B92" s="98">
        <v>2014</v>
      </c>
      <c r="C92" s="144">
        <v>2626</v>
      </c>
      <c r="D92" s="99">
        <v>2403</v>
      </c>
      <c r="E92" s="99">
        <v>2090</v>
      </c>
      <c r="F92" s="99">
        <v>155</v>
      </c>
      <c r="G92" s="99">
        <v>28</v>
      </c>
      <c r="H92" s="99">
        <v>130</v>
      </c>
      <c r="I92" s="99">
        <v>0</v>
      </c>
      <c r="J92" s="138">
        <v>223</v>
      </c>
    </row>
    <row r="93" spans="1:10" s="101" customFormat="1" ht="12.95" customHeight="1">
      <c r="A93" s="92"/>
      <c r="B93" s="143">
        <v>2015</v>
      </c>
      <c r="C93" s="90">
        <v>2673</v>
      </c>
      <c r="D93" s="90">
        <v>2672</v>
      </c>
      <c r="E93" s="90">
        <v>2203</v>
      </c>
      <c r="F93" s="149">
        <v>207</v>
      </c>
      <c r="G93" s="149">
        <v>38</v>
      </c>
      <c r="H93" s="90">
        <v>224</v>
      </c>
      <c r="I93" s="90">
        <v>1</v>
      </c>
      <c r="J93" s="90">
        <v>0</v>
      </c>
    </row>
    <row r="94" spans="1:10" s="101" customFormat="1" ht="12.95" customHeight="1">
      <c r="A94" s="92"/>
      <c r="B94" s="143"/>
      <c r="C94" s="144"/>
      <c r="D94" s="144"/>
      <c r="E94" s="144"/>
      <c r="F94" s="144"/>
      <c r="G94" s="144"/>
      <c r="H94" s="144"/>
      <c r="I94" s="144"/>
      <c r="J94" s="145"/>
    </row>
    <row r="95" spans="1:10" s="101" customFormat="1" ht="12.95" customHeight="1">
      <c r="A95" s="92" t="s">
        <v>24</v>
      </c>
      <c r="B95" s="143">
        <v>2011</v>
      </c>
      <c r="C95" s="144">
        <v>15919</v>
      </c>
      <c r="D95" s="144">
        <v>10811</v>
      </c>
      <c r="E95" s="144">
        <v>6424</v>
      </c>
      <c r="F95" s="144">
        <v>3</v>
      </c>
      <c r="G95" s="144">
        <v>1080</v>
      </c>
      <c r="H95" s="144">
        <v>3304</v>
      </c>
      <c r="I95" s="144" t="s">
        <v>77</v>
      </c>
      <c r="J95" s="145">
        <v>5108</v>
      </c>
    </row>
    <row r="96" spans="1:10" s="101" customFormat="1" ht="12.95" customHeight="1">
      <c r="A96" s="92"/>
      <c r="B96" s="98">
        <v>2012</v>
      </c>
      <c r="C96" s="154">
        <v>15919</v>
      </c>
      <c r="D96" s="151">
        <v>10858</v>
      </c>
      <c r="E96" s="151">
        <v>6445</v>
      </c>
      <c r="F96" s="154">
        <v>4</v>
      </c>
      <c r="G96" s="154">
        <v>1065</v>
      </c>
      <c r="H96" s="151">
        <v>3344</v>
      </c>
      <c r="I96" s="151">
        <v>0</v>
      </c>
      <c r="J96" s="154">
        <v>5061</v>
      </c>
    </row>
    <row r="97" spans="1:10" s="101" customFormat="1" ht="12.95" customHeight="1">
      <c r="A97" s="92"/>
      <c r="B97" s="98">
        <v>2013</v>
      </c>
      <c r="C97" s="152">
        <v>15919</v>
      </c>
      <c r="D97" s="78">
        <v>11067</v>
      </c>
      <c r="E97" s="78">
        <v>6650</v>
      </c>
      <c r="F97" s="153">
        <v>4</v>
      </c>
      <c r="G97" s="153">
        <v>1038</v>
      </c>
      <c r="H97" s="78">
        <v>3375</v>
      </c>
      <c r="I97" s="78">
        <v>0</v>
      </c>
      <c r="J97" s="109">
        <v>4852</v>
      </c>
    </row>
    <row r="98" spans="1:10" s="101" customFormat="1" ht="12.95" customHeight="1">
      <c r="A98" s="92"/>
      <c r="B98" s="98">
        <v>2014</v>
      </c>
      <c r="C98" s="144">
        <v>15919</v>
      </c>
      <c r="D98" s="99">
        <v>9998</v>
      </c>
      <c r="E98" s="99">
        <v>5652</v>
      </c>
      <c r="F98" s="99">
        <v>4</v>
      </c>
      <c r="G98" s="99">
        <v>1016</v>
      </c>
      <c r="H98" s="99">
        <v>3326</v>
      </c>
      <c r="I98" s="99">
        <v>0</v>
      </c>
      <c r="J98" s="138">
        <v>5921</v>
      </c>
    </row>
    <row r="99" spans="1:10" s="101" customFormat="1" ht="12.95" customHeight="1">
      <c r="A99" s="92"/>
      <c r="B99" s="143">
        <v>2015</v>
      </c>
      <c r="C99" s="90">
        <v>15919</v>
      </c>
      <c r="D99" s="90">
        <v>11054</v>
      </c>
      <c r="E99" s="90">
        <v>6652</v>
      </c>
      <c r="F99" s="149">
        <v>4</v>
      </c>
      <c r="G99" s="149">
        <v>1036</v>
      </c>
      <c r="H99" s="90">
        <v>3363</v>
      </c>
      <c r="I99" s="90">
        <v>0</v>
      </c>
      <c r="J99" s="90">
        <v>4865</v>
      </c>
    </row>
    <row r="100" spans="1:10" s="101" customFormat="1" ht="12.95" customHeight="1">
      <c r="A100" s="92"/>
      <c r="B100" s="143"/>
      <c r="C100" s="144"/>
      <c r="D100" s="144"/>
      <c r="E100" s="144"/>
      <c r="F100" s="144"/>
      <c r="G100" s="144"/>
      <c r="H100" s="144"/>
      <c r="I100" s="144"/>
      <c r="J100" s="145"/>
    </row>
    <row r="101" spans="1:10" s="101" customFormat="1" ht="12.95" customHeight="1">
      <c r="A101" s="92" t="s">
        <v>25</v>
      </c>
      <c r="B101" s="143">
        <v>2011</v>
      </c>
      <c r="C101" s="144">
        <v>14</v>
      </c>
      <c r="D101" s="144">
        <v>12</v>
      </c>
      <c r="E101" s="144">
        <v>4</v>
      </c>
      <c r="F101" s="144">
        <v>0</v>
      </c>
      <c r="G101" s="144">
        <v>6</v>
      </c>
      <c r="H101" s="144">
        <v>1</v>
      </c>
      <c r="I101" s="144" t="s">
        <v>77</v>
      </c>
      <c r="J101" s="145">
        <v>2</v>
      </c>
    </row>
    <row r="102" spans="1:10" s="101" customFormat="1" ht="12.95" customHeight="1">
      <c r="A102" s="92"/>
      <c r="B102" s="98">
        <v>2012</v>
      </c>
      <c r="C102" s="154">
        <v>7.7</v>
      </c>
      <c r="D102" s="151">
        <v>5.7</v>
      </c>
      <c r="E102" s="151">
        <v>2.5</v>
      </c>
      <c r="F102" s="154">
        <v>0</v>
      </c>
      <c r="G102" s="154">
        <v>2</v>
      </c>
      <c r="H102" s="151">
        <v>1.2</v>
      </c>
      <c r="I102" s="151">
        <v>0</v>
      </c>
      <c r="J102" s="154">
        <v>2</v>
      </c>
    </row>
    <row r="103" spans="1:10" s="101" customFormat="1" ht="12.95" customHeight="1">
      <c r="A103" s="92"/>
      <c r="B103" s="98">
        <v>2013</v>
      </c>
      <c r="C103" s="152">
        <v>7.9</v>
      </c>
      <c r="D103" s="78">
        <v>4.5</v>
      </c>
      <c r="E103" s="78">
        <v>0</v>
      </c>
      <c r="F103" s="153">
        <v>0</v>
      </c>
      <c r="G103" s="153">
        <v>1.5</v>
      </c>
      <c r="H103" s="78">
        <v>3</v>
      </c>
      <c r="I103" s="78">
        <v>0</v>
      </c>
      <c r="J103" s="109">
        <v>3.4</v>
      </c>
    </row>
    <row r="104" spans="1:10" s="101" customFormat="1" ht="12.95" customHeight="1">
      <c r="A104" s="92"/>
      <c r="B104" s="98">
        <v>2014</v>
      </c>
      <c r="C104" s="144">
        <v>8</v>
      </c>
      <c r="D104" s="99">
        <v>5</v>
      </c>
      <c r="E104" s="99">
        <v>0</v>
      </c>
      <c r="F104" s="99">
        <v>0</v>
      </c>
      <c r="G104" s="99">
        <v>2</v>
      </c>
      <c r="H104" s="99">
        <v>3</v>
      </c>
      <c r="I104" s="99">
        <v>0</v>
      </c>
      <c r="J104" s="138">
        <v>3</v>
      </c>
    </row>
    <row r="105" spans="1:10" s="101" customFormat="1" ht="12.95" customHeight="1">
      <c r="A105" s="92"/>
      <c r="B105" s="143">
        <v>2015</v>
      </c>
      <c r="C105" s="90">
        <v>7.9</v>
      </c>
      <c r="D105" s="90">
        <v>5.9</v>
      </c>
      <c r="E105" s="90">
        <v>2.5</v>
      </c>
      <c r="F105" s="149">
        <v>0</v>
      </c>
      <c r="G105" s="149">
        <v>2.2000000000000002</v>
      </c>
      <c r="H105" s="90">
        <v>1.2</v>
      </c>
      <c r="I105" s="90">
        <v>0</v>
      </c>
      <c r="J105" s="90">
        <v>2</v>
      </c>
    </row>
    <row r="106" spans="1:10" s="101" customFormat="1" ht="12.95" customHeight="1">
      <c r="A106" s="92"/>
      <c r="B106" s="143"/>
      <c r="C106" s="144"/>
      <c r="D106" s="144"/>
      <c r="E106" s="144"/>
      <c r="F106" s="144"/>
      <c r="G106" s="144"/>
      <c r="H106" s="144"/>
      <c r="I106" s="144"/>
      <c r="J106" s="145"/>
    </row>
    <row r="107" spans="1:10" s="101" customFormat="1" ht="12.95" customHeight="1">
      <c r="A107" s="92" t="s">
        <v>26</v>
      </c>
      <c r="B107" s="143">
        <v>2011</v>
      </c>
      <c r="C107" s="144">
        <v>1800</v>
      </c>
      <c r="D107" s="144">
        <v>117</v>
      </c>
      <c r="E107" s="144">
        <v>85</v>
      </c>
      <c r="F107" s="144">
        <v>0</v>
      </c>
      <c r="G107" s="144">
        <v>24</v>
      </c>
      <c r="H107" s="144">
        <v>8</v>
      </c>
      <c r="I107" s="144" t="s">
        <v>77</v>
      </c>
      <c r="J107" s="145">
        <v>1683</v>
      </c>
    </row>
    <row r="108" spans="1:10" s="101" customFormat="1" ht="12.95" customHeight="1">
      <c r="A108" s="92"/>
      <c r="B108" s="98">
        <v>2012</v>
      </c>
      <c r="C108" s="154">
        <v>1800</v>
      </c>
      <c r="D108" s="151">
        <v>117</v>
      </c>
      <c r="E108" s="151">
        <v>85</v>
      </c>
      <c r="F108" s="154">
        <v>0</v>
      </c>
      <c r="G108" s="154">
        <v>24</v>
      </c>
      <c r="H108" s="151">
        <v>8</v>
      </c>
      <c r="I108" s="151">
        <v>0</v>
      </c>
      <c r="J108" s="154">
        <v>1683</v>
      </c>
    </row>
    <row r="109" spans="1:10" s="101" customFormat="1" ht="12.95" customHeight="1">
      <c r="A109" s="92"/>
      <c r="B109" s="98">
        <v>2013</v>
      </c>
      <c r="C109" s="152">
        <v>1800</v>
      </c>
      <c r="D109" s="78">
        <v>117</v>
      </c>
      <c r="E109" s="78">
        <v>85</v>
      </c>
      <c r="F109" s="153">
        <v>0</v>
      </c>
      <c r="G109" s="153">
        <v>24</v>
      </c>
      <c r="H109" s="78">
        <v>8</v>
      </c>
      <c r="I109" s="78">
        <v>0</v>
      </c>
      <c r="J109" s="109">
        <v>1683</v>
      </c>
    </row>
    <row r="110" spans="1:10" s="101" customFormat="1" ht="12.95" customHeight="1">
      <c r="A110" s="92"/>
      <c r="B110" s="98">
        <v>2014</v>
      </c>
      <c r="C110" s="144">
        <v>1785</v>
      </c>
      <c r="D110" s="99">
        <v>102</v>
      </c>
      <c r="E110" s="99">
        <v>75</v>
      </c>
      <c r="F110" s="99">
        <v>0</v>
      </c>
      <c r="G110" s="99">
        <v>19</v>
      </c>
      <c r="H110" s="99">
        <v>8</v>
      </c>
      <c r="I110" s="99">
        <v>0</v>
      </c>
      <c r="J110" s="138">
        <v>1683</v>
      </c>
    </row>
    <row r="111" spans="1:10" s="101" customFormat="1" ht="12.95" customHeight="1">
      <c r="A111" s="92"/>
      <c r="B111" s="143">
        <v>2015</v>
      </c>
      <c r="C111" s="90">
        <v>1800</v>
      </c>
      <c r="D111" s="90">
        <v>84</v>
      </c>
      <c r="E111" s="90">
        <v>55</v>
      </c>
      <c r="F111" s="149">
        <v>0</v>
      </c>
      <c r="G111" s="149">
        <v>19</v>
      </c>
      <c r="H111" s="90">
        <v>10</v>
      </c>
      <c r="I111" s="90">
        <v>0</v>
      </c>
      <c r="J111" s="90">
        <v>1716</v>
      </c>
    </row>
    <row r="112" spans="1:10" s="101" customFormat="1" ht="12.95" customHeight="1">
      <c r="A112" s="92"/>
      <c r="B112" s="143"/>
      <c r="C112" s="144"/>
      <c r="D112" s="144"/>
      <c r="E112" s="144"/>
      <c r="F112" s="144"/>
      <c r="G112" s="144"/>
      <c r="H112" s="144"/>
      <c r="I112" s="144"/>
      <c r="J112" s="144"/>
    </row>
    <row r="113" spans="1:10" s="101" customFormat="1" ht="12.95" customHeight="1">
      <c r="A113" s="150" t="s">
        <v>27</v>
      </c>
      <c r="B113" s="143">
        <v>2011</v>
      </c>
      <c r="C113" s="144">
        <v>7249</v>
      </c>
      <c r="D113" s="144">
        <v>1754</v>
      </c>
      <c r="E113" s="144">
        <v>271</v>
      </c>
      <c r="F113" s="144" t="s">
        <v>77</v>
      </c>
      <c r="G113" s="144">
        <v>960</v>
      </c>
      <c r="H113" s="144">
        <v>524</v>
      </c>
      <c r="I113" s="144" t="s">
        <v>77</v>
      </c>
      <c r="J113" s="144">
        <v>5495</v>
      </c>
    </row>
    <row r="114" spans="1:10" s="101" customFormat="1" ht="12.95" customHeight="1">
      <c r="A114" s="92"/>
      <c r="B114" s="98">
        <v>2012</v>
      </c>
      <c r="C114" s="144">
        <v>7249.5</v>
      </c>
      <c r="D114" s="144">
        <v>1756</v>
      </c>
      <c r="E114" s="144">
        <v>292.3</v>
      </c>
      <c r="F114" s="144">
        <v>0</v>
      </c>
      <c r="G114" s="144">
        <v>934.2</v>
      </c>
      <c r="H114" s="144">
        <v>529.5</v>
      </c>
      <c r="I114" s="144">
        <v>0</v>
      </c>
      <c r="J114" s="144">
        <v>5493.5</v>
      </c>
    </row>
    <row r="115" spans="1:10" s="101" customFormat="1" ht="12.95" customHeight="1">
      <c r="A115" s="92"/>
      <c r="B115" s="98">
        <v>2013</v>
      </c>
      <c r="C115" s="144">
        <v>7253</v>
      </c>
      <c r="D115" s="144">
        <v>1648.1999999999998</v>
      </c>
      <c r="E115" s="144">
        <v>231</v>
      </c>
      <c r="F115" s="144">
        <v>0.60000000000000009</v>
      </c>
      <c r="G115" s="144">
        <v>901.6</v>
      </c>
      <c r="H115" s="144">
        <v>515</v>
      </c>
      <c r="I115" s="144">
        <v>0</v>
      </c>
      <c r="J115" s="144">
        <v>5604.8</v>
      </c>
    </row>
    <row r="116" spans="1:10" s="101" customFormat="1" ht="12.95" customHeight="1">
      <c r="A116" s="92"/>
      <c r="B116" s="98">
        <v>2014</v>
      </c>
      <c r="C116" s="144">
        <v>7302</v>
      </c>
      <c r="D116" s="144">
        <v>1621</v>
      </c>
      <c r="E116" s="144">
        <v>234</v>
      </c>
      <c r="F116" s="144">
        <v>0</v>
      </c>
      <c r="G116" s="144">
        <v>868</v>
      </c>
      <c r="H116" s="144">
        <v>518</v>
      </c>
      <c r="I116" s="144">
        <v>0</v>
      </c>
      <c r="J116" s="144">
        <v>5682</v>
      </c>
    </row>
    <row r="117" spans="1:10" s="101" customFormat="1" ht="12.95" customHeight="1">
      <c r="A117" s="92"/>
      <c r="B117" s="143">
        <v>2015</v>
      </c>
      <c r="C117" s="144">
        <v>7302.4</v>
      </c>
      <c r="D117" s="144">
        <v>1621.4</v>
      </c>
      <c r="E117" s="144">
        <v>227.6</v>
      </c>
      <c r="F117" s="144">
        <v>0.8</v>
      </c>
      <c r="G117" s="144">
        <v>877.3</v>
      </c>
      <c r="H117" s="144">
        <v>515.70000000000005</v>
      </c>
      <c r="I117" s="144">
        <v>0</v>
      </c>
      <c r="J117" s="144">
        <v>5681</v>
      </c>
    </row>
    <row r="118" spans="1:10" s="101" customFormat="1" ht="12.95" customHeight="1">
      <c r="A118" s="92"/>
      <c r="B118" s="143"/>
      <c r="C118" s="144"/>
      <c r="D118" s="144"/>
      <c r="E118" s="144"/>
      <c r="F118" s="144"/>
      <c r="G118" s="144"/>
      <c r="H118" s="144"/>
      <c r="I118" s="144"/>
      <c r="J118" s="145"/>
    </row>
    <row r="119" spans="1:10" s="101" customFormat="1" ht="12.95" customHeight="1">
      <c r="A119" s="155" t="s">
        <v>28</v>
      </c>
      <c r="B119" s="143">
        <v>2011</v>
      </c>
      <c r="C119" s="144">
        <v>454</v>
      </c>
      <c r="D119" s="144">
        <v>144</v>
      </c>
      <c r="E119" s="144">
        <v>22</v>
      </c>
      <c r="F119" s="144"/>
      <c r="G119" s="144">
        <v>28</v>
      </c>
      <c r="H119" s="144">
        <v>94</v>
      </c>
      <c r="I119" s="144" t="s">
        <v>77</v>
      </c>
      <c r="J119" s="145">
        <v>310</v>
      </c>
    </row>
    <row r="120" spans="1:10" s="101" customFormat="1" ht="12.95" customHeight="1">
      <c r="A120" s="155"/>
      <c r="B120" s="98">
        <v>2012</v>
      </c>
      <c r="C120" s="154">
        <v>453</v>
      </c>
      <c r="D120" s="151">
        <v>142.19999999999999</v>
      </c>
      <c r="E120" s="151">
        <v>19.5</v>
      </c>
      <c r="F120" s="154">
        <v>0</v>
      </c>
      <c r="G120" s="154">
        <v>27.7</v>
      </c>
      <c r="H120" s="151">
        <v>95</v>
      </c>
      <c r="I120" s="151">
        <v>0</v>
      </c>
      <c r="J120" s="154">
        <v>310.8</v>
      </c>
    </row>
    <row r="121" spans="1:10" s="101" customFormat="1" ht="12.95" customHeight="1">
      <c r="A121" s="155"/>
      <c r="B121" s="98">
        <v>2013</v>
      </c>
      <c r="C121" s="152">
        <v>457.5</v>
      </c>
      <c r="D121" s="78">
        <v>156.5</v>
      </c>
      <c r="E121" s="78">
        <v>19.5</v>
      </c>
      <c r="F121" s="153">
        <v>0</v>
      </c>
      <c r="G121" s="153">
        <v>37</v>
      </c>
      <c r="H121" s="78">
        <v>100</v>
      </c>
      <c r="I121" s="78">
        <v>0</v>
      </c>
      <c r="J121" s="109">
        <v>301</v>
      </c>
    </row>
    <row r="122" spans="1:10" s="101" customFormat="1" ht="12.95" customHeight="1">
      <c r="A122" s="155"/>
      <c r="B122" s="98">
        <v>2014</v>
      </c>
      <c r="C122" s="144">
        <v>455</v>
      </c>
      <c r="D122" s="99">
        <v>159</v>
      </c>
      <c r="E122" s="99">
        <v>21</v>
      </c>
      <c r="F122" s="99">
        <v>0</v>
      </c>
      <c r="G122" s="99">
        <v>40</v>
      </c>
      <c r="H122" s="99">
        <v>98</v>
      </c>
      <c r="I122" s="99">
        <v>0</v>
      </c>
      <c r="J122" s="138">
        <v>297</v>
      </c>
    </row>
    <row r="123" spans="1:10" s="101" customFormat="1" ht="12.95" customHeight="1">
      <c r="A123" s="155"/>
      <c r="B123" s="143">
        <v>2015</v>
      </c>
      <c r="C123" s="90">
        <v>455.5</v>
      </c>
      <c r="D123" s="90">
        <v>159.5</v>
      </c>
      <c r="E123" s="90">
        <v>23.5</v>
      </c>
      <c r="F123" s="149">
        <v>0</v>
      </c>
      <c r="G123" s="149">
        <v>40</v>
      </c>
      <c r="H123" s="90">
        <v>96</v>
      </c>
      <c r="I123" s="90">
        <v>0</v>
      </c>
      <c r="J123" s="90">
        <v>296</v>
      </c>
    </row>
    <row r="124" spans="1:10" s="101" customFormat="1" ht="12.95" customHeight="1">
      <c r="A124" s="155"/>
      <c r="B124" s="143"/>
      <c r="C124" s="144"/>
      <c r="D124" s="144"/>
      <c r="E124" s="144"/>
      <c r="F124" s="144"/>
      <c r="G124" s="144"/>
      <c r="H124" s="144"/>
      <c r="I124" s="144"/>
      <c r="J124" s="145"/>
    </row>
    <row r="125" spans="1:10" s="101" customFormat="1" ht="12.95" customHeight="1">
      <c r="A125" s="155" t="s">
        <v>29</v>
      </c>
      <c r="B125" s="143">
        <v>2011</v>
      </c>
      <c r="C125" s="144">
        <v>396</v>
      </c>
      <c r="D125" s="99">
        <v>181</v>
      </c>
      <c r="E125" s="99">
        <v>89</v>
      </c>
      <c r="F125" s="99">
        <v>0</v>
      </c>
      <c r="G125" s="99">
        <v>58</v>
      </c>
      <c r="H125" s="99">
        <v>34</v>
      </c>
      <c r="I125" s="144" t="s">
        <v>77</v>
      </c>
      <c r="J125" s="138">
        <v>215</v>
      </c>
    </row>
    <row r="126" spans="1:10" s="101" customFormat="1" ht="12.95" customHeight="1">
      <c r="A126" s="155"/>
      <c r="B126" s="98">
        <v>2012</v>
      </c>
      <c r="C126" s="154">
        <v>397</v>
      </c>
      <c r="D126" s="151">
        <v>184</v>
      </c>
      <c r="E126" s="151">
        <v>89</v>
      </c>
      <c r="F126" s="154">
        <v>0</v>
      </c>
      <c r="G126" s="154">
        <v>61</v>
      </c>
      <c r="H126" s="151">
        <v>34</v>
      </c>
      <c r="I126" s="151">
        <v>0</v>
      </c>
      <c r="J126" s="154">
        <v>213</v>
      </c>
    </row>
    <row r="127" spans="1:10" s="101" customFormat="1" ht="12.95" customHeight="1">
      <c r="A127" s="155"/>
      <c r="B127" s="98">
        <v>2013</v>
      </c>
      <c r="C127" s="152">
        <v>397</v>
      </c>
      <c r="D127" s="78">
        <v>63.2</v>
      </c>
      <c r="E127" s="78">
        <v>32</v>
      </c>
      <c r="F127" s="153">
        <v>0</v>
      </c>
      <c r="G127" s="153">
        <v>19.2</v>
      </c>
      <c r="H127" s="78">
        <v>12</v>
      </c>
      <c r="I127" s="78">
        <v>0</v>
      </c>
      <c r="J127" s="109">
        <v>333.8</v>
      </c>
    </row>
    <row r="128" spans="1:10" s="101" customFormat="1" ht="12.95" customHeight="1">
      <c r="A128" s="155"/>
      <c r="B128" s="98">
        <v>2014</v>
      </c>
      <c r="C128" s="144">
        <v>397</v>
      </c>
      <c r="D128" s="99">
        <v>63</v>
      </c>
      <c r="E128" s="99">
        <v>32</v>
      </c>
      <c r="F128" s="99">
        <v>0</v>
      </c>
      <c r="G128" s="99">
        <v>19</v>
      </c>
      <c r="H128" s="99">
        <v>12</v>
      </c>
      <c r="I128" s="99">
        <v>0</v>
      </c>
      <c r="J128" s="138">
        <v>334</v>
      </c>
    </row>
    <row r="129" spans="1:10" s="101" customFormat="1" ht="12.95" customHeight="1">
      <c r="A129" s="155"/>
      <c r="B129" s="143">
        <v>2015</v>
      </c>
      <c r="C129" s="90">
        <v>397.2</v>
      </c>
      <c r="D129" s="90">
        <v>63.2</v>
      </c>
      <c r="E129" s="90">
        <v>32</v>
      </c>
      <c r="F129" s="149">
        <v>0</v>
      </c>
      <c r="G129" s="149">
        <v>19.2</v>
      </c>
      <c r="H129" s="90">
        <v>12</v>
      </c>
      <c r="I129" s="90">
        <v>0</v>
      </c>
      <c r="J129" s="90">
        <v>334</v>
      </c>
    </row>
    <row r="130" spans="1:10" s="101" customFormat="1" ht="12.95" customHeight="1">
      <c r="A130" s="155"/>
      <c r="B130" s="143"/>
      <c r="C130" s="144"/>
      <c r="D130" s="144"/>
      <c r="E130" s="144"/>
      <c r="F130" s="144"/>
      <c r="G130" s="144"/>
      <c r="H130" s="144"/>
      <c r="I130" s="144"/>
      <c r="J130" s="145"/>
    </row>
    <row r="131" spans="1:10" s="101" customFormat="1" ht="12.95" customHeight="1">
      <c r="A131" s="155" t="s">
        <v>30</v>
      </c>
      <c r="B131" s="143">
        <v>2011</v>
      </c>
      <c r="C131" s="144">
        <v>228</v>
      </c>
      <c r="D131" s="144">
        <v>75</v>
      </c>
      <c r="E131" s="144">
        <v>5</v>
      </c>
      <c r="F131" s="144">
        <v>0</v>
      </c>
      <c r="G131" s="144">
        <v>53</v>
      </c>
      <c r="H131" s="144">
        <v>18</v>
      </c>
      <c r="I131" s="144" t="s">
        <v>77</v>
      </c>
      <c r="J131" s="145">
        <v>153</v>
      </c>
    </row>
    <row r="132" spans="1:10" s="101" customFormat="1" ht="12.95" customHeight="1">
      <c r="A132" s="155"/>
      <c r="B132" s="98">
        <v>2012</v>
      </c>
      <c r="C132" s="154">
        <v>227.99999999999997</v>
      </c>
      <c r="D132" s="151">
        <v>54.79999999999999</v>
      </c>
      <c r="E132" s="151">
        <v>5.3</v>
      </c>
      <c r="F132" s="154">
        <v>0</v>
      </c>
      <c r="G132" s="154">
        <v>41.999999999999993</v>
      </c>
      <c r="H132" s="151">
        <v>7.5</v>
      </c>
      <c r="I132" s="151">
        <v>0</v>
      </c>
      <c r="J132" s="154">
        <v>173.2</v>
      </c>
    </row>
    <row r="133" spans="1:10" s="101" customFormat="1" ht="12.95" customHeight="1">
      <c r="A133" s="155"/>
      <c r="B133" s="98">
        <v>2013</v>
      </c>
      <c r="C133" s="152">
        <v>227.9</v>
      </c>
      <c r="D133" s="78">
        <v>40.900000000000006</v>
      </c>
      <c r="E133" s="78">
        <v>5.5</v>
      </c>
      <c r="F133" s="153">
        <v>0.60000000000000009</v>
      </c>
      <c r="G133" s="153">
        <v>29.8</v>
      </c>
      <c r="H133" s="78">
        <v>5</v>
      </c>
      <c r="I133" s="78">
        <v>0</v>
      </c>
      <c r="J133" s="109">
        <v>187</v>
      </c>
    </row>
    <row r="134" spans="1:10" s="101" customFormat="1" ht="12.95" customHeight="1">
      <c r="A134" s="155"/>
      <c r="B134" s="98">
        <v>2014</v>
      </c>
      <c r="C134" s="144">
        <v>228</v>
      </c>
      <c r="D134" s="99">
        <v>43</v>
      </c>
      <c r="E134" s="99">
        <v>10</v>
      </c>
      <c r="F134" s="99">
        <v>0</v>
      </c>
      <c r="G134" s="99">
        <v>27</v>
      </c>
      <c r="H134" s="99">
        <v>5</v>
      </c>
      <c r="I134" s="99">
        <v>0</v>
      </c>
      <c r="J134" s="138">
        <v>185</v>
      </c>
    </row>
    <row r="135" spans="1:10" s="101" customFormat="1" ht="12.95" customHeight="1">
      <c r="A135" s="155"/>
      <c r="B135" s="143">
        <v>2015</v>
      </c>
      <c r="C135" s="90">
        <v>227.5</v>
      </c>
      <c r="D135" s="90">
        <v>34.5</v>
      </c>
      <c r="E135" s="90">
        <v>1.1000000000000001</v>
      </c>
      <c r="F135" s="149">
        <v>0.8</v>
      </c>
      <c r="G135" s="149">
        <v>25.9</v>
      </c>
      <c r="H135" s="90">
        <v>6.7</v>
      </c>
      <c r="I135" s="90">
        <v>0</v>
      </c>
      <c r="J135" s="90">
        <v>193</v>
      </c>
    </row>
    <row r="136" spans="1:10" s="101" customFormat="1" ht="12.95" customHeight="1">
      <c r="A136" s="155"/>
      <c r="B136" s="143"/>
      <c r="C136" s="144"/>
      <c r="D136" s="144"/>
      <c r="E136" s="144"/>
      <c r="F136" s="144"/>
      <c r="G136" s="144"/>
      <c r="H136" s="144"/>
      <c r="I136" s="144"/>
      <c r="J136" s="145"/>
    </row>
    <row r="137" spans="1:10" s="101" customFormat="1" ht="12.95" customHeight="1">
      <c r="A137" s="155" t="s">
        <v>31</v>
      </c>
      <c r="B137" s="143">
        <v>2011</v>
      </c>
      <c r="C137" s="144">
        <v>1975</v>
      </c>
      <c r="D137" s="144">
        <v>677</v>
      </c>
      <c r="E137" s="144">
        <v>32</v>
      </c>
      <c r="F137" s="144" t="s">
        <v>77</v>
      </c>
      <c r="G137" s="144">
        <v>500</v>
      </c>
      <c r="H137" s="144">
        <v>145</v>
      </c>
      <c r="I137" s="144" t="s">
        <v>77</v>
      </c>
      <c r="J137" s="145">
        <v>1298</v>
      </c>
    </row>
    <row r="138" spans="1:10" s="101" customFormat="1" ht="12.95" customHeight="1">
      <c r="A138" s="155"/>
      <c r="B138" s="98">
        <v>2012</v>
      </c>
      <c r="C138" s="154">
        <v>1975</v>
      </c>
      <c r="D138" s="151">
        <v>682.5</v>
      </c>
      <c r="E138" s="151">
        <v>36.5</v>
      </c>
      <c r="F138" s="154">
        <v>0</v>
      </c>
      <c r="G138" s="154">
        <v>496</v>
      </c>
      <c r="H138" s="151">
        <v>150</v>
      </c>
      <c r="I138" s="151">
        <v>0</v>
      </c>
      <c r="J138" s="154">
        <v>1292.5</v>
      </c>
    </row>
    <row r="139" spans="1:10" s="101" customFormat="1" ht="12.95" customHeight="1">
      <c r="A139" s="155"/>
      <c r="B139" s="98">
        <v>2013</v>
      </c>
      <c r="C139" s="152">
        <v>1975</v>
      </c>
      <c r="D139" s="78">
        <v>692</v>
      </c>
      <c r="E139" s="78">
        <v>40</v>
      </c>
      <c r="F139" s="153">
        <v>0</v>
      </c>
      <c r="G139" s="153">
        <v>507</v>
      </c>
      <c r="H139" s="78">
        <v>145</v>
      </c>
      <c r="I139" s="78">
        <v>0</v>
      </c>
      <c r="J139" s="109">
        <v>1283</v>
      </c>
    </row>
    <row r="140" spans="1:10" s="101" customFormat="1" ht="12.95" customHeight="1">
      <c r="A140" s="155"/>
      <c r="B140" s="98">
        <v>2014</v>
      </c>
      <c r="C140" s="144">
        <v>1975</v>
      </c>
      <c r="D140" s="99">
        <v>683</v>
      </c>
      <c r="E140" s="99">
        <v>37</v>
      </c>
      <c r="F140" s="99">
        <v>0</v>
      </c>
      <c r="G140" s="99">
        <v>496</v>
      </c>
      <c r="H140" s="99">
        <v>150</v>
      </c>
      <c r="I140" s="99">
        <v>0</v>
      </c>
      <c r="J140" s="138">
        <v>1292</v>
      </c>
    </row>
    <row r="141" spans="1:10" s="101" customFormat="1" ht="12.95" customHeight="1">
      <c r="A141" s="155"/>
      <c r="B141" s="143">
        <v>2015</v>
      </c>
      <c r="C141" s="90">
        <v>1975</v>
      </c>
      <c r="D141" s="90">
        <v>678</v>
      </c>
      <c r="E141" s="90">
        <v>36</v>
      </c>
      <c r="F141" s="149">
        <v>0</v>
      </c>
      <c r="G141" s="149">
        <v>502</v>
      </c>
      <c r="H141" s="90">
        <v>140</v>
      </c>
      <c r="I141" s="90">
        <v>0</v>
      </c>
      <c r="J141" s="90">
        <v>1297</v>
      </c>
    </row>
    <row r="142" spans="1:10" s="101" customFormat="1" ht="12.95" customHeight="1">
      <c r="A142" s="155"/>
      <c r="B142" s="143"/>
      <c r="C142" s="144"/>
      <c r="D142" s="144"/>
      <c r="E142" s="144"/>
      <c r="F142" s="144"/>
      <c r="G142" s="144"/>
      <c r="H142" s="144"/>
      <c r="I142" s="144"/>
      <c r="J142" s="145"/>
    </row>
    <row r="143" spans="1:10" s="101" customFormat="1" ht="12.95" customHeight="1">
      <c r="A143" s="155" t="s">
        <v>32</v>
      </c>
      <c r="B143" s="143">
        <v>2011</v>
      </c>
      <c r="C143" s="144">
        <v>3783</v>
      </c>
      <c r="D143" s="144">
        <v>571</v>
      </c>
      <c r="E143" s="144">
        <v>122</v>
      </c>
      <c r="F143" s="144">
        <v>0</v>
      </c>
      <c r="G143" s="144">
        <v>234</v>
      </c>
      <c r="H143" s="144">
        <v>215</v>
      </c>
      <c r="I143" s="144" t="s">
        <v>77</v>
      </c>
      <c r="J143" s="145">
        <v>3212</v>
      </c>
    </row>
    <row r="144" spans="1:10" s="101" customFormat="1" ht="12.95" customHeight="1">
      <c r="A144" s="155"/>
      <c r="B144" s="98">
        <v>2012</v>
      </c>
      <c r="C144" s="154">
        <v>3783</v>
      </c>
      <c r="D144" s="151">
        <v>574</v>
      </c>
      <c r="E144" s="151">
        <v>127</v>
      </c>
      <c r="F144" s="154">
        <v>0</v>
      </c>
      <c r="G144" s="154">
        <v>222</v>
      </c>
      <c r="H144" s="151">
        <v>225</v>
      </c>
      <c r="I144" s="151">
        <v>0</v>
      </c>
      <c r="J144" s="154">
        <v>3209</v>
      </c>
    </row>
    <row r="145" spans="1:10" s="101" customFormat="1" ht="12.95" customHeight="1">
      <c r="A145" s="155"/>
      <c r="B145" s="98">
        <v>2013</v>
      </c>
      <c r="C145" s="152">
        <v>3783</v>
      </c>
      <c r="D145" s="78">
        <v>579</v>
      </c>
      <c r="E145" s="78">
        <v>122</v>
      </c>
      <c r="F145" s="153">
        <v>0</v>
      </c>
      <c r="G145" s="153">
        <v>222</v>
      </c>
      <c r="H145" s="78">
        <v>235</v>
      </c>
      <c r="I145" s="78">
        <v>0</v>
      </c>
      <c r="J145" s="109">
        <v>3204</v>
      </c>
    </row>
    <row r="146" spans="1:10" s="101" customFormat="1" ht="12.95" customHeight="1">
      <c r="A146" s="155"/>
      <c r="B146" s="98">
        <v>2014</v>
      </c>
      <c r="C146" s="144">
        <v>3834</v>
      </c>
      <c r="D146" s="99">
        <v>565</v>
      </c>
      <c r="E146" s="99">
        <v>128</v>
      </c>
      <c r="F146" s="99">
        <v>0</v>
      </c>
      <c r="G146" s="99">
        <v>202</v>
      </c>
      <c r="H146" s="99">
        <v>235</v>
      </c>
      <c r="I146" s="99">
        <v>0</v>
      </c>
      <c r="J146" s="138">
        <v>3269</v>
      </c>
    </row>
    <row r="147" spans="1:10" s="101" customFormat="1" ht="12.95" customHeight="1">
      <c r="A147" s="155"/>
      <c r="B147" s="143">
        <v>2015</v>
      </c>
      <c r="C147" s="90">
        <v>3834</v>
      </c>
      <c r="D147" s="90">
        <v>578</v>
      </c>
      <c r="E147" s="90">
        <v>130</v>
      </c>
      <c r="F147" s="149">
        <v>0</v>
      </c>
      <c r="G147" s="149">
        <v>207</v>
      </c>
      <c r="H147" s="90">
        <v>241</v>
      </c>
      <c r="I147" s="90">
        <v>0</v>
      </c>
      <c r="J147" s="90">
        <v>3256</v>
      </c>
    </row>
    <row r="148" spans="1:10" s="101" customFormat="1" ht="12.95" customHeight="1">
      <c r="A148" s="155"/>
      <c r="B148" s="143"/>
      <c r="C148" s="144"/>
      <c r="D148" s="144"/>
      <c r="E148" s="144"/>
      <c r="F148" s="144"/>
      <c r="G148" s="144"/>
      <c r="H148" s="144"/>
      <c r="I148" s="144"/>
      <c r="J148" s="145"/>
    </row>
    <row r="149" spans="1:10" s="101" customFormat="1" ht="12.95" customHeight="1">
      <c r="A149" s="155" t="s">
        <v>33</v>
      </c>
      <c r="B149" s="143">
        <v>2011</v>
      </c>
      <c r="C149" s="144">
        <v>413</v>
      </c>
      <c r="D149" s="144">
        <v>106</v>
      </c>
      <c r="E149" s="144">
        <v>1</v>
      </c>
      <c r="F149" s="144" t="s">
        <v>77</v>
      </c>
      <c r="G149" s="144">
        <v>87</v>
      </c>
      <c r="H149" s="144">
        <v>18</v>
      </c>
      <c r="I149" s="144" t="s">
        <v>77</v>
      </c>
      <c r="J149" s="145">
        <v>307</v>
      </c>
    </row>
    <row r="150" spans="1:10" s="101" customFormat="1" ht="12.95" customHeight="1">
      <c r="A150" s="92"/>
      <c r="B150" s="98">
        <v>2012</v>
      </c>
      <c r="C150" s="154">
        <v>413.5</v>
      </c>
      <c r="D150" s="151">
        <v>118.5</v>
      </c>
      <c r="E150" s="151">
        <v>15</v>
      </c>
      <c r="F150" s="154">
        <v>0</v>
      </c>
      <c r="G150" s="154">
        <v>85.5</v>
      </c>
      <c r="H150" s="151">
        <v>18</v>
      </c>
      <c r="I150" s="151">
        <v>0</v>
      </c>
      <c r="J150" s="154">
        <v>295</v>
      </c>
    </row>
    <row r="151" spans="1:10" s="101" customFormat="1" ht="12.95" customHeight="1">
      <c r="A151" s="92"/>
      <c r="B151" s="98">
        <v>2013</v>
      </c>
      <c r="C151" s="152">
        <v>412.6</v>
      </c>
      <c r="D151" s="78">
        <v>116.6</v>
      </c>
      <c r="E151" s="78">
        <v>12</v>
      </c>
      <c r="F151" s="153">
        <v>0</v>
      </c>
      <c r="G151" s="153">
        <v>86.6</v>
      </c>
      <c r="H151" s="78">
        <v>18</v>
      </c>
      <c r="I151" s="78">
        <v>0</v>
      </c>
      <c r="J151" s="109">
        <v>296</v>
      </c>
    </row>
    <row r="152" spans="1:10" s="101" customFormat="1" ht="12.95" customHeight="1">
      <c r="A152" s="92"/>
      <c r="B152" s="98">
        <v>2014</v>
      </c>
      <c r="C152" s="144">
        <v>413</v>
      </c>
      <c r="D152" s="99">
        <v>108</v>
      </c>
      <c r="E152" s="99">
        <v>6</v>
      </c>
      <c r="F152" s="99">
        <v>0</v>
      </c>
      <c r="G152" s="99">
        <v>84</v>
      </c>
      <c r="H152" s="99">
        <v>18</v>
      </c>
      <c r="I152" s="99">
        <v>0</v>
      </c>
      <c r="J152" s="138">
        <v>305</v>
      </c>
    </row>
    <row r="153" spans="1:10" s="101" customFormat="1" ht="12.95" customHeight="1">
      <c r="A153" s="92"/>
      <c r="B153" s="143">
        <v>2015</v>
      </c>
      <c r="C153" s="90">
        <v>413.2</v>
      </c>
      <c r="D153" s="90">
        <v>108.19999999999999</v>
      </c>
      <c r="E153" s="90">
        <v>5</v>
      </c>
      <c r="F153" s="149">
        <v>0</v>
      </c>
      <c r="G153" s="149">
        <v>83.199999999999989</v>
      </c>
      <c r="H153" s="90">
        <v>20</v>
      </c>
      <c r="I153" s="90">
        <v>0</v>
      </c>
      <c r="J153" s="90">
        <v>305</v>
      </c>
    </row>
    <row r="154" spans="1:10" s="101" customFormat="1" ht="12.95" customHeight="1">
      <c r="A154" s="92"/>
      <c r="B154" s="143"/>
      <c r="C154" s="144"/>
      <c r="D154" s="144"/>
      <c r="E154" s="144"/>
      <c r="F154" s="144"/>
      <c r="G154" s="144"/>
      <c r="H154" s="144"/>
      <c r="I154" s="144"/>
      <c r="J154" s="145"/>
    </row>
    <row r="155" spans="1:10" s="101" customFormat="1" ht="12.95" customHeight="1">
      <c r="A155" s="92" t="s">
        <v>34</v>
      </c>
      <c r="B155" s="143">
        <v>2011</v>
      </c>
      <c r="C155" s="144">
        <v>175</v>
      </c>
      <c r="D155" s="144">
        <v>155</v>
      </c>
      <c r="E155" s="144">
        <v>86</v>
      </c>
      <c r="F155" s="144" t="s">
        <v>77</v>
      </c>
      <c r="G155" s="144">
        <v>43</v>
      </c>
      <c r="H155" s="144">
        <v>26</v>
      </c>
      <c r="I155" s="144" t="s">
        <v>77</v>
      </c>
      <c r="J155" s="145">
        <v>20</v>
      </c>
    </row>
    <row r="156" spans="1:10" s="101" customFormat="1" ht="12.95" customHeight="1">
      <c r="A156" s="92"/>
      <c r="B156" s="98">
        <v>2012</v>
      </c>
      <c r="C156" s="154">
        <v>175</v>
      </c>
      <c r="D156" s="151">
        <v>155</v>
      </c>
      <c r="E156" s="151">
        <v>86</v>
      </c>
      <c r="F156" s="154">
        <v>0</v>
      </c>
      <c r="G156" s="154">
        <v>43</v>
      </c>
      <c r="H156" s="151">
        <v>26</v>
      </c>
      <c r="I156" s="151">
        <v>0</v>
      </c>
      <c r="J156" s="154">
        <v>20</v>
      </c>
    </row>
    <row r="157" spans="1:10" s="101" customFormat="1" ht="12.95" customHeight="1">
      <c r="A157" s="92"/>
      <c r="B157" s="98">
        <v>2013</v>
      </c>
      <c r="C157" s="152">
        <v>175</v>
      </c>
      <c r="D157" s="78">
        <v>155</v>
      </c>
      <c r="E157" s="78">
        <v>86</v>
      </c>
      <c r="F157" s="153">
        <v>0</v>
      </c>
      <c r="G157" s="153">
        <v>43</v>
      </c>
      <c r="H157" s="78">
        <v>26</v>
      </c>
      <c r="I157" s="78">
        <v>0</v>
      </c>
      <c r="J157" s="109">
        <v>20</v>
      </c>
    </row>
    <row r="158" spans="1:10" s="101" customFormat="1" ht="12.95" customHeight="1">
      <c r="A158" s="92"/>
      <c r="B158" s="98">
        <v>2014</v>
      </c>
      <c r="C158" s="144">
        <v>170</v>
      </c>
      <c r="D158" s="99">
        <v>150</v>
      </c>
      <c r="E158" s="99">
        <v>81</v>
      </c>
      <c r="F158" s="99">
        <v>0</v>
      </c>
      <c r="G158" s="99">
        <v>43</v>
      </c>
      <c r="H158" s="99">
        <v>26</v>
      </c>
      <c r="I158" s="99">
        <v>0</v>
      </c>
      <c r="J158" s="138">
        <v>20</v>
      </c>
    </row>
    <row r="159" spans="1:10" s="101" customFormat="1" ht="12.95" customHeight="1">
      <c r="A159" s="92"/>
      <c r="B159" s="143">
        <v>2015</v>
      </c>
      <c r="C159" s="90">
        <v>175</v>
      </c>
      <c r="D159" s="90">
        <v>154</v>
      </c>
      <c r="E159" s="90">
        <v>85</v>
      </c>
      <c r="F159" s="149">
        <v>0</v>
      </c>
      <c r="G159" s="149">
        <v>43</v>
      </c>
      <c r="H159" s="90">
        <v>26</v>
      </c>
      <c r="I159" s="90">
        <v>0</v>
      </c>
      <c r="J159" s="90">
        <v>21</v>
      </c>
    </row>
    <row r="160" spans="1:10" s="101" customFormat="1" ht="12.95" customHeight="1">
      <c r="A160" s="92"/>
      <c r="B160" s="143"/>
      <c r="C160" s="144"/>
      <c r="D160" s="144"/>
      <c r="E160" s="144"/>
      <c r="F160" s="144"/>
      <c r="G160" s="144"/>
      <c r="H160" s="144"/>
      <c r="I160" s="144"/>
      <c r="J160" s="145"/>
    </row>
    <row r="161" spans="1:10" s="101" customFormat="1" ht="12.95" customHeight="1">
      <c r="A161" s="92" t="s">
        <v>193</v>
      </c>
      <c r="B161" s="143">
        <v>2011</v>
      </c>
      <c r="C161" s="144">
        <v>2589</v>
      </c>
      <c r="D161" s="144">
        <v>182</v>
      </c>
      <c r="E161" s="144">
        <v>3</v>
      </c>
      <c r="F161" s="144" t="s">
        <v>77</v>
      </c>
      <c r="G161" s="144">
        <v>127</v>
      </c>
      <c r="H161" s="144">
        <v>52</v>
      </c>
      <c r="I161" s="144" t="s">
        <v>77</v>
      </c>
      <c r="J161" s="145">
        <v>2407</v>
      </c>
    </row>
    <row r="162" spans="1:10" s="101" customFormat="1" ht="12.95" customHeight="1">
      <c r="A162" s="92"/>
      <c r="B162" s="98">
        <v>2012</v>
      </c>
      <c r="C162" s="154">
        <v>2587</v>
      </c>
      <c r="D162" s="151">
        <v>174</v>
      </c>
      <c r="E162" s="151">
        <v>5</v>
      </c>
      <c r="F162" s="154">
        <v>0</v>
      </c>
      <c r="G162" s="154">
        <v>118</v>
      </c>
      <c r="H162" s="151">
        <v>51</v>
      </c>
      <c r="I162" s="151">
        <v>0</v>
      </c>
      <c r="J162" s="154">
        <v>2413</v>
      </c>
    </row>
    <row r="163" spans="1:10" s="101" customFormat="1" ht="12.95" customHeight="1">
      <c r="A163" s="92"/>
      <c r="B163" s="98">
        <v>2013</v>
      </c>
      <c r="C163" s="152">
        <v>2587</v>
      </c>
      <c r="D163" s="78">
        <v>219</v>
      </c>
      <c r="E163" s="78">
        <v>15</v>
      </c>
      <c r="F163" s="153">
        <v>0</v>
      </c>
      <c r="G163" s="153">
        <v>152</v>
      </c>
      <c r="H163" s="78">
        <v>52</v>
      </c>
      <c r="I163" s="78">
        <v>0</v>
      </c>
      <c r="J163" s="109">
        <v>2368</v>
      </c>
    </row>
    <row r="164" spans="1:10" s="101" customFormat="1" ht="12.95" customHeight="1">
      <c r="A164" s="92"/>
      <c r="B164" s="98">
        <v>2014</v>
      </c>
      <c r="C164" s="144">
        <v>2587</v>
      </c>
      <c r="D164" s="99">
        <v>207</v>
      </c>
      <c r="E164" s="99">
        <v>6</v>
      </c>
      <c r="F164" s="99">
        <v>0</v>
      </c>
      <c r="G164" s="99">
        <v>145</v>
      </c>
      <c r="H164" s="99">
        <v>56</v>
      </c>
      <c r="I164" s="99">
        <v>0</v>
      </c>
      <c r="J164" s="138">
        <v>2380</v>
      </c>
    </row>
    <row r="165" spans="1:10" s="101" customFormat="1" ht="12.95" customHeight="1">
      <c r="A165" s="92"/>
      <c r="B165" s="143">
        <v>2015</v>
      </c>
      <c r="C165" s="90">
        <v>2589</v>
      </c>
      <c r="D165" s="90">
        <v>268</v>
      </c>
      <c r="E165" s="90">
        <v>5</v>
      </c>
      <c r="F165" s="149">
        <v>0</v>
      </c>
      <c r="G165" s="149">
        <v>159</v>
      </c>
      <c r="H165" s="90">
        <v>104</v>
      </c>
      <c r="I165" s="90">
        <v>0</v>
      </c>
      <c r="J165" s="90">
        <v>2321</v>
      </c>
    </row>
    <row r="166" spans="1:10" s="101" customFormat="1" ht="12.95" customHeight="1">
      <c r="A166" s="92"/>
      <c r="B166" s="143"/>
      <c r="C166" s="144"/>
      <c r="D166" s="144"/>
      <c r="E166" s="144"/>
      <c r="F166" s="144"/>
      <c r="G166" s="144"/>
      <c r="H166" s="144"/>
      <c r="I166" s="144"/>
      <c r="J166" s="145"/>
    </row>
    <row r="167" spans="1:10" s="101" customFormat="1" ht="12.95" customHeight="1">
      <c r="A167" s="92" t="s">
        <v>36</v>
      </c>
      <c r="B167" s="143">
        <v>2011</v>
      </c>
      <c r="C167" s="144">
        <v>3824</v>
      </c>
      <c r="D167" s="144">
        <v>1585</v>
      </c>
      <c r="E167" s="144">
        <v>1050</v>
      </c>
      <c r="F167" s="144">
        <v>1</v>
      </c>
      <c r="G167" s="144">
        <v>381</v>
      </c>
      <c r="H167" s="144">
        <v>153</v>
      </c>
      <c r="I167" s="144" t="s">
        <v>77</v>
      </c>
      <c r="J167" s="145">
        <v>2240</v>
      </c>
    </row>
    <row r="168" spans="1:10" s="101" customFormat="1" ht="12.95" customHeight="1">
      <c r="A168" s="92"/>
      <c r="B168" s="98">
        <v>2012</v>
      </c>
      <c r="C168" s="154">
        <v>3825</v>
      </c>
      <c r="D168" s="151">
        <v>1604.7</v>
      </c>
      <c r="E168" s="151">
        <v>1065</v>
      </c>
      <c r="F168" s="154">
        <v>1</v>
      </c>
      <c r="G168" s="154">
        <v>385.7</v>
      </c>
      <c r="H168" s="151">
        <v>153</v>
      </c>
      <c r="I168" s="151">
        <v>0</v>
      </c>
      <c r="J168" s="154">
        <v>2220.3000000000002</v>
      </c>
    </row>
    <row r="169" spans="1:10" s="101" customFormat="1" ht="12.95" customHeight="1">
      <c r="A169" s="92"/>
      <c r="B169" s="98">
        <v>2013</v>
      </c>
      <c r="C169" s="152">
        <v>3825</v>
      </c>
      <c r="D169" s="78">
        <v>1223.7</v>
      </c>
      <c r="E169" s="78">
        <v>628</v>
      </c>
      <c r="F169" s="153">
        <v>1</v>
      </c>
      <c r="G169" s="153">
        <v>441.7</v>
      </c>
      <c r="H169" s="78">
        <v>153</v>
      </c>
      <c r="I169" s="78">
        <v>0</v>
      </c>
      <c r="J169" s="109">
        <v>2601.3000000000002</v>
      </c>
    </row>
    <row r="170" spans="1:10" s="101" customFormat="1" ht="12.95" customHeight="1">
      <c r="A170" s="92"/>
      <c r="B170" s="98">
        <v>2014</v>
      </c>
      <c r="C170" s="144">
        <v>3825</v>
      </c>
      <c r="D170" s="99">
        <v>1323</v>
      </c>
      <c r="E170" s="99">
        <v>686</v>
      </c>
      <c r="F170" s="99">
        <v>1</v>
      </c>
      <c r="G170" s="99">
        <v>442</v>
      </c>
      <c r="H170" s="99">
        <v>193</v>
      </c>
      <c r="I170" s="99">
        <v>0</v>
      </c>
      <c r="J170" s="138">
        <v>2503</v>
      </c>
    </row>
    <row r="171" spans="1:10" s="101" customFormat="1" ht="12.95" customHeight="1">
      <c r="A171" s="92"/>
      <c r="B171" s="143">
        <v>2015</v>
      </c>
      <c r="C171" s="90">
        <v>3985</v>
      </c>
      <c r="D171" s="90">
        <v>1382.5</v>
      </c>
      <c r="E171" s="90">
        <v>746</v>
      </c>
      <c r="F171" s="149">
        <v>1</v>
      </c>
      <c r="G171" s="149">
        <v>442.5</v>
      </c>
      <c r="H171" s="90">
        <v>193</v>
      </c>
      <c r="I171" s="90">
        <v>0</v>
      </c>
      <c r="J171" s="90">
        <v>2602.5</v>
      </c>
    </row>
    <row r="172" spans="1:10" s="101" customFormat="1" ht="12.95" customHeight="1">
      <c r="A172" s="92"/>
      <c r="B172" s="143"/>
      <c r="C172" s="144"/>
      <c r="D172" s="144"/>
      <c r="E172" s="144"/>
      <c r="F172" s="144"/>
      <c r="G172" s="144"/>
      <c r="H172" s="144"/>
      <c r="I172" s="144"/>
      <c r="J172" s="145"/>
    </row>
    <row r="173" spans="1:10" s="101" customFormat="1" ht="12.95" customHeight="1">
      <c r="A173" s="92" t="s">
        <v>37</v>
      </c>
      <c r="B173" s="143">
        <v>2011</v>
      </c>
      <c r="C173" s="144">
        <v>19847</v>
      </c>
      <c r="D173" s="144">
        <v>9641</v>
      </c>
      <c r="E173" s="144">
        <v>8142</v>
      </c>
      <c r="F173" s="144">
        <v>90</v>
      </c>
      <c r="G173" s="144">
        <v>205</v>
      </c>
      <c r="H173" s="144">
        <v>1204</v>
      </c>
      <c r="I173" s="144" t="s">
        <v>77</v>
      </c>
      <c r="J173" s="145">
        <v>10206</v>
      </c>
    </row>
    <row r="174" spans="1:10" s="101" customFormat="1" ht="12.95" customHeight="1">
      <c r="A174" s="92"/>
      <c r="B174" s="98">
        <v>2012</v>
      </c>
      <c r="C174" s="154">
        <v>19974.5</v>
      </c>
      <c r="D174" s="151">
        <v>10827</v>
      </c>
      <c r="E174" s="151">
        <v>9105</v>
      </c>
      <c r="F174" s="154">
        <v>123</v>
      </c>
      <c r="G174" s="154">
        <v>212</v>
      </c>
      <c r="H174" s="151">
        <v>1387</v>
      </c>
      <c r="I174" s="151">
        <v>0</v>
      </c>
      <c r="J174" s="154">
        <v>9147.5</v>
      </c>
    </row>
    <row r="175" spans="1:10" s="101" customFormat="1" ht="12.95" customHeight="1">
      <c r="A175" s="92"/>
      <c r="B175" s="98">
        <v>2013</v>
      </c>
      <c r="C175" s="152">
        <v>19762</v>
      </c>
      <c r="D175" s="78">
        <v>11749</v>
      </c>
      <c r="E175" s="78">
        <v>9756</v>
      </c>
      <c r="F175" s="153">
        <v>132</v>
      </c>
      <c r="G175" s="153">
        <v>204</v>
      </c>
      <c r="H175" s="78">
        <v>1657</v>
      </c>
      <c r="I175" s="78">
        <v>0</v>
      </c>
      <c r="J175" s="109">
        <v>8013</v>
      </c>
    </row>
    <row r="176" spans="1:10" s="101" customFormat="1" ht="12.95" customHeight="1">
      <c r="A176" s="92"/>
      <c r="B176" s="98">
        <v>2014</v>
      </c>
      <c r="C176" s="144">
        <v>19803</v>
      </c>
      <c r="D176" s="99">
        <v>8867</v>
      </c>
      <c r="E176" s="99">
        <v>7983</v>
      </c>
      <c r="F176" s="99">
        <v>161</v>
      </c>
      <c r="G176" s="99">
        <v>232</v>
      </c>
      <c r="H176" s="99">
        <v>491</v>
      </c>
      <c r="I176" s="99">
        <v>0</v>
      </c>
      <c r="J176" s="138">
        <v>10936</v>
      </c>
    </row>
    <row r="177" spans="1:10" s="101" customFormat="1" ht="12.95" customHeight="1">
      <c r="A177" s="92"/>
      <c r="B177" s="143">
        <v>2015</v>
      </c>
      <c r="C177" s="90">
        <v>19799.099999999999</v>
      </c>
      <c r="D177" s="90">
        <v>10911.1</v>
      </c>
      <c r="E177" s="90">
        <v>8913</v>
      </c>
      <c r="F177" s="149">
        <v>142</v>
      </c>
      <c r="G177" s="149">
        <v>196.10000000000002</v>
      </c>
      <c r="H177" s="90">
        <v>1660</v>
      </c>
      <c r="I177" s="90">
        <v>0</v>
      </c>
      <c r="J177" s="90">
        <v>8888</v>
      </c>
    </row>
    <row r="178" spans="1:10" s="101" customFormat="1" ht="12.95" customHeight="1">
      <c r="A178" s="92"/>
      <c r="B178" s="143"/>
      <c r="C178" s="144"/>
      <c r="D178" s="144"/>
      <c r="E178" s="144"/>
      <c r="F178" s="144"/>
      <c r="G178" s="144"/>
      <c r="H178" s="144"/>
      <c r="I178" s="144"/>
      <c r="J178" s="145"/>
    </row>
    <row r="179" spans="1:10" s="101" customFormat="1" ht="12.95" customHeight="1">
      <c r="A179" s="92" t="s">
        <v>38</v>
      </c>
      <c r="B179" s="143">
        <v>2011</v>
      </c>
      <c r="C179" s="144">
        <v>2748</v>
      </c>
      <c r="D179" s="144">
        <v>2414</v>
      </c>
      <c r="E179" s="144">
        <v>1101</v>
      </c>
      <c r="F179" s="144">
        <v>6</v>
      </c>
      <c r="G179" s="144">
        <v>154</v>
      </c>
      <c r="H179" s="144">
        <v>1153</v>
      </c>
      <c r="I179" s="144">
        <v>8</v>
      </c>
      <c r="J179" s="145">
        <v>326</v>
      </c>
    </row>
    <row r="180" spans="1:10" s="101" customFormat="1" ht="12.95" customHeight="1">
      <c r="A180" s="92"/>
      <c r="B180" s="98">
        <v>2012</v>
      </c>
      <c r="C180" s="154">
        <v>2748</v>
      </c>
      <c r="D180" s="151">
        <v>2254</v>
      </c>
      <c r="E180" s="151">
        <v>958.5</v>
      </c>
      <c r="F180" s="154">
        <v>5</v>
      </c>
      <c r="G180" s="154">
        <v>160.5</v>
      </c>
      <c r="H180" s="151">
        <v>1130</v>
      </c>
      <c r="I180" s="151">
        <v>5</v>
      </c>
      <c r="J180" s="154">
        <v>489</v>
      </c>
    </row>
    <row r="181" spans="1:10" s="101" customFormat="1" ht="12.95" customHeight="1">
      <c r="A181" s="92"/>
      <c r="B181" s="98">
        <v>2013</v>
      </c>
      <c r="C181" s="152">
        <v>2748</v>
      </c>
      <c r="D181" s="78">
        <v>2268</v>
      </c>
      <c r="E181" s="78">
        <v>966</v>
      </c>
      <c r="F181" s="153">
        <v>9</v>
      </c>
      <c r="G181" s="153">
        <v>156</v>
      </c>
      <c r="H181" s="78">
        <v>1137</v>
      </c>
      <c r="I181" s="78">
        <v>4</v>
      </c>
      <c r="J181" s="109">
        <v>476</v>
      </c>
    </row>
    <row r="182" spans="1:10" s="101" customFormat="1" ht="12.95" customHeight="1">
      <c r="A182" s="92"/>
      <c r="B182" s="98">
        <v>2014</v>
      </c>
      <c r="C182" s="144">
        <v>2738</v>
      </c>
      <c r="D182" s="99">
        <v>2017</v>
      </c>
      <c r="E182" s="99">
        <v>863</v>
      </c>
      <c r="F182" s="99">
        <v>14</v>
      </c>
      <c r="G182" s="99">
        <v>136</v>
      </c>
      <c r="H182" s="99">
        <v>1004</v>
      </c>
      <c r="I182" s="99">
        <v>4</v>
      </c>
      <c r="J182" s="138">
        <v>717</v>
      </c>
    </row>
    <row r="183" spans="1:10" s="101" customFormat="1" ht="12.95" customHeight="1">
      <c r="A183" s="92"/>
      <c r="B183" s="143">
        <v>2015</v>
      </c>
      <c r="C183" s="90">
        <v>2738</v>
      </c>
      <c r="D183" s="90">
        <v>1752</v>
      </c>
      <c r="E183" s="90">
        <v>718</v>
      </c>
      <c r="F183" s="149">
        <v>15</v>
      </c>
      <c r="G183" s="149">
        <v>160</v>
      </c>
      <c r="H183" s="90">
        <v>859</v>
      </c>
      <c r="I183" s="90">
        <v>2</v>
      </c>
      <c r="J183" s="90">
        <v>984</v>
      </c>
    </row>
    <row r="184" spans="1:10" s="101" customFormat="1" ht="12.95" customHeight="1">
      <c r="A184" s="92"/>
      <c r="B184" s="143"/>
      <c r="C184" s="144"/>
      <c r="D184" s="144"/>
      <c r="E184" s="144"/>
      <c r="F184" s="144"/>
      <c r="G184" s="144"/>
      <c r="H184" s="144"/>
      <c r="I184" s="99"/>
      <c r="J184" s="145"/>
    </row>
    <row r="185" spans="1:10" s="101" customFormat="1" ht="12.95" customHeight="1">
      <c r="A185" s="92" t="s">
        <v>39</v>
      </c>
      <c r="B185" s="143">
        <v>2011</v>
      </c>
      <c r="C185" s="144">
        <v>9385</v>
      </c>
      <c r="D185" s="144">
        <v>1006</v>
      </c>
      <c r="E185" s="144">
        <v>511</v>
      </c>
      <c r="F185" s="144">
        <v>2</v>
      </c>
      <c r="G185" s="144">
        <v>75</v>
      </c>
      <c r="H185" s="144">
        <v>418</v>
      </c>
      <c r="I185" s="99" t="s">
        <v>77</v>
      </c>
      <c r="J185" s="145">
        <v>8379</v>
      </c>
    </row>
    <row r="186" spans="1:10" s="101" customFormat="1" ht="12.95" customHeight="1">
      <c r="A186" s="92"/>
      <c r="B186" s="98">
        <v>2012</v>
      </c>
      <c r="C186" s="154">
        <v>9383</v>
      </c>
      <c r="D186" s="151">
        <v>1079</v>
      </c>
      <c r="E186" s="151">
        <v>530</v>
      </c>
      <c r="F186" s="154">
        <v>4</v>
      </c>
      <c r="G186" s="154">
        <v>79</v>
      </c>
      <c r="H186" s="151">
        <v>466</v>
      </c>
      <c r="I186" s="151">
        <v>0</v>
      </c>
      <c r="J186" s="154">
        <v>8304</v>
      </c>
    </row>
    <row r="187" spans="1:10" s="101" customFormat="1" ht="12.95" customHeight="1">
      <c r="A187" s="92"/>
      <c r="B187" s="98">
        <v>2013</v>
      </c>
      <c r="C187" s="152">
        <v>9382.7000000000007</v>
      </c>
      <c r="D187" s="78">
        <v>1118.4000000000001</v>
      </c>
      <c r="E187" s="78">
        <v>555.4</v>
      </c>
      <c r="F187" s="153">
        <v>4</v>
      </c>
      <c r="G187" s="153">
        <v>89</v>
      </c>
      <c r="H187" s="78">
        <v>470</v>
      </c>
      <c r="I187" s="78">
        <v>0.3</v>
      </c>
      <c r="J187" s="109">
        <v>8264</v>
      </c>
    </row>
    <row r="188" spans="1:10" s="101" customFormat="1" ht="12.95" customHeight="1">
      <c r="A188" s="92"/>
      <c r="B188" s="98">
        <v>2014</v>
      </c>
      <c r="C188" s="144">
        <v>9383</v>
      </c>
      <c r="D188" s="99">
        <v>1092</v>
      </c>
      <c r="E188" s="99">
        <v>539</v>
      </c>
      <c r="F188" s="99">
        <v>4</v>
      </c>
      <c r="G188" s="99">
        <v>88</v>
      </c>
      <c r="H188" s="99">
        <v>461</v>
      </c>
      <c r="I188" s="99">
        <v>0</v>
      </c>
      <c r="J188" s="138">
        <v>8291</v>
      </c>
    </row>
    <row r="189" spans="1:10" s="101" customFormat="1" ht="12.95" customHeight="1">
      <c r="A189" s="92"/>
      <c r="B189" s="143">
        <v>2015</v>
      </c>
      <c r="C189" s="90">
        <v>9745.2999999999993</v>
      </c>
      <c r="D189" s="90">
        <v>951</v>
      </c>
      <c r="E189" s="90">
        <v>483</v>
      </c>
      <c r="F189" s="149">
        <v>0</v>
      </c>
      <c r="G189" s="149">
        <v>84</v>
      </c>
      <c r="H189" s="90">
        <v>384</v>
      </c>
      <c r="I189" s="90">
        <v>0.3</v>
      </c>
      <c r="J189" s="90">
        <v>8794</v>
      </c>
    </row>
    <row r="190" spans="1:10" s="101" customFormat="1" ht="12.95" customHeight="1">
      <c r="A190" s="92"/>
      <c r="B190" s="143"/>
      <c r="C190" s="144"/>
      <c r="D190" s="144"/>
      <c r="E190" s="144"/>
      <c r="F190" s="144"/>
      <c r="G190" s="144"/>
      <c r="H190" s="144"/>
      <c r="I190" s="99"/>
      <c r="J190" s="138"/>
    </row>
    <row r="191" spans="1:10" s="101" customFormat="1" ht="12.95" customHeight="1">
      <c r="A191" s="92" t="s">
        <v>40</v>
      </c>
      <c r="B191" s="143">
        <v>2011</v>
      </c>
      <c r="C191" s="144">
        <v>1199</v>
      </c>
      <c r="D191" s="99">
        <v>1199</v>
      </c>
      <c r="E191" s="99">
        <v>774</v>
      </c>
      <c r="F191" s="99">
        <v>0</v>
      </c>
      <c r="G191" s="99">
        <v>80</v>
      </c>
      <c r="H191" s="99">
        <v>345</v>
      </c>
      <c r="I191" s="99" t="s">
        <v>77</v>
      </c>
      <c r="J191" s="138" t="s">
        <v>77</v>
      </c>
    </row>
    <row r="192" spans="1:10" s="101" customFormat="1" ht="12.95" customHeight="1">
      <c r="A192" s="92"/>
      <c r="B192" s="98">
        <v>2012</v>
      </c>
      <c r="C192" s="154">
        <v>1051</v>
      </c>
      <c r="D192" s="151">
        <v>1051</v>
      </c>
      <c r="E192" s="151">
        <v>610</v>
      </c>
      <c r="F192" s="154">
        <v>0</v>
      </c>
      <c r="G192" s="154">
        <v>86</v>
      </c>
      <c r="H192" s="151">
        <v>355</v>
      </c>
      <c r="I192" s="151">
        <v>0</v>
      </c>
      <c r="J192" s="154">
        <v>0</v>
      </c>
    </row>
    <row r="193" spans="1:10" s="101" customFormat="1" ht="12.95" customHeight="1">
      <c r="A193" s="92"/>
      <c r="B193" s="98">
        <v>2013</v>
      </c>
      <c r="C193" s="152">
        <v>1131.3</v>
      </c>
      <c r="D193" s="78">
        <v>1131.3</v>
      </c>
      <c r="E193" s="78">
        <v>695</v>
      </c>
      <c r="F193" s="153">
        <v>0.3</v>
      </c>
      <c r="G193" s="153">
        <v>86</v>
      </c>
      <c r="H193" s="78">
        <v>350</v>
      </c>
      <c r="I193" s="78">
        <v>0</v>
      </c>
      <c r="J193" s="109">
        <v>0</v>
      </c>
    </row>
    <row r="194" spans="1:10" s="101" customFormat="1" ht="12.95" customHeight="1">
      <c r="A194" s="92"/>
      <c r="B194" s="98">
        <v>2014</v>
      </c>
      <c r="C194" s="144">
        <v>1108</v>
      </c>
      <c r="D194" s="99">
        <v>1108</v>
      </c>
      <c r="E194" s="99">
        <v>675</v>
      </c>
      <c r="F194" s="99">
        <v>0</v>
      </c>
      <c r="G194" s="99">
        <v>78</v>
      </c>
      <c r="H194" s="99">
        <v>355</v>
      </c>
      <c r="I194" s="99">
        <v>0</v>
      </c>
      <c r="J194" s="138">
        <v>0</v>
      </c>
    </row>
    <row r="195" spans="1:10" s="101" customFormat="1" ht="12.95" customHeight="1">
      <c r="A195" s="92"/>
      <c r="B195" s="143">
        <v>2015</v>
      </c>
      <c r="C195" s="90">
        <v>1084.5</v>
      </c>
      <c r="D195" s="90">
        <v>1084.5</v>
      </c>
      <c r="E195" s="90">
        <v>680</v>
      </c>
      <c r="F195" s="149">
        <v>0</v>
      </c>
      <c r="G195" s="149">
        <v>74.5</v>
      </c>
      <c r="H195" s="90">
        <v>330</v>
      </c>
      <c r="I195" s="90">
        <v>0</v>
      </c>
      <c r="J195" s="90">
        <v>0</v>
      </c>
    </row>
    <row r="196" spans="1:10" s="101" customFormat="1" ht="12.95" customHeight="1">
      <c r="A196" s="92"/>
      <c r="B196" s="143"/>
      <c r="C196" s="144"/>
      <c r="D196" s="144"/>
      <c r="E196" s="144"/>
      <c r="F196" s="144"/>
      <c r="G196" s="144"/>
      <c r="H196" s="144"/>
      <c r="I196" s="99"/>
      <c r="J196" s="145"/>
    </row>
    <row r="197" spans="1:10" s="101" customFormat="1" ht="12.95" customHeight="1">
      <c r="A197" s="92" t="s">
        <v>41</v>
      </c>
      <c r="B197" s="143">
        <v>2011</v>
      </c>
      <c r="C197" s="144">
        <v>582</v>
      </c>
      <c r="D197" s="144">
        <v>179</v>
      </c>
      <c r="E197" s="144">
        <v>120</v>
      </c>
      <c r="F197" s="144" t="s">
        <v>77</v>
      </c>
      <c r="G197" s="144">
        <v>59</v>
      </c>
      <c r="H197" s="144" t="s">
        <v>77</v>
      </c>
      <c r="I197" s="99" t="s">
        <v>77</v>
      </c>
      <c r="J197" s="145">
        <v>403</v>
      </c>
    </row>
    <row r="198" spans="1:10" s="101" customFormat="1" ht="12.95" customHeight="1">
      <c r="A198" s="92"/>
      <c r="B198" s="98">
        <v>2012</v>
      </c>
      <c r="C198" s="154">
        <v>582</v>
      </c>
      <c r="D198" s="151">
        <v>179</v>
      </c>
      <c r="E198" s="151">
        <v>120</v>
      </c>
      <c r="F198" s="154">
        <v>0</v>
      </c>
      <c r="G198" s="154">
        <v>59</v>
      </c>
      <c r="H198" s="151">
        <v>0</v>
      </c>
      <c r="I198" s="151">
        <v>0</v>
      </c>
      <c r="J198" s="154">
        <v>403</v>
      </c>
    </row>
    <row r="199" spans="1:10" s="101" customFormat="1" ht="12.95" customHeight="1">
      <c r="A199" s="92"/>
      <c r="B199" s="98">
        <v>2013</v>
      </c>
      <c r="C199" s="152">
        <v>582</v>
      </c>
      <c r="D199" s="78">
        <v>179</v>
      </c>
      <c r="E199" s="78">
        <v>120</v>
      </c>
      <c r="F199" s="153">
        <v>0</v>
      </c>
      <c r="G199" s="153">
        <v>59</v>
      </c>
      <c r="H199" s="78">
        <v>0</v>
      </c>
      <c r="I199" s="78">
        <v>0</v>
      </c>
      <c r="J199" s="109">
        <v>403</v>
      </c>
    </row>
    <row r="200" spans="1:10" s="101" customFormat="1" ht="12.95" customHeight="1">
      <c r="A200" s="92"/>
      <c r="B200" s="98">
        <v>2014</v>
      </c>
      <c r="C200" s="144">
        <v>582</v>
      </c>
      <c r="D200" s="99">
        <v>174</v>
      </c>
      <c r="E200" s="99">
        <v>120</v>
      </c>
      <c r="F200" s="99">
        <v>0</v>
      </c>
      <c r="G200" s="99">
        <v>54</v>
      </c>
      <c r="H200" s="99">
        <v>0</v>
      </c>
      <c r="I200" s="99">
        <v>0</v>
      </c>
      <c r="J200" s="138">
        <v>408</v>
      </c>
    </row>
    <row r="201" spans="1:10" s="101" customFormat="1" ht="12.95" customHeight="1">
      <c r="A201" s="92"/>
      <c r="B201" s="143">
        <v>2015</v>
      </c>
      <c r="C201" s="90">
        <v>582</v>
      </c>
      <c r="D201" s="90">
        <v>354</v>
      </c>
      <c r="E201" s="90">
        <v>100</v>
      </c>
      <c r="F201" s="149">
        <v>0</v>
      </c>
      <c r="G201" s="149">
        <v>54</v>
      </c>
      <c r="H201" s="90">
        <v>200</v>
      </c>
      <c r="I201" s="90">
        <v>0</v>
      </c>
      <c r="J201" s="90">
        <v>228</v>
      </c>
    </row>
    <row r="202" spans="1:10" s="101" customFormat="1" ht="12.95" customHeight="1">
      <c r="A202" s="92"/>
      <c r="B202" s="143"/>
      <c r="C202" s="144"/>
      <c r="D202" s="144"/>
      <c r="E202" s="144"/>
      <c r="F202" s="144"/>
      <c r="G202" s="144"/>
      <c r="H202" s="144"/>
      <c r="I202" s="144"/>
      <c r="J202" s="145"/>
    </row>
    <row r="203" spans="1:10" s="101" customFormat="1" ht="12.95" customHeight="1">
      <c r="A203" s="92" t="s">
        <v>42</v>
      </c>
      <c r="B203" s="143">
        <v>2011</v>
      </c>
      <c r="C203" s="144">
        <v>19641</v>
      </c>
      <c r="D203" s="144">
        <v>18324</v>
      </c>
      <c r="E203" s="144">
        <v>12003</v>
      </c>
      <c r="F203" s="144">
        <v>20</v>
      </c>
      <c r="G203" s="144">
        <v>2990</v>
      </c>
      <c r="H203" s="144">
        <v>3311</v>
      </c>
      <c r="I203" s="144">
        <v>0</v>
      </c>
      <c r="J203" s="145">
        <v>1317</v>
      </c>
    </row>
    <row r="204" spans="1:10" s="101" customFormat="1" ht="12.95" customHeight="1">
      <c r="A204" s="92"/>
      <c r="B204" s="98">
        <v>2012</v>
      </c>
      <c r="C204" s="154">
        <v>19524.900000000001</v>
      </c>
      <c r="D204" s="151">
        <v>17031.400000000001</v>
      </c>
      <c r="E204" s="151">
        <v>10941.400000000001</v>
      </c>
      <c r="F204" s="154">
        <v>10</v>
      </c>
      <c r="G204" s="154">
        <v>2820</v>
      </c>
      <c r="H204" s="151">
        <v>3260</v>
      </c>
      <c r="I204" s="151">
        <v>10</v>
      </c>
      <c r="J204" s="154">
        <v>2483.5</v>
      </c>
    </row>
    <row r="205" spans="1:10" s="101" customFormat="1" ht="12.95" customHeight="1">
      <c r="A205" s="92"/>
      <c r="B205" s="98">
        <v>2013</v>
      </c>
      <c r="C205" s="152">
        <v>19381.7</v>
      </c>
      <c r="D205" s="78">
        <v>17407.7</v>
      </c>
      <c r="E205" s="78">
        <v>11224.7</v>
      </c>
      <c r="F205" s="153">
        <v>33</v>
      </c>
      <c r="G205" s="153">
        <v>2860</v>
      </c>
      <c r="H205" s="78">
        <v>3290</v>
      </c>
      <c r="I205" s="78">
        <v>0</v>
      </c>
      <c r="J205" s="109">
        <v>1974</v>
      </c>
    </row>
    <row r="206" spans="1:10" s="101" customFormat="1" ht="12.95" customHeight="1">
      <c r="A206" s="92"/>
      <c r="B206" s="98">
        <v>2014</v>
      </c>
      <c r="C206" s="144">
        <v>19413</v>
      </c>
      <c r="D206" s="99">
        <v>18302</v>
      </c>
      <c r="E206" s="99">
        <v>12053.8</v>
      </c>
      <c r="F206" s="99">
        <v>85</v>
      </c>
      <c r="G206" s="99">
        <v>2864</v>
      </c>
      <c r="H206" s="99">
        <v>3300</v>
      </c>
      <c r="I206" s="99">
        <v>0</v>
      </c>
      <c r="J206" s="138">
        <v>1110</v>
      </c>
    </row>
    <row r="207" spans="1:10" s="101" customFormat="1" ht="12.95" customHeight="1">
      <c r="A207" s="92"/>
      <c r="B207" s="143">
        <v>2015</v>
      </c>
      <c r="C207" s="90">
        <v>19326.599999999999</v>
      </c>
      <c r="D207" s="90">
        <v>18169.599999999999</v>
      </c>
      <c r="E207" s="90">
        <v>11982.8</v>
      </c>
      <c r="F207" s="149">
        <v>23</v>
      </c>
      <c r="G207" s="149">
        <v>2862</v>
      </c>
      <c r="H207" s="90">
        <v>3301.8</v>
      </c>
      <c r="I207" s="90">
        <v>4</v>
      </c>
      <c r="J207" s="90">
        <v>1153</v>
      </c>
    </row>
    <row r="208" spans="1:10" s="101" customFormat="1" ht="12.95" customHeight="1">
      <c r="A208" s="92"/>
      <c r="B208" s="143"/>
      <c r="C208" s="144"/>
      <c r="D208" s="144"/>
      <c r="E208" s="144"/>
      <c r="F208" s="144"/>
      <c r="G208" s="144"/>
      <c r="H208" s="144"/>
      <c r="I208" s="144"/>
      <c r="J208" s="145"/>
    </row>
    <row r="209" spans="1:10" s="101" customFormat="1" ht="12.95" customHeight="1">
      <c r="A209" s="92" t="s">
        <v>43</v>
      </c>
      <c r="B209" s="143">
        <v>2011</v>
      </c>
      <c r="C209" s="144">
        <v>12740</v>
      </c>
      <c r="D209" s="144">
        <v>3414</v>
      </c>
      <c r="E209" s="144">
        <v>1735</v>
      </c>
      <c r="F209" s="144">
        <v>24</v>
      </c>
      <c r="G209" s="144">
        <v>375</v>
      </c>
      <c r="H209" s="144">
        <v>1280</v>
      </c>
      <c r="I209" s="144" t="s">
        <v>77</v>
      </c>
      <c r="J209" s="145">
        <v>9326</v>
      </c>
    </row>
    <row r="210" spans="1:10" s="101" customFormat="1" ht="12.95" customHeight="1">
      <c r="A210" s="92"/>
      <c r="B210" s="98">
        <v>2012</v>
      </c>
      <c r="C210" s="154">
        <v>12761</v>
      </c>
      <c r="D210" s="151">
        <v>3369</v>
      </c>
      <c r="E210" s="151">
        <v>1785</v>
      </c>
      <c r="F210" s="154">
        <v>25</v>
      </c>
      <c r="G210" s="154">
        <v>306</v>
      </c>
      <c r="H210" s="151">
        <v>1253</v>
      </c>
      <c r="I210" s="151">
        <v>0</v>
      </c>
      <c r="J210" s="154">
        <v>9392</v>
      </c>
    </row>
    <row r="211" spans="1:10" s="101" customFormat="1" ht="12.95" customHeight="1">
      <c r="A211" s="92"/>
      <c r="B211" s="98">
        <v>2013</v>
      </c>
      <c r="C211" s="152">
        <v>12765.5</v>
      </c>
      <c r="D211" s="78">
        <v>3560.5</v>
      </c>
      <c r="E211" s="78">
        <v>2015</v>
      </c>
      <c r="F211" s="153">
        <v>19.5</v>
      </c>
      <c r="G211" s="153">
        <v>291</v>
      </c>
      <c r="H211" s="78">
        <v>1235</v>
      </c>
      <c r="I211" s="78">
        <v>0</v>
      </c>
      <c r="J211" s="109">
        <v>9205</v>
      </c>
    </row>
    <row r="212" spans="1:10" s="101" customFormat="1" ht="12.95" customHeight="1">
      <c r="A212" s="92"/>
      <c r="B212" s="98">
        <v>2014</v>
      </c>
      <c r="C212" s="144">
        <v>12836</v>
      </c>
      <c r="D212" s="99">
        <v>3305</v>
      </c>
      <c r="E212" s="99">
        <v>1855</v>
      </c>
      <c r="F212" s="99">
        <v>24</v>
      </c>
      <c r="G212" s="99">
        <v>241</v>
      </c>
      <c r="H212" s="99">
        <v>1185</v>
      </c>
      <c r="I212" s="99">
        <v>0</v>
      </c>
      <c r="J212" s="138">
        <v>9531</v>
      </c>
    </row>
    <row r="213" spans="1:10" s="101" customFormat="1" ht="12.95" customHeight="1">
      <c r="A213" s="92"/>
      <c r="B213" s="143">
        <v>2015</v>
      </c>
      <c r="C213" s="90">
        <v>12835.5</v>
      </c>
      <c r="D213" s="90">
        <v>3696</v>
      </c>
      <c r="E213" s="90">
        <v>2180</v>
      </c>
      <c r="F213" s="149">
        <v>60</v>
      </c>
      <c r="G213" s="149">
        <v>241</v>
      </c>
      <c r="H213" s="90">
        <v>1215</v>
      </c>
      <c r="I213" s="90">
        <v>0</v>
      </c>
      <c r="J213" s="90">
        <v>9139.5</v>
      </c>
    </row>
    <row r="214" spans="1:10" s="101" customFormat="1" ht="12.95" customHeight="1">
      <c r="A214" s="92"/>
      <c r="B214" s="143"/>
      <c r="C214" s="144"/>
      <c r="D214" s="144"/>
      <c r="E214" s="144"/>
      <c r="F214" s="144"/>
      <c r="G214" s="144"/>
      <c r="H214" s="144"/>
      <c r="I214" s="144"/>
      <c r="J214" s="145"/>
    </row>
    <row r="215" spans="1:10" s="101" customFormat="1" ht="12.95" customHeight="1">
      <c r="A215" s="92" t="s">
        <v>44</v>
      </c>
      <c r="B215" s="143">
        <v>2011</v>
      </c>
      <c r="C215" s="144">
        <v>1358</v>
      </c>
      <c r="D215" s="144">
        <v>440</v>
      </c>
      <c r="E215" s="144">
        <v>112</v>
      </c>
      <c r="F215" s="144">
        <v>50</v>
      </c>
      <c r="G215" s="144">
        <v>71</v>
      </c>
      <c r="H215" s="144">
        <v>207</v>
      </c>
      <c r="I215" s="144">
        <v>2</v>
      </c>
      <c r="J215" s="145">
        <v>916</v>
      </c>
    </row>
    <row r="216" spans="1:10" s="101" customFormat="1" ht="12.95" customHeight="1">
      <c r="A216" s="92"/>
      <c r="B216" s="98">
        <v>2012</v>
      </c>
      <c r="C216" s="154">
        <v>1358</v>
      </c>
      <c r="D216" s="151">
        <v>419</v>
      </c>
      <c r="E216" s="151">
        <v>65</v>
      </c>
      <c r="F216" s="154">
        <v>74</v>
      </c>
      <c r="G216" s="154">
        <v>73</v>
      </c>
      <c r="H216" s="151">
        <v>207</v>
      </c>
      <c r="I216" s="151">
        <v>1</v>
      </c>
      <c r="J216" s="154">
        <v>938</v>
      </c>
    </row>
    <row r="217" spans="1:10" s="101" customFormat="1" ht="12.95" customHeight="1">
      <c r="A217" s="92"/>
      <c r="B217" s="98">
        <v>2013</v>
      </c>
      <c r="C217" s="152">
        <v>1365.3</v>
      </c>
      <c r="D217" s="78">
        <v>431.29999999999995</v>
      </c>
      <c r="E217" s="78">
        <v>64.2</v>
      </c>
      <c r="F217" s="153">
        <v>97.7</v>
      </c>
      <c r="G217" s="153">
        <v>62.4</v>
      </c>
      <c r="H217" s="78">
        <v>207</v>
      </c>
      <c r="I217" s="78">
        <v>1</v>
      </c>
      <c r="J217" s="109">
        <v>933</v>
      </c>
    </row>
    <row r="218" spans="1:10" s="101" customFormat="1" ht="12.95" customHeight="1">
      <c r="A218" s="92"/>
      <c r="B218" s="98">
        <v>2014</v>
      </c>
      <c r="C218" s="144">
        <v>1365</v>
      </c>
      <c r="D218" s="99">
        <v>451</v>
      </c>
      <c r="E218" s="99">
        <v>60</v>
      </c>
      <c r="F218" s="99">
        <v>121</v>
      </c>
      <c r="G218" s="99">
        <v>60</v>
      </c>
      <c r="H218" s="99">
        <v>210</v>
      </c>
      <c r="I218" s="99">
        <v>1</v>
      </c>
      <c r="J218" s="138">
        <v>913</v>
      </c>
    </row>
    <row r="219" spans="1:10" s="101" customFormat="1" ht="12.95" customHeight="1">
      <c r="A219" s="92"/>
      <c r="B219" s="143">
        <v>2015</v>
      </c>
      <c r="C219" s="90">
        <v>1364.7</v>
      </c>
      <c r="D219" s="90">
        <v>446.7</v>
      </c>
      <c r="E219" s="90">
        <v>60</v>
      </c>
      <c r="F219" s="149">
        <v>111.7</v>
      </c>
      <c r="G219" s="149">
        <v>63</v>
      </c>
      <c r="H219" s="90">
        <v>212</v>
      </c>
      <c r="I219" s="90">
        <v>1</v>
      </c>
      <c r="J219" s="90">
        <v>917</v>
      </c>
    </row>
    <row r="220" spans="1:10" s="101" customFormat="1" ht="12.95" customHeight="1">
      <c r="A220" s="92"/>
      <c r="B220" s="143"/>
      <c r="C220" s="144"/>
      <c r="D220" s="144"/>
      <c r="E220" s="144"/>
      <c r="F220" s="144"/>
      <c r="G220" s="144"/>
      <c r="H220" s="144"/>
      <c r="I220" s="144"/>
      <c r="J220" s="145"/>
    </row>
    <row r="221" spans="1:10" s="101" customFormat="1" ht="12.95" customHeight="1">
      <c r="A221" s="92" t="s">
        <v>45</v>
      </c>
      <c r="B221" s="143">
        <v>2011</v>
      </c>
      <c r="C221" s="144">
        <v>4368</v>
      </c>
      <c r="D221" s="144">
        <v>1293</v>
      </c>
      <c r="E221" s="144">
        <v>950</v>
      </c>
      <c r="F221" s="144" t="s">
        <v>77</v>
      </c>
      <c r="G221" s="144">
        <v>156</v>
      </c>
      <c r="H221" s="144">
        <v>187</v>
      </c>
      <c r="I221" s="144" t="s">
        <v>77</v>
      </c>
      <c r="J221" s="145">
        <v>3075</v>
      </c>
    </row>
    <row r="222" spans="1:10" s="101" customFormat="1" ht="12.95" customHeight="1">
      <c r="A222" s="92"/>
      <c r="B222" s="98">
        <v>2012</v>
      </c>
      <c r="C222" s="154">
        <v>4368</v>
      </c>
      <c r="D222" s="151">
        <v>1310</v>
      </c>
      <c r="E222" s="151">
        <v>953</v>
      </c>
      <c r="F222" s="154">
        <v>0</v>
      </c>
      <c r="G222" s="154">
        <v>164</v>
      </c>
      <c r="H222" s="151">
        <v>193</v>
      </c>
      <c r="I222" s="151">
        <v>0</v>
      </c>
      <c r="J222" s="154">
        <v>3058</v>
      </c>
    </row>
    <row r="223" spans="1:10" s="101" customFormat="1" ht="12.95" customHeight="1">
      <c r="A223" s="92"/>
      <c r="B223" s="98">
        <v>2013</v>
      </c>
      <c r="C223" s="152">
        <v>4663</v>
      </c>
      <c r="D223" s="78">
        <v>1329</v>
      </c>
      <c r="E223" s="78">
        <v>961</v>
      </c>
      <c r="F223" s="153">
        <v>0</v>
      </c>
      <c r="G223" s="153">
        <v>166</v>
      </c>
      <c r="H223" s="78">
        <v>202</v>
      </c>
      <c r="I223" s="78">
        <v>0</v>
      </c>
      <c r="J223" s="109">
        <v>3334</v>
      </c>
    </row>
    <row r="224" spans="1:10" s="101" customFormat="1" ht="12.95" customHeight="1">
      <c r="A224" s="92"/>
      <c r="B224" s="98">
        <v>2014</v>
      </c>
      <c r="C224" s="144">
        <v>4663</v>
      </c>
      <c r="D224" s="99">
        <v>1349</v>
      </c>
      <c r="E224" s="99">
        <v>964</v>
      </c>
      <c r="F224" s="99">
        <v>0</v>
      </c>
      <c r="G224" s="99">
        <v>172</v>
      </c>
      <c r="H224" s="99">
        <v>213</v>
      </c>
      <c r="I224" s="99">
        <v>0</v>
      </c>
      <c r="J224" s="138">
        <v>3314</v>
      </c>
    </row>
    <row r="225" spans="1:10" s="101" customFormat="1" ht="12.95" customHeight="1">
      <c r="A225" s="92"/>
      <c r="B225" s="143">
        <v>2015</v>
      </c>
      <c r="C225" s="90">
        <v>4663</v>
      </c>
      <c r="D225" s="90">
        <v>1358</v>
      </c>
      <c r="E225" s="90">
        <v>969</v>
      </c>
      <c r="F225" s="149">
        <v>0</v>
      </c>
      <c r="G225" s="149">
        <v>174</v>
      </c>
      <c r="H225" s="90">
        <v>215</v>
      </c>
      <c r="I225" s="90">
        <v>0</v>
      </c>
      <c r="J225" s="90">
        <v>3305</v>
      </c>
    </row>
    <row r="226" spans="1:10" s="101" customFormat="1" ht="12.95" customHeight="1">
      <c r="A226" s="92"/>
      <c r="B226" s="143"/>
      <c r="C226" s="144"/>
      <c r="D226" s="144"/>
      <c r="E226" s="144"/>
      <c r="F226" s="144"/>
      <c r="G226" s="144"/>
      <c r="H226" s="144"/>
      <c r="I226" s="144"/>
      <c r="J226" s="145"/>
    </row>
    <row r="227" spans="1:10" s="101" customFormat="1" ht="12.95" customHeight="1">
      <c r="A227" s="92" t="s">
        <v>46</v>
      </c>
      <c r="B227" s="143">
        <v>2011</v>
      </c>
      <c r="C227" s="144">
        <v>16305</v>
      </c>
      <c r="D227" s="144">
        <v>14733</v>
      </c>
      <c r="E227" s="144">
        <v>11648</v>
      </c>
      <c r="F227" s="144">
        <v>73</v>
      </c>
      <c r="G227" s="144">
        <v>1392</v>
      </c>
      <c r="H227" s="144">
        <v>1620</v>
      </c>
      <c r="I227" s="144">
        <v>8</v>
      </c>
      <c r="J227" s="145">
        <v>1564</v>
      </c>
    </row>
    <row r="228" spans="1:10" s="101" customFormat="1" ht="12.95" customHeight="1">
      <c r="A228" s="92"/>
      <c r="B228" s="98">
        <v>2012</v>
      </c>
      <c r="C228" s="154">
        <v>16513</v>
      </c>
      <c r="D228" s="151">
        <v>14724</v>
      </c>
      <c r="E228" s="151">
        <v>10940</v>
      </c>
      <c r="F228" s="154">
        <v>155</v>
      </c>
      <c r="G228" s="154">
        <v>1412</v>
      </c>
      <c r="H228" s="151">
        <v>2217</v>
      </c>
      <c r="I228" s="151">
        <v>65</v>
      </c>
      <c r="J228" s="154">
        <v>1724</v>
      </c>
    </row>
    <row r="229" spans="1:10" s="101" customFormat="1" ht="12.95" customHeight="1">
      <c r="A229" s="92"/>
      <c r="B229" s="98">
        <v>2013</v>
      </c>
      <c r="C229" s="152">
        <v>16793</v>
      </c>
      <c r="D229" s="78">
        <v>15677</v>
      </c>
      <c r="E229" s="78">
        <v>11807</v>
      </c>
      <c r="F229" s="153">
        <v>222</v>
      </c>
      <c r="G229" s="153">
        <v>1453</v>
      </c>
      <c r="H229" s="78">
        <v>2195</v>
      </c>
      <c r="I229" s="78">
        <v>12</v>
      </c>
      <c r="J229" s="109">
        <v>1104</v>
      </c>
    </row>
    <row r="230" spans="1:10" s="101" customFormat="1" ht="12.95" customHeight="1">
      <c r="A230" s="92"/>
      <c r="B230" s="98">
        <v>2014</v>
      </c>
      <c r="C230" s="144">
        <v>16155</v>
      </c>
      <c r="D230" s="99">
        <v>14594</v>
      </c>
      <c r="E230" s="99">
        <v>10810</v>
      </c>
      <c r="F230" s="99">
        <v>57</v>
      </c>
      <c r="G230" s="99">
        <v>1503</v>
      </c>
      <c r="H230" s="99">
        <v>2225</v>
      </c>
      <c r="I230" s="99">
        <v>21</v>
      </c>
      <c r="J230" s="138">
        <v>1539</v>
      </c>
    </row>
    <row r="231" spans="1:10" s="101" customFormat="1" ht="12.95" customHeight="1">
      <c r="A231" s="92"/>
      <c r="B231" s="143">
        <v>2015</v>
      </c>
      <c r="C231" s="90">
        <v>16321.3</v>
      </c>
      <c r="D231" s="90">
        <v>15111</v>
      </c>
      <c r="E231" s="90">
        <v>11003</v>
      </c>
      <c r="F231" s="149">
        <v>336</v>
      </c>
      <c r="G231" s="149">
        <v>1457</v>
      </c>
      <c r="H231" s="90">
        <v>2315</v>
      </c>
      <c r="I231" s="90">
        <v>13.3</v>
      </c>
      <c r="J231" s="90">
        <v>1197</v>
      </c>
    </row>
    <row r="232" spans="1:10" s="101" customFormat="1" ht="12.95" customHeight="1">
      <c r="A232" s="92"/>
      <c r="B232" s="143"/>
      <c r="C232" s="144"/>
      <c r="D232" s="144"/>
      <c r="E232" s="144"/>
      <c r="F232" s="144"/>
      <c r="G232" s="144"/>
      <c r="H232" s="144"/>
      <c r="I232" s="144"/>
      <c r="J232" s="145"/>
    </row>
    <row r="233" spans="1:10" s="101" customFormat="1" ht="12.95" customHeight="1">
      <c r="A233" s="92" t="s">
        <v>47</v>
      </c>
      <c r="B233" s="143">
        <v>2011</v>
      </c>
      <c r="C233" s="144">
        <v>9868</v>
      </c>
      <c r="D233" s="144">
        <v>4472</v>
      </c>
      <c r="E233" s="144">
        <v>3050</v>
      </c>
      <c r="F233" s="144" t="s">
        <v>77</v>
      </c>
      <c r="G233" s="144">
        <v>882</v>
      </c>
      <c r="H233" s="144">
        <v>540</v>
      </c>
      <c r="I233" s="144" t="s">
        <v>77</v>
      </c>
      <c r="J233" s="145">
        <v>5396</v>
      </c>
    </row>
    <row r="234" spans="1:10" s="101" customFormat="1" ht="12.95" customHeight="1">
      <c r="A234" s="92"/>
      <c r="B234" s="98">
        <v>2012</v>
      </c>
      <c r="C234" s="154">
        <v>9868</v>
      </c>
      <c r="D234" s="151">
        <v>4446</v>
      </c>
      <c r="E234" s="151">
        <v>3010</v>
      </c>
      <c r="F234" s="154">
        <v>0</v>
      </c>
      <c r="G234" s="154">
        <v>896</v>
      </c>
      <c r="H234" s="151">
        <v>540</v>
      </c>
      <c r="I234" s="151">
        <v>0</v>
      </c>
      <c r="J234" s="154">
        <v>5422</v>
      </c>
    </row>
    <row r="235" spans="1:10" s="101" customFormat="1" ht="12.95" customHeight="1">
      <c r="A235" s="92"/>
      <c r="B235" s="98">
        <v>2013</v>
      </c>
      <c r="C235" s="152">
        <v>9868</v>
      </c>
      <c r="D235" s="78">
        <v>4507</v>
      </c>
      <c r="E235" s="78">
        <v>3070</v>
      </c>
      <c r="F235" s="153">
        <v>0</v>
      </c>
      <c r="G235" s="153">
        <v>897</v>
      </c>
      <c r="H235" s="78">
        <v>540</v>
      </c>
      <c r="I235" s="78">
        <v>0</v>
      </c>
      <c r="J235" s="109">
        <v>5361</v>
      </c>
    </row>
    <row r="236" spans="1:10" s="101" customFormat="1" ht="12.95" customHeight="1">
      <c r="A236" s="92"/>
      <c r="B236" s="98">
        <v>2014</v>
      </c>
      <c r="C236" s="144">
        <v>9872</v>
      </c>
      <c r="D236" s="99">
        <v>4613</v>
      </c>
      <c r="E236" s="99">
        <v>3173</v>
      </c>
      <c r="F236" s="99">
        <v>0</v>
      </c>
      <c r="G236" s="99">
        <v>899</v>
      </c>
      <c r="H236" s="99">
        <v>541</v>
      </c>
      <c r="I236" s="99">
        <v>0</v>
      </c>
      <c r="J236" s="138">
        <v>5259</v>
      </c>
    </row>
    <row r="237" spans="1:10" s="101" customFormat="1" ht="12.95" customHeight="1">
      <c r="A237" s="92"/>
      <c r="B237" s="143">
        <v>2015</v>
      </c>
      <c r="C237" s="90">
        <v>9883</v>
      </c>
      <c r="D237" s="90">
        <v>4578</v>
      </c>
      <c r="E237" s="90">
        <v>3152</v>
      </c>
      <c r="F237" s="149">
        <v>0</v>
      </c>
      <c r="G237" s="149">
        <v>883</v>
      </c>
      <c r="H237" s="90">
        <v>543</v>
      </c>
      <c r="I237" s="90">
        <v>0</v>
      </c>
      <c r="J237" s="90">
        <v>5305</v>
      </c>
    </row>
    <row r="238" spans="1:10" s="101" customFormat="1" ht="12.95" customHeight="1">
      <c r="A238" s="92"/>
      <c r="B238" s="143"/>
      <c r="C238" s="144"/>
      <c r="D238" s="144"/>
      <c r="E238" s="144"/>
      <c r="F238" s="144"/>
      <c r="G238" s="144"/>
      <c r="H238" s="144"/>
      <c r="I238" s="144"/>
      <c r="J238" s="145"/>
    </row>
    <row r="239" spans="1:10" s="101" customFormat="1" ht="12.95" customHeight="1">
      <c r="A239" s="92" t="s">
        <v>194</v>
      </c>
      <c r="B239" s="143">
        <v>2011</v>
      </c>
      <c r="C239" s="144">
        <v>10849</v>
      </c>
      <c r="D239" s="99">
        <v>2530</v>
      </c>
      <c r="E239" s="99">
        <v>1425</v>
      </c>
      <c r="F239" s="144" t="s">
        <v>77</v>
      </c>
      <c r="G239" s="99">
        <v>588</v>
      </c>
      <c r="H239" s="99">
        <v>517</v>
      </c>
      <c r="I239" s="99">
        <v>5</v>
      </c>
      <c r="J239" s="138">
        <v>8314</v>
      </c>
    </row>
    <row r="240" spans="1:10" s="101" customFormat="1" ht="12.95" customHeight="1">
      <c r="A240" s="92"/>
      <c r="B240" s="98">
        <v>2012</v>
      </c>
      <c r="C240" s="154">
        <v>11145</v>
      </c>
      <c r="D240" s="151">
        <v>2861.7</v>
      </c>
      <c r="E240" s="151">
        <v>1328.7</v>
      </c>
      <c r="F240" s="154">
        <v>0</v>
      </c>
      <c r="G240" s="154">
        <v>663</v>
      </c>
      <c r="H240" s="151">
        <v>870</v>
      </c>
      <c r="I240" s="151">
        <v>5</v>
      </c>
      <c r="J240" s="154">
        <v>8278.2999999999993</v>
      </c>
    </row>
    <row r="241" spans="1:10" s="101" customFormat="1" ht="12.95" customHeight="1">
      <c r="A241" s="92"/>
      <c r="B241" s="98">
        <v>2013</v>
      </c>
      <c r="C241" s="152">
        <v>10730.8</v>
      </c>
      <c r="D241" s="78">
        <v>3170.8</v>
      </c>
      <c r="E241" s="78">
        <v>1532</v>
      </c>
      <c r="F241" s="153">
        <v>0</v>
      </c>
      <c r="G241" s="153">
        <v>653.79999999999995</v>
      </c>
      <c r="H241" s="78">
        <v>985</v>
      </c>
      <c r="I241" s="78">
        <v>0</v>
      </c>
      <c r="J241" s="109">
        <v>7560</v>
      </c>
    </row>
    <row r="242" spans="1:10" s="101" customFormat="1" ht="12.95" customHeight="1">
      <c r="A242" s="92"/>
      <c r="B242" s="98">
        <v>2014</v>
      </c>
      <c r="C242" s="144">
        <v>10745</v>
      </c>
      <c r="D242" s="99">
        <v>3558</v>
      </c>
      <c r="E242" s="99">
        <v>1646</v>
      </c>
      <c r="F242" s="99">
        <v>0</v>
      </c>
      <c r="G242" s="99">
        <v>752</v>
      </c>
      <c r="H242" s="99">
        <v>1160</v>
      </c>
      <c r="I242" s="99">
        <v>4</v>
      </c>
      <c r="J242" s="138">
        <v>7183</v>
      </c>
    </row>
    <row r="243" spans="1:10" s="101" customFormat="1" ht="12.95" customHeight="1">
      <c r="A243" s="92"/>
      <c r="B243" s="143">
        <v>2015</v>
      </c>
      <c r="C243" s="90">
        <v>11881.9</v>
      </c>
      <c r="D243" s="90">
        <v>3600.5</v>
      </c>
      <c r="E243" s="90">
        <v>1578</v>
      </c>
      <c r="F243" s="149">
        <v>0</v>
      </c>
      <c r="G243" s="149">
        <v>859.5</v>
      </c>
      <c r="H243" s="90">
        <v>1163</v>
      </c>
      <c r="I243" s="90">
        <v>4</v>
      </c>
      <c r="J243" s="90">
        <v>8277.4</v>
      </c>
    </row>
    <row r="244" spans="1:10" s="101" customFormat="1" ht="12.95" customHeight="1">
      <c r="A244" s="92"/>
      <c r="B244" s="143"/>
      <c r="C244" s="144"/>
      <c r="D244" s="144"/>
      <c r="E244" s="144"/>
      <c r="F244" s="144"/>
      <c r="G244" s="144"/>
      <c r="H244" s="144"/>
      <c r="I244" s="144"/>
      <c r="J244" s="145"/>
    </row>
    <row r="245" spans="1:10" s="101" customFormat="1" ht="12.95" customHeight="1">
      <c r="A245" s="92" t="s">
        <v>49</v>
      </c>
      <c r="B245" s="143">
        <v>2011</v>
      </c>
      <c r="C245" s="144">
        <v>16248</v>
      </c>
      <c r="D245" s="144">
        <v>10453</v>
      </c>
      <c r="E245" s="144">
        <v>3381</v>
      </c>
      <c r="F245" s="144">
        <v>2</v>
      </c>
      <c r="G245" s="144">
        <v>1542</v>
      </c>
      <c r="H245" s="144">
        <v>5528</v>
      </c>
      <c r="I245" s="144">
        <v>1</v>
      </c>
      <c r="J245" s="145">
        <v>5794</v>
      </c>
    </row>
    <row r="246" spans="1:10" s="101" customFormat="1" ht="12.95" customHeight="1">
      <c r="A246" s="92"/>
      <c r="B246" s="98">
        <v>2012</v>
      </c>
      <c r="C246" s="154">
        <v>16112</v>
      </c>
      <c r="D246" s="151">
        <v>10661</v>
      </c>
      <c r="E246" s="151">
        <v>3586</v>
      </c>
      <c r="F246" s="154">
        <v>2</v>
      </c>
      <c r="G246" s="154">
        <v>1553</v>
      </c>
      <c r="H246" s="151">
        <v>5520</v>
      </c>
      <c r="I246" s="151">
        <v>1</v>
      </c>
      <c r="J246" s="154">
        <v>5450</v>
      </c>
    </row>
    <row r="247" spans="1:10" s="101" customFormat="1" ht="12.95" customHeight="1">
      <c r="A247" s="92"/>
      <c r="B247" s="98">
        <v>2013</v>
      </c>
      <c r="C247" s="152">
        <v>16101</v>
      </c>
      <c r="D247" s="78">
        <v>10580</v>
      </c>
      <c r="E247" s="78">
        <v>3463</v>
      </c>
      <c r="F247" s="153">
        <v>4</v>
      </c>
      <c r="G247" s="153">
        <v>1563</v>
      </c>
      <c r="H247" s="78">
        <v>5550</v>
      </c>
      <c r="I247" s="78">
        <v>1</v>
      </c>
      <c r="J247" s="109">
        <v>5520</v>
      </c>
    </row>
    <row r="248" spans="1:10" s="101" customFormat="1" ht="12.95" customHeight="1">
      <c r="A248" s="92"/>
      <c r="B248" s="98">
        <v>2014</v>
      </c>
      <c r="C248" s="144">
        <v>15776</v>
      </c>
      <c r="D248" s="99">
        <v>10391</v>
      </c>
      <c r="E248" s="99">
        <v>3331</v>
      </c>
      <c r="F248" s="99">
        <v>4</v>
      </c>
      <c r="G248" s="99">
        <v>1586</v>
      </c>
      <c r="H248" s="99">
        <v>5470</v>
      </c>
      <c r="I248" s="99">
        <v>1</v>
      </c>
      <c r="J248" s="138">
        <v>5384</v>
      </c>
    </row>
    <row r="249" spans="1:10" s="101" customFormat="1" ht="12.95" customHeight="1">
      <c r="A249" s="92"/>
      <c r="B249" s="143">
        <v>2015</v>
      </c>
      <c r="C249" s="90">
        <v>15600.5</v>
      </c>
      <c r="D249" s="90">
        <v>10549.3</v>
      </c>
      <c r="E249" s="90">
        <v>3289</v>
      </c>
      <c r="F249" s="149">
        <v>4</v>
      </c>
      <c r="G249" s="149">
        <v>1625</v>
      </c>
      <c r="H249" s="90">
        <v>5631.3</v>
      </c>
      <c r="I249" s="90">
        <v>1.2</v>
      </c>
      <c r="J249" s="90">
        <v>5050</v>
      </c>
    </row>
    <row r="250" spans="1:10" s="101" customFormat="1" ht="12.95" customHeight="1">
      <c r="A250" s="92"/>
      <c r="B250" s="143"/>
      <c r="C250" s="144"/>
      <c r="D250" s="144"/>
      <c r="E250" s="144"/>
      <c r="F250" s="144"/>
      <c r="G250" s="144"/>
      <c r="H250" s="144"/>
      <c r="I250" s="144"/>
      <c r="J250" s="145"/>
    </row>
    <row r="251" spans="1:10" s="101" customFormat="1" ht="12.95" customHeight="1">
      <c r="A251" s="92" t="s">
        <v>50</v>
      </c>
      <c r="B251" s="143">
        <v>2011</v>
      </c>
      <c r="C251" s="144">
        <v>500</v>
      </c>
      <c r="D251" s="144">
        <v>111</v>
      </c>
      <c r="E251" s="144">
        <v>29</v>
      </c>
      <c r="F251" s="144" t="s">
        <v>77</v>
      </c>
      <c r="G251" s="144">
        <v>69</v>
      </c>
      <c r="H251" s="144">
        <v>13</v>
      </c>
      <c r="I251" s="144" t="s">
        <v>77</v>
      </c>
      <c r="J251" s="145">
        <v>389</v>
      </c>
    </row>
    <row r="252" spans="1:10" s="101" customFormat="1" ht="12.95" customHeight="1">
      <c r="A252" s="92"/>
      <c r="B252" s="98">
        <v>2012</v>
      </c>
      <c r="C252" s="154">
        <v>500</v>
      </c>
      <c r="D252" s="151">
        <v>119</v>
      </c>
      <c r="E252" s="151">
        <v>30</v>
      </c>
      <c r="F252" s="154">
        <v>0</v>
      </c>
      <c r="G252" s="154">
        <v>76</v>
      </c>
      <c r="H252" s="151">
        <v>13</v>
      </c>
      <c r="I252" s="151">
        <v>0</v>
      </c>
      <c r="J252" s="154">
        <v>381</v>
      </c>
    </row>
    <row r="253" spans="1:10" s="101" customFormat="1" ht="12.95" customHeight="1">
      <c r="A253" s="92"/>
      <c r="B253" s="98">
        <v>2013</v>
      </c>
      <c r="C253" s="152">
        <v>500</v>
      </c>
      <c r="D253" s="78">
        <v>125</v>
      </c>
      <c r="E253" s="78">
        <v>30</v>
      </c>
      <c r="F253" s="153">
        <v>0</v>
      </c>
      <c r="G253" s="153">
        <v>81</v>
      </c>
      <c r="H253" s="78">
        <v>14</v>
      </c>
      <c r="I253" s="78">
        <v>0</v>
      </c>
      <c r="J253" s="109">
        <v>375</v>
      </c>
    </row>
    <row r="254" spans="1:10" s="101" customFormat="1" ht="12.95" customHeight="1">
      <c r="A254" s="92"/>
      <c r="B254" s="98">
        <v>2014</v>
      </c>
      <c r="C254" s="144">
        <v>500</v>
      </c>
      <c r="D254" s="99">
        <v>131</v>
      </c>
      <c r="E254" s="99">
        <v>31</v>
      </c>
      <c r="F254" s="99">
        <v>0</v>
      </c>
      <c r="G254" s="99">
        <v>86</v>
      </c>
      <c r="H254" s="99">
        <v>14</v>
      </c>
      <c r="I254" s="99">
        <v>0</v>
      </c>
      <c r="J254" s="138">
        <v>369</v>
      </c>
    </row>
    <row r="255" spans="1:10" s="101" customFormat="1" ht="12.95" customHeight="1">
      <c r="A255" s="92"/>
      <c r="B255" s="143">
        <v>2015</v>
      </c>
      <c r="C255" s="90">
        <v>500</v>
      </c>
      <c r="D255" s="90">
        <v>139</v>
      </c>
      <c r="E255" s="90">
        <v>31</v>
      </c>
      <c r="F255" s="149">
        <v>0</v>
      </c>
      <c r="G255" s="149">
        <v>93</v>
      </c>
      <c r="H255" s="90">
        <v>15</v>
      </c>
      <c r="I255" s="90">
        <v>0</v>
      </c>
      <c r="J255" s="90">
        <v>361</v>
      </c>
    </row>
    <row r="256" spans="1:10" s="101" customFormat="1" ht="12.95" customHeight="1">
      <c r="A256" s="92"/>
      <c r="B256" s="143"/>
      <c r="C256" s="144"/>
      <c r="D256" s="144"/>
      <c r="E256" s="144"/>
      <c r="F256" s="144"/>
      <c r="G256" s="144"/>
      <c r="H256" s="144"/>
      <c r="I256" s="144"/>
      <c r="J256" s="145"/>
    </row>
    <row r="257" spans="1:10" s="101" customFormat="1" ht="12.95" customHeight="1">
      <c r="A257" s="92" t="s">
        <v>195</v>
      </c>
      <c r="B257" s="143">
        <v>2011</v>
      </c>
      <c r="C257" s="144">
        <v>2715</v>
      </c>
      <c r="D257" s="144">
        <v>2278</v>
      </c>
      <c r="E257" s="144">
        <v>745</v>
      </c>
      <c r="F257" s="144" t="s">
        <v>77</v>
      </c>
      <c r="G257" s="144">
        <v>98</v>
      </c>
      <c r="H257" s="144">
        <v>1435</v>
      </c>
      <c r="I257" s="144" t="s">
        <v>77</v>
      </c>
      <c r="J257" s="145">
        <v>437</v>
      </c>
    </row>
    <row r="258" spans="1:10" s="101" customFormat="1" ht="12.95" customHeight="1">
      <c r="A258" s="92"/>
      <c r="B258" s="98">
        <v>2012</v>
      </c>
      <c r="C258" s="154">
        <v>2715</v>
      </c>
      <c r="D258" s="151">
        <v>2333</v>
      </c>
      <c r="E258" s="151">
        <v>610</v>
      </c>
      <c r="F258" s="154">
        <v>0</v>
      </c>
      <c r="G258" s="154">
        <v>86</v>
      </c>
      <c r="H258" s="151">
        <v>1637</v>
      </c>
      <c r="I258" s="151">
        <v>0</v>
      </c>
      <c r="J258" s="154">
        <v>382</v>
      </c>
    </row>
    <row r="259" spans="1:10" s="101" customFormat="1" ht="12.95" customHeight="1">
      <c r="A259" s="92"/>
      <c r="B259" s="98">
        <v>2013</v>
      </c>
      <c r="C259" s="152">
        <v>2715</v>
      </c>
      <c r="D259" s="78">
        <v>2313</v>
      </c>
      <c r="E259" s="78">
        <v>628</v>
      </c>
      <c r="F259" s="153">
        <v>0</v>
      </c>
      <c r="G259" s="153">
        <v>90</v>
      </c>
      <c r="H259" s="78">
        <v>1595</v>
      </c>
      <c r="I259" s="78">
        <v>0</v>
      </c>
      <c r="J259" s="109">
        <v>402</v>
      </c>
    </row>
    <row r="260" spans="1:10" s="101" customFormat="1" ht="12.95" customHeight="1">
      <c r="A260" s="92"/>
      <c r="B260" s="98">
        <v>2014</v>
      </c>
      <c r="C260" s="144">
        <v>2715</v>
      </c>
      <c r="D260" s="99">
        <v>2337</v>
      </c>
      <c r="E260" s="99">
        <v>637</v>
      </c>
      <c r="F260" s="99">
        <v>0</v>
      </c>
      <c r="G260" s="99">
        <v>96</v>
      </c>
      <c r="H260" s="99">
        <v>1604</v>
      </c>
      <c r="I260" s="99">
        <v>0</v>
      </c>
      <c r="J260" s="138">
        <v>378</v>
      </c>
    </row>
    <row r="261" spans="1:10" s="101" customFormat="1" ht="12.95" customHeight="1">
      <c r="A261" s="92"/>
      <c r="B261" s="143">
        <v>2015</v>
      </c>
      <c r="C261" s="90">
        <v>2715</v>
      </c>
      <c r="D261" s="90">
        <v>2365</v>
      </c>
      <c r="E261" s="90">
        <v>659</v>
      </c>
      <c r="F261" s="149">
        <v>0</v>
      </c>
      <c r="G261" s="149">
        <v>97</v>
      </c>
      <c r="H261" s="90">
        <v>1609</v>
      </c>
      <c r="I261" s="90">
        <v>0</v>
      </c>
      <c r="J261" s="90">
        <v>350</v>
      </c>
    </row>
    <row r="262" spans="1:10" s="101" customFormat="1" ht="12.95" customHeight="1">
      <c r="A262" s="92"/>
      <c r="B262" s="143"/>
      <c r="C262" s="144"/>
      <c r="D262" s="144"/>
      <c r="E262" s="144"/>
      <c r="F262" s="144"/>
      <c r="G262" s="144"/>
      <c r="H262" s="144"/>
      <c r="I262" s="144"/>
      <c r="J262" s="145"/>
    </row>
    <row r="263" spans="1:10" s="101" customFormat="1" ht="12.95" customHeight="1">
      <c r="A263" s="92" t="s">
        <v>52</v>
      </c>
      <c r="B263" s="143">
        <v>2011</v>
      </c>
      <c r="C263" s="144">
        <v>9489</v>
      </c>
      <c r="D263" s="144">
        <v>3063</v>
      </c>
      <c r="E263" s="144">
        <v>2160</v>
      </c>
      <c r="F263" s="144" t="s">
        <v>77</v>
      </c>
      <c r="G263" s="144">
        <v>203</v>
      </c>
      <c r="H263" s="144">
        <v>700</v>
      </c>
      <c r="I263" s="144" t="s">
        <v>77</v>
      </c>
      <c r="J263" s="145">
        <v>6426</v>
      </c>
    </row>
    <row r="264" spans="1:10" s="101" customFormat="1" ht="12.95" customHeight="1">
      <c r="A264" s="92"/>
      <c r="B264" s="98">
        <v>2012</v>
      </c>
      <c r="C264" s="154">
        <v>9489</v>
      </c>
      <c r="D264" s="151">
        <v>3063</v>
      </c>
      <c r="E264" s="151">
        <v>2110</v>
      </c>
      <c r="F264" s="154">
        <v>0</v>
      </c>
      <c r="G264" s="154">
        <v>203</v>
      </c>
      <c r="H264" s="151">
        <v>750</v>
      </c>
      <c r="I264" s="151">
        <v>0</v>
      </c>
      <c r="J264" s="154">
        <v>6426</v>
      </c>
    </row>
    <row r="265" spans="1:10" s="101" customFormat="1" ht="12.95" customHeight="1">
      <c r="A265" s="92"/>
      <c r="B265" s="98">
        <v>2013</v>
      </c>
      <c r="C265" s="152">
        <v>9489</v>
      </c>
      <c r="D265" s="78">
        <v>3113</v>
      </c>
      <c r="E265" s="78">
        <v>2130</v>
      </c>
      <c r="F265" s="153">
        <v>0</v>
      </c>
      <c r="G265" s="153">
        <v>203</v>
      </c>
      <c r="H265" s="78">
        <v>780</v>
      </c>
      <c r="I265" s="78">
        <v>0</v>
      </c>
      <c r="J265" s="109">
        <v>6376</v>
      </c>
    </row>
    <row r="266" spans="1:10" s="101" customFormat="1" ht="12.95" customHeight="1">
      <c r="A266" s="92"/>
      <c r="B266" s="98">
        <v>2014</v>
      </c>
      <c r="C266" s="144">
        <v>9489</v>
      </c>
      <c r="D266" s="99">
        <v>3043</v>
      </c>
      <c r="E266" s="99">
        <v>2060</v>
      </c>
      <c r="F266" s="99">
        <v>0</v>
      </c>
      <c r="G266" s="99">
        <v>203</v>
      </c>
      <c r="H266" s="99">
        <v>780</v>
      </c>
      <c r="I266" s="99">
        <v>0</v>
      </c>
      <c r="J266" s="138">
        <v>6446</v>
      </c>
    </row>
    <row r="267" spans="1:10" s="101" customFormat="1" ht="12.95" customHeight="1">
      <c r="A267" s="92"/>
      <c r="B267" s="143">
        <v>2015</v>
      </c>
      <c r="C267" s="90">
        <v>9489</v>
      </c>
      <c r="D267" s="90">
        <v>3063</v>
      </c>
      <c r="E267" s="90">
        <v>2160</v>
      </c>
      <c r="F267" s="149">
        <v>0</v>
      </c>
      <c r="G267" s="149">
        <v>203</v>
      </c>
      <c r="H267" s="90">
        <v>700</v>
      </c>
      <c r="I267" s="90">
        <v>0</v>
      </c>
      <c r="J267" s="90">
        <v>6426</v>
      </c>
    </row>
    <row r="268" spans="1:10" s="101" customFormat="1" ht="12.95" customHeight="1">
      <c r="A268" s="92"/>
      <c r="B268" s="143"/>
      <c r="C268" s="144"/>
      <c r="D268" s="144"/>
      <c r="E268" s="144"/>
      <c r="F268" s="144"/>
      <c r="G268" s="144"/>
      <c r="H268" s="144"/>
      <c r="I268" s="144"/>
      <c r="J268" s="145"/>
    </row>
    <row r="269" spans="1:10" s="101" customFormat="1" ht="12.95" customHeight="1">
      <c r="A269" s="92" t="s">
        <v>196</v>
      </c>
      <c r="B269" s="143">
        <v>2011</v>
      </c>
      <c r="C269" s="144">
        <v>9626</v>
      </c>
      <c r="D269" s="144">
        <v>3637</v>
      </c>
      <c r="E269" s="144">
        <v>3201</v>
      </c>
      <c r="F269" s="144">
        <v>275</v>
      </c>
      <c r="G269" s="144">
        <v>26</v>
      </c>
      <c r="H269" s="144">
        <v>135</v>
      </c>
      <c r="I269" s="144">
        <v>0</v>
      </c>
      <c r="J269" s="145">
        <v>5989</v>
      </c>
    </row>
    <row r="270" spans="1:10" s="101" customFormat="1" ht="12.95" customHeight="1">
      <c r="A270" s="92"/>
      <c r="B270" s="98">
        <v>2012</v>
      </c>
      <c r="C270" s="154">
        <v>9625.7000000000007</v>
      </c>
      <c r="D270" s="151">
        <v>3600.7</v>
      </c>
      <c r="E270" s="151">
        <v>3226.7</v>
      </c>
      <c r="F270" s="154">
        <v>110</v>
      </c>
      <c r="G270" s="154">
        <v>39</v>
      </c>
      <c r="H270" s="151">
        <v>225</v>
      </c>
      <c r="I270" s="151">
        <v>0</v>
      </c>
      <c r="J270" s="154">
        <v>6025</v>
      </c>
    </row>
    <row r="271" spans="1:10" s="101" customFormat="1" ht="12.95" customHeight="1">
      <c r="A271" s="92"/>
      <c r="B271" s="98">
        <v>2013</v>
      </c>
      <c r="C271" s="152">
        <v>9626.6</v>
      </c>
      <c r="D271" s="78">
        <v>4399.6000000000004</v>
      </c>
      <c r="E271" s="78">
        <v>3601.6</v>
      </c>
      <c r="F271" s="153">
        <v>242</v>
      </c>
      <c r="G271" s="153">
        <v>45</v>
      </c>
      <c r="H271" s="78">
        <v>511</v>
      </c>
      <c r="I271" s="78">
        <v>1</v>
      </c>
      <c r="J271" s="109">
        <v>5226</v>
      </c>
    </row>
    <row r="272" spans="1:10" s="101" customFormat="1" ht="12.95" customHeight="1">
      <c r="A272" s="92"/>
      <c r="B272" s="98">
        <v>2014</v>
      </c>
      <c r="C272" s="144">
        <v>9625</v>
      </c>
      <c r="D272" s="99">
        <v>5728</v>
      </c>
      <c r="E272" s="99">
        <v>4374</v>
      </c>
      <c r="F272" s="99">
        <v>757</v>
      </c>
      <c r="G272" s="99">
        <v>63</v>
      </c>
      <c r="H272" s="99">
        <v>534</v>
      </c>
      <c r="I272" s="99">
        <v>0</v>
      </c>
      <c r="J272" s="138">
        <v>3897</v>
      </c>
    </row>
    <row r="273" spans="1:10" s="101" customFormat="1" ht="12.95" customHeight="1">
      <c r="A273" s="92"/>
      <c r="B273" s="143">
        <v>2015</v>
      </c>
      <c r="C273" s="90">
        <v>9621</v>
      </c>
      <c r="D273" s="90">
        <v>5079</v>
      </c>
      <c r="E273" s="90">
        <v>3696.5</v>
      </c>
      <c r="F273" s="149">
        <v>678</v>
      </c>
      <c r="G273" s="149">
        <v>72</v>
      </c>
      <c r="H273" s="90">
        <v>632.5</v>
      </c>
      <c r="I273" s="90">
        <v>0</v>
      </c>
      <c r="J273" s="90">
        <v>4542</v>
      </c>
    </row>
    <row r="274" spans="1:10" s="101" customFormat="1" ht="12.95" customHeight="1">
      <c r="A274" s="92"/>
      <c r="B274" s="143"/>
      <c r="C274" s="144"/>
      <c r="D274" s="144"/>
      <c r="E274" s="144"/>
      <c r="F274" s="144"/>
      <c r="G274" s="144"/>
      <c r="H274" s="144"/>
      <c r="I274" s="144"/>
      <c r="J274" s="145"/>
    </row>
    <row r="275" spans="1:10" s="101" customFormat="1" ht="12.95" customHeight="1">
      <c r="A275" s="92" t="s">
        <v>54</v>
      </c>
      <c r="B275" s="143">
        <v>2011</v>
      </c>
      <c r="C275" s="144">
        <v>72</v>
      </c>
      <c r="D275" s="144">
        <v>72</v>
      </c>
      <c r="E275" s="144">
        <v>32</v>
      </c>
      <c r="F275" s="144" t="s">
        <v>77</v>
      </c>
      <c r="G275" s="144">
        <v>30</v>
      </c>
      <c r="H275" s="144">
        <v>10</v>
      </c>
      <c r="I275" s="144" t="s">
        <v>77</v>
      </c>
      <c r="J275" s="145" t="s">
        <v>77</v>
      </c>
    </row>
    <row r="276" spans="1:10" s="101" customFormat="1" ht="12.95" customHeight="1">
      <c r="A276" s="92"/>
      <c r="B276" s="98">
        <v>2012</v>
      </c>
      <c r="C276" s="154">
        <v>61</v>
      </c>
      <c r="D276" s="151">
        <v>61</v>
      </c>
      <c r="E276" s="151">
        <v>27</v>
      </c>
      <c r="F276" s="154">
        <v>0</v>
      </c>
      <c r="G276" s="154">
        <v>24</v>
      </c>
      <c r="H276" s="151">
        <v>10</v>
      </c>
      <c r="I276" s="151">
        <v>0</v>
      </c>
      <c r="J276" s="154">
        <v>0</v>
      </c>
    </row>
    <row r="277" spans="1:10" s="101" customFormat="1" ht="12.95" customHeight="1">
      <c r="A277" s="92"/>
      <c r="B277" s="98">
        <v>2013</v>
      </c>
      <c r="C277" s="152">
        <v>60.5</v>
      </c>
      <c r="D277" s="78">
        <v>50</v>
      </c>
      <c r="E277" s="78">
        <v>24</v>
      </c>
      <c r="F277" s="153">
        <v>0</v>
      </c>
      <c r="G277" s="153">
        <v>16</v>
      </c>
      <c r="H277" s="78">
        <v>10</v>
      </c>
      <c r="I277" s="78">
        <v>0</v>
      </c>
      <c r="J277" s="109">
        <v>10.5</v>
      </c>
    </row>
    <row r="278" spans="1:10" s="101" customFormat="1" ht="12.95" customHeight="1">
      <c r="A278" s="92"/>
      <c r="B278" s="98">
        <v>2014</v>
      </c>
      <c r="C278" s="144">
        <v>59</v>
      </c>
      <c r="D278" s="99">
        <v>53</v>
      </c>
      <c r="E278" s="99">
        <v>28</v>
      </c>
      <c r="F278" s="99">
        <v>0</v>
      </c>
      <c r="G278" s="99">
        <v>15</v>
      </c>
      <c r="H278" s="99">
        <v>10</v>
      </c>
      <c r="I278" s="99">
        <v>0</v>
      </c>
      <c r="J278" s="138">
        <v>6</v>
      </c>
    </row>
    <row r="279" spans="1:10" s="101" customFormat="1" ht="12.95" customHeight="1">
      <c r="A279" s="92"/>
      <c r="B279" s="143">
        <v>2015</v>
      </c>
      <c r="C279" s="90">
        <v>59</v>
      </c>
      <c r="D279" s="90">
        <v>48</v>
      </c>
      <c r="E279" s="90">
        <v>23</v>
      </c>
      <c r="F279" s="149">
        <v>0</v>
      </c>
      <c r="G279" s="149">
        <v>15</v>
      </c>
      <c r="H279" s="90">
        <v>10</v>
      </c>
      <c r="I279" s="90">
        <v>0</v>
      </c>
      <c r="J279" s="90">
        <v>11</v>
      </c>
    </row>
    <row r="280" spans="1:10" s="101" customFormat="1" ht="12.95" customHeight="1">
      <c r="A280" s="92"/>
      <c r="B280" s="143"/>
      <c r="C280" s="144"/>
      <c r="D280" s="144"/>
      <c r="E280" s="144"/>
      <c r="F280" s="144"/>
      <c r="G280" s="144"/>
      <c r="H280" s="144"/>
      <c r="I280" s="144"/>
      <c r="J280" s="145"/>
    </row>
    <row r="281" spans="1:10" s="101" customFormat="1" ht="12.95" customHeight="1">
      <c r="A281" s="92" t="s">
        <v>55</v>
      </c>
      <c r="B281" s="143">
        <v>2011</v>
      </c>
      <c r="C281" s="144">
        <v>2293</v>
      </c>
      <c r="D281" s="99">
        <v>1256</v>
      </c>
      <c r="E281" s="99">
        <v>912</v>
      </c>
      <c r="F281" s="99">
        <v>2</v>
      </c>
      <c r="G281" s="99">
        <v>230</v>
      </c>
      <c r="H281" s="99">
        <v>112</v>
      </c>
      <c r="I281" s="144" t="s">
        <v>77</v>
      </c>
      <c r="J281" s="138">
        <v>1037</v>
      </c>
    </row>
    <row r="282" spans="1:10" s="101" customFormat="1" ht="12.95" customHeight="1">
      <c r="A282" s="92"/>
      <c r="B282" s="98">
        <v>2012</v>
      </c>
      <c r="C282" s="154">
        <v>2293</v>
      </c>
      <c r="D282" s="151">
        <v>1356</v>
      </c>
      <c r="E282" s="151">
        <v>980</v>
      </c>
      <c r="F282" s="154">
        <v>5</v>
      </c>
      <c r="G282" s="154">
        <v>246</v>
      </c>
      <c r="H282" s="151">
        <v>125</v>
      </c>
      <c r="I282" s="151">
        <v>0</v>
      </c>
      <c r="J282" s="154">
        <v>937</v>
      </c>
    </row>
    <row r="283" spans="1:10" s="101" customFormat="1" ht="12.95" customHeight="1">
      <c r="A283" s="92"/>
      <c r="B283" s="98">
        <v>2013</v>
      </c>
      <c r="C283" s="152">
        <v>2210.8000000000002</v>
      </c>
      <c r="D283" s="78">
        <v>1405.5</v>
      </c>
      <c r="E283" s="78">
        <v>1013</v>
      </c>
      <c r="F283" s="153">
        <v>5</v>
      </c>
      <c r="G283" s="153">
        <v>253.5</v>
      </c>
      <c r="H283" s="78">
        <v>134</v>
      </c>
      <c r="I283" s="78">
        <v>0</v>
      </c>
      <c r="J283" s="109">
        <v>805.3</v>
      </c>
    </row>
    <row r="284" spans="1:10" s="101" customFormat="1" ht="12.95" customHeight="1">
      <c r="A284" s="92"/>
      <c r="B284" s="98">
        <v>2014</v>
      </c>
      <c r="C284" s="144">
        <v>2211</v>
      </c>
      <c r="D284" s="99">
        <v>1400</v>
      </c>
      <c r="E284" s="99">
        <v>981</v>
      </c>
      <c r="F284" s="99">
        <v>4</v>
      </c>
      <c r="G284" s="99">
        <v>266</v>
      </c>
      <c r="H284" s="99">
        <v>149</v>
      </c>
      <c r="I284" s="99">
        <v>0</v>
      </c>
      <c r="J284" s="138">
        <v>811</v>
      </c>
    </row>
    <row r="285" spans="1:10" s="101" customFormat="1" ht="12.95" customHeight="1">
      <c r="A285" s="92"/>
      <c r="B285" s="143">
        <v>2015</v>
      </c>
      <c r="C285" s="90">
        <v>2210</v>
      </c>
      <c r="D285" s="90">
        <v>1390</v>
      </c>
      <c r="E285" s="90">
        <v>996</v>
      </c>
      <c r="F285" s="149">
        <v>3</v>
      </c>
      <c r="G285" s="149">
        <v>257</v>
      </c>
      <c r="H285" s="90">
        <v>134</v>
      </c>
      <c r="I285" s="90">
        <v>0</v>
      </c>
      <c r="J285" s="90">
        <v>820</v>
      </c>
    </row>
    <row r="286" spans="1:10" s="101" customFormat="1" ht="12.95" customHeight="1">
      <c r="A286" s="92"/>
      <c r="B286" s="143"/>
      <c r="C286" s="144"/>
      <c r="D286" s="144"/>
      <c r="E286" s="144"/>
      <c r="F286" s="144"/>
      <c r="G286" s="144"/>
      <c r="H286" s="144"/>
      <c r="I286" s="144"/>
      <c r="J286" s="145"/>
    </row>
    <row r="287" spans="1:10" s="101" customFormat="1" ht="12.95" customHeight="1">
      <c r="A287" s="150" t="s">
        <v>197</v>
      </c>
      <c r="B287" s="143">
        <v>2011</v>
      </c>
      <c r="C287" s="144">
        <v>34018</v>
      </c>
      <c r="D287" s="144">
        <v>8292</v>
      </c>
      <c r="E287" s="144">
        <v>6135</v>
      </c>
      <c r="F287" s="144">
        <v>34</v>
      </c>
      <c r="G287" s="144">
        <v>45</v>
      </c>
      <c r="H287" s="144">
        <v>2078</v>
      </c>
      <c r="I287" s="144" t="s">
        <v>77</v>
      </c>
      <c r="J287" s="145">
        <v>25726</v>
      </c>
    </row>
    <row r="288" spans="1:10" s="101" customFormat="1" ht="12.95" customHeight="1">
      <c r="A288" s="92"/>
      <c r="B288" s="98">
        <v>2012</v>
      </c>
      <c r="C288" s="154">
        <v>35258</v>
      </c>
      <c r="D288" s="151">
        <v>8193.2000000000007</v>
      </c>
      <c r="E288" s="151">
        <v>5987.5</v>
      </c>
      <c r="F288" s="154">
        <v>59.7</v>
      </c>
      <c r="G288" s="154">
        <v>51</v>
      </c>
      <c r="H288" s="151">
        <v>2095</v>
      </c>
      <c r="I288" s="151">
        <v>19.5</v>
      </c>
      <c r="J288" s="154">
        <v>27045.3</v>
      </c>
    </row>
    <row r="289" spans="1:10" s="101" customFormat="1" ht="12.95" customHeight="1">
      <c r="A289" s="92"/>
      <c r="B289" s="98">
        <v>2013</v>
      </c>
      <c r="C289" s="152">
        <v>34096</v>
      </c>
      <c r="D289" s="78">
        <v>8295.5</v>
      </c>
      <c r="E289" s="78">
        <v>5990</v>
      </c>
      <c r="F289" s="153">
        <v>67.5</v>
      </c>
      <c r="G289" s="153">
        <v>68</v>
      </c>
      <c r="H289" s="78">
        <v>2170</v>
      </c>
      <c r="I289" s="78">
        <v>19.5</v>
      </c>
      <c r="J289" s="109">
        <v>25781</v>
      </c>
    </row>
    <row r="290" spans="1:10" s="101" customFormat="1" ht="12.95" customHeight="1">
      <c r="A290" s="92"/>
      <c r="B290" s="98">
        <v>2014</v>
      </c>
      <c r="C290" s="144">
        <v>34147</v>
      </c>
      <c r="D290" s="99">
        <v>7489</v>
      </c>
      <c r="E290" s="99">
        <v>5459</v>
      </c>
      <c r="F290" s="99">
        <v>32</v>
      </c>
      <c r="G290" s="99">
        <v>49</v>
      </c>
      <c r="H290" s="99">
        <v>1948</v>
      </c>
      <c r="I290" s="99">
        <v>20</v>
      </c>
      <c r="J290" s="138">
        <v>26639</v>
      </c>
    </row>
    <row r="291" spans="1:10" s="101" customFormat="1" ht="12.95" customHeight="1">
      <c r="A291" s="92"/>
      <c r="B291" s="143">
        <v>2015</v>
      </c>
      <c r="C291" s="90">
        <v>34161</v>
      </c>
      <c r="D291" s="90">
        <v>7006</v>
      </c>
      <c r="E291" s="90">
        <v>5979</v>
      </c>
      <c r="F291" s="149">
        <v>63</v>
      </c>
      <c r="G291" s="149">
        <v>91</v>
      </c>
      <c r="H291" s="90">
        <v>873</v>
      </c>
      <c r="I291" s="90">
        <v>15</v>
      </c>
      <c r="J291" s="90">
        <v>27140</v>
      </c>
    </row>
    <row r="292" spans="1:10" s="101" customFormat="1" ht="12.95" customHeight="1">
      <c r="A292" s="92"/>
      <c r="B292" s="143"/>
      <c r="C292" s="144"/>
      <c r="D292" s="144"/>
      <c r="E292" s="144"/>
      <c r="F292" s="144"/>
      <c r="G292" s="144"/>
      <c r="H292" s="144"/>
      <c r="I292" s="144"/>
      <c r="J292" s="145"/>
    </row>
    <row r="293" spans="1:10" s="101" customFormat="1" ht="12.95" customHeight="1">
      <c r="A293" s="92" t="s">
        <v>57</v>
      </c>
      <c r="B293" s="143">
        <v>2011</v>
      </c>
      <c r="C293" s="144">
        <v>34683</v>
      </c>
      <c r="D293" s="144">
        <v>10819</v>
      </c>
      <c r="E293" s="144">
        <v>8996</v>
      </c>
      <c r="F293" s="144">
        <v>72</v>
      </c>
      <c r="G293" s="144">
        <v>121</v>
      </c>
      <c r="H293" s="144">
        <v>1630</v>
      </c>
      <c r="I293" s="144">
        <v>0</v>
      </c>
      <c r="J293" s="145">
        <v>23863</v>
      </c>
    </row>
    <row r="294" spans="1:10" s="101" customFormat="1" ht="12.95" customHeight="1">
      <c r="A294" s="92"/>
      <c r="B294" s="98">
        <v>2012</v>
      </c>
      <c r="C294" s="154">
        <v>34858</v>
      </c>
      <c r="D294" s="151">
        <v>10968.599999999999</v>
      </c>
      <c r="E294" s="151">
        <v>8993</v>
      </c>
      <c r="F294" s="154">
        <v>205.5</v>
      </c>
      <c r="G294" s="154">
        <v>125.80000000000001</v>
      </c>
      <c r="H294" s="151">
        <v>1644.3</v>
      </c>
      <c r="I294" s="151">
        <v>0.1</v>
      </c>
      <c r="J294" s="154">
        <v>23889.3</v>
      </c>
    </row>
    <row r="295" spans="1:10" s="101" customFormat="1" ht="12.95" customHeight="1">
      <c r="A295" s="92"/>
      <c r="B295" s="98">
        <v>2013</v>
      </c>
      <c r="C295" s="152">
        <v>34818.6</v>
      </c>
      <c r="D295" s="78">
        <v>10895.499999999998</v>
      </c>
      <c r="E295" s="78">
        <v>8721</v>
      </c>
      <c r="F295" s="153">
        <v>374.8</v>
      </c>
      <c r="G295" s="153">
        <v>133.30000000000001</v>
      </c>
      <c r="H295" s="78">
        <v>1666.4</v>
      </c>
      <c r="I295" s="78">
        <v>0.1</v>
      </c>
      <c r="J295" s="109">
        <v>23923</v>
      </c>
    </row>
    <row r="296" spans="1:10" s="101" customFormat="1" ht="12.95" customHeight="1">
      <c r="A296" s="92"/>
      <c r="B296" s="98">
        <v>2014</v>
      </c>
      <c r="C296" s="144">
        <v>34345</v>
      </c>
      <c r="D296" s="99">
        <v>10345</v>
      </c>
      <c r="E296" s="99">
        <v>8474</v>
      </c>
      <c r="F296" s="99">
        <v>72</v>
      </c>
      <c r="G296" s="99">
        <v>128</v>
      </c>
      <c r="H296" s="99">
        <v>1672</v>
      </c>
      <c r="I296" s="99">
        <v>0</v>
      </c>
      <c r="J296" s="138">
        <v>24000</v>
      </c>
    </row>
    <row r="297" spans="1:10" s="101" customFormat="1" ht="12.95" customHeight="1">
      <c r="A297" s="92"/>
      <c r="B297" s="143">
        <v>2015</v>
      </c>
      <c r="C297" s="90">
        <v>34213.020000000004</v>
      </c>
      <c r="D297" s="90">
        <v>11363.9</v>
      </c>
      <c r="E297" s="90">
        <v>8605</v>
      </c>
      <c r="F297" s="149">
        <v>393.5</v>
      </c>
      <c r="G297" s="149">
        <v>260.39999999999998</v>
      </c>
      <c r="H297" s="90">
        <v>2105</v>
      </c>
      <c r="I297" s="90">
        <v>0.12</v>
      </c>
      <c r="J297" s="90">
        <v>22849</v>
      </c>
    </row>
    <row r="298" spans="1:10" s="101" customFormat="1" ht="12.95" customHeight="1">
      <c r="A298" s="92"/>
      <c r="B298" s="143"/>
      <c r="C298" s="144"/>
      <c r="D298" s="144"/>
      <c r="E298" s="144"/>
      <c r="F298" s="144"/>
      <c r="G298" s="144"/>
      <c r="H298" s="144"/>
      <c r="I298" s="144"/>
      <c r="J298" s="145"/>
    </row>
    <row r="299" spans="1:10" s="101" customFormat="1" ht="12.95" customHeight="1">
      <c r="A299" s="92" t="s">
        <v>58</v>
      </c>
      <c r="B299" s="143">
        <v>2011</v>
      </c>
      <c r="C299" s="144">
        <v>1766</v>
      </c>
      <c r="D299" s="144">
        <v>1032</v>
      </c>
      <c r="E299" s="144">
        <v>632</v>
      </c>
      <c r="F299" s="144">
        <v>1</v>
      </c>
      <c r="G299" s="144">
        <v>269</v>
      </c>
      <c r="H299" s="144">
        <v>131</v>
      </c>
      <c r="I299" s="144">
        <v>2</v>
      </c>
      <c r="J299" s="145">
        <v>732</v>
      </c>
    </row>
    <row r="300" spans="1:10" s="101" customFormat="1" ht="12.95" customHeight="1">
      <c r="A300" s="92"/>
      <c r="B300" s="98">
        <v>2012</v>
      </c>
      <c r="C300" s="154">
        <v>1766</v>
      </c>
      <c r="D300" s="151">
        <v>1030.7</v>
      </c>
      <c r="E300" s="151">
        <v>630</v>
      </c>
      <c r="F300" s="154">
        <v>0.5</v>
      </c>
      <c r="G300" s="154">
        <v>269.2</v>
      </c>
      <c r="H300" s="151">
        <v>131</v>
      </c>
      <c r="I300" s="151">
        <v>2</v>
      </c>
      <c r="J300" s="154">
        <v>733.3</v>
      </c>
    </row>
    <row r="301" spans="1:10" s="101" customFormat="1" ht="12.95" customHeight="1">
      <c r="A301" s="92"/>
      <c r="B301" s="98">
        <v>2013</v>
      </c>
      <c r="C301" s="152">
        <v>1751</v>
      </c>
      <c r="D301" s="78">
        <v>1029</v>
      </c>
      <c r="E301" s="78">
        <v>611</v>
      </c>
      <c r="F301" s="153">
        <v>0.3</v>
      </c>
      <c r="G301" s="153">
        <v>268.7</v>
      </c>
      <c r="H301" s="78">
        <v>149</v>
      </c>
      <c r="I301" s="78">
        <v>2</v>
      </c>
      <c r="J301" s="109">
        <v>720</v>
      </c>
    </row>
    <row r="302" spans="1:10" s="101" customFormat="1" ht="12.95" customHeight="1">
      <c r="A302" s="92"/>
      <c r="B302" s="98">
        <v>2014</v>
      </c>
      <c r="C302" s="144">
        <v>1755</v>
      </c>
      <c r="D302" s="99">
        <v>993</v>
      </c>
      <c r="E302" s="99">
        <v>600</v>
      </c>
      <c r="F302" s="99">
        <v>0</v>
      </c>
      <c r="G302" s="99">
        <v>243</v>
      </c>
      <c r="H302" s="99">
        <v>149</v>
      </c>
      <c r="I302" s="99">
        <v>2</v>
      </c>
      <c r="J302" s="138">
        <v>760</v>
      </c>
    </row>
    <row r="303" spans="1:10" s="101" customFormat="1" ht="12.95" customHeight="1">
      <c r="A303" s="92"/>
      <c r="B303" s="143">
        <v>2015</v>
      </c>
      <c r="C303" s="90">
        <v>1875.9</v>
      </c>
      <c r="D303" s="90">
        <v>1009.9</v>
      </c>
      <c r="E303" s="90">
        <v>594.4</v>
      </c>
      <c r="F303" s="149">
        <v>1</v>
      </c>
      <c r="G303" s="149">
        <v>263.5</v>
      </c>
      <c r="H303" s="90">
        <v>151</v>
      </c>
      <c r="I303" s="90">
        <v>2</v>
      </c>
      <c r="J303" s="90">
        <v>864</v>
      </c>
    </row>
    <row r="304" spans="1:10" s="101" customFormat="1" ht="12.95" customHeight="1">
      <c r="A304" s="92"/>
      <c r="B304" s="143"/>
      <c r="C304" s="144"/>
      <c r="D304" s="144"/>
      <c r="E304" s="144"/>
      <c r="F304" s="144"/>
      <c r="G304" s="144"/>
      <c r="H304" s="144"/>
      <c r="I304" s="144"/>
      <c r="J304" s="145"/>
    </row>
    <row r="305" spans="1:10" s="101" customFormat="1" ht="12.95" customHeight="1">
      <c r="A305" s="92" t="s">
        <v>59</v>
      </c>
      <c r="B305" s="143">
        <v>2011</v>
      </c>
      <c r="C305" s="144">
        <v>3577</v>
      </c>
      <c r="D305" s="144">
        <v>802</v>
      </c>
      <c r="E305" s="144">
        <v>264</v>
      </c>
      <c r="F305" s="144" t="s">
        <v>77</v>
      </c>
      <c r="G305" s="144">
        <v>424</v>
      </c>
      <c r="H305" s="144">
        <v>114</v>
      </c>
      <c r="I305" s="144" t="s">
        <v>77</v>
      </c>
      <c r="J305" s="145">
        <v>2775</v>
      </c>
    </row>
    <row r="306" spans="1:10" s="101" customFormat="1" ht="12.95" customHeight="1">
      <c r="A306" s="92"/>
      <c r="B306" s="98">
        <v>2012</v>
      </c>
      <c r="C306" s="154">
        <v>3439</v>
      </c>
      <c r="D306" s="151">
        <v>742.3</v>
      </c>
      <c r="E306" s="151">
        <v>178</v>
      </c>
      <c r="F306" s="154">
        <v>0</v>
      </c>
      <c r="G306" s="154">
        <v>442.3</v>
      </c>
      <c r="H306" s="151">
        <v>122</v>
      </c>
      <c r="I306" s="151">
        <v>0</v>
      </c>
      <c r="J306" s="154">
        <v>2696.7</v>
      </c>
    </row>
    <row r="307" spans="1:10" s="101" customFormat="1" ht="12.95" customHeight="1">
      <c r="A307" s="92"/>
      <c r="B307" s="98">
        <v>2013</v>
      </c>
      <c r="C307" s="152">
        <v>3566.1</v>
      </c>
      <c r="D307" s="78">
        <v>794.5</v>
      </c>
      <c r="E307" s="78">
        <v>226</v>
      </c>
      <c r="F307" s="153">
        <v>0</v>
      </c>
      <c r="G307" s="153">
        <v>403.50000000000006</v>
      </c>
      <c r="H307" s="78">
        <v>165</v>
      </c>
      <c r="I307" s="78">
        <v>0</v>
      </c>
      <c r="J307" s="109">
        <v>2771.6</v>
      </c>
    </row>
    <row r="308" spans="1:10" s="101" customFormat="1" ht="12.95" customHeight="1">
      <c r="A308" s="92"/>
      <c r="B308" s="98">
        <v>2014</v>
      </c>
      <c r="C308" s="144">
        <v>3491</v>
      </c>
      <c r="D308" s="99">
        <v>779</v>
      </c>
      <c r="E308" s="99">
        <v>212</v>
      </c>
      <c r="F308" s="99">
        <v>0</v>
      </c>
      <c r="G308" s="99">
        <v>407</v>
      </c>
      <c r="H308" s="99">
        <v>160</v>
      </c>
      <c r="I308" s="99">
        <v>0</v>
      </c>
      <c r="J308" s="138">
        <v>2712</v>
      </c>
    </row>
    <row r="309" spans="1:10" s="101" customFormat="1" ht="12.95" customHeight="1">
      <c r="A309" s="92"/>
      <c r="B309" s="143">
        <v>2015</v>
      </c>
      <c r="C309" s="90">
        <v>3467.7</v>
      </c>
      <c r="D309" s="90">
        <v>794.7</v>
      </c>
      <c r="E309" s="90">
        <v>218</v>
      </c>
      <c r="F309" s="149">
        <v>0</v>
      </c>
      <c r="G309" s="149">
        <v>423.7</v>
      </c>
      <c r="H309" s="90">
        <v>153</v>
      </c>
      <c r="I309" s="90">
        <v>0</v>
      </c>
      <c r="J309" s="90">
        <v>2673</v>
      </c>
    </row>
    <row r="310" spans="1:10" s="101" customFormat="1" ht="12.95" customHeight="1">
      <c r="A310" s="92"/>
      <c r="B310" s="143"/>
      <c r="C310" s="144"/>
      <c r="D310" s="144"/>
      <c r="E310" s="144"/>
      <c r="F310" s="144"/>
      <c r="G310" s="144"/>
      <c r="H310" s="144"/>
      <c r="I310" s="144"/>
      <c r="J310" s="145"/>
    </row>
    <row r="311" spans="1:10" s="101" customFormat="1" ht="12.95" customHeight="1">
      <c r="A311" s="92" t="s">
        <v>60</v>
      </c>
      <c r="B311" s="143">
        <v>2011</v>
      </c>
      <c r="C311" s="144">
        <v>2612</v>
      </c>
      <c r="D311" s="144">
        <v>566</v>
      </c>
      <c r="E311" s="144">
        <v>181</v>
      </c>
      <c r="F311" s="144">
        <v>2</v>
      </c>
      <c r="G311" s="144">
        <v>358</v>
      </c>
      <c r="H311" s="144">
        <v>25</v>
      </c>
      <c r="I311" s="144" t="s">
        <v>77</v>
      </c>
      <c r="J311" s="145">
        <v>2046</v>
      </c>
    </row>
    <row r="312" spans="1:10" s="101" customFormat="1" ht="12.95" customHeight="1">
      <c r="A312" s="92"/>
      <c r="B312" s="98">
        <v>2012</v>
      </c>
      <c r="C312" s="154">
        <v>2612</v>
      </c>
      <c r="D312" s="151">
        <v>553</v>
      </c>
      <c r="E312" s="151">
        <v>180</v>
      </c>
      <c r="F312" s="154">
        <v>3</v>
      </c>
      <c r="G312" s="154">
        <v>346</v>
      </c>
      <c r="H312" s="151">
        <v>24</v>
      </c>
      <c r="I312" s="151">
        <v>0</v>
      </c>
      <c r="J312" s="154">
        <v>2059</v>
      </c>
    </row>
    <row r="313" spans="1:10" s="101" customFormat="1" ht="12.95" customHeight="1">
      <c r="A313" s="92"/>
      <c r="B313" s="98">
        <v>2013</v>
      </c>
      <c r="C313" s="152">
        <v>2630.9</v>
      </c>
      <c r="D313" s="78">
        <v>552.9</v>
      </c>
      <c r="E313" s="78">
        <v>180.5</v>
      </c>
      <c r="F313" s="153">
        <v>3.4</v>
      </c>
      <c r="G313" s="153">
        <v>346</v>
      </c>
      <c r="H313" s="78">
        <v>23</v>
      </c>
      <c r="I313" s="78">
        <v>0</v>
      </c>
      <c r="J313" s="109">
        <v>2078</v>
      </c>
    </row>
    <row r="314" spans="1:10" s="101" customFormat="1" ht="12.95" customHeight="1">
      <c r="A314" s="92"/>
      <c r="B314" s="98">
        <v>2014</v>
      </c>
      <c r="C314" s="144">
        <v>2631</v>
      </c>
      <c r="D314" s="99">
        <v>521</v>
      </c>
      <c r="E314" s="99">
        <v>177</v>
      </c>
      <c r="F314" s="99">
        <v>3</v>
      </c>
      <c r="G314" s="99">
        <v>318</v>
      </c>
      <c r="H314" s="99">
        <v>23</v>
      </c>
      <c r="I314" s="99">
        <v>0</v>
      </c>
      <c r="J314" s="138">
        <v>2110</v>
      </c>
    </row>
    <row r="315" spans="1:10" s="101" customFormat="1" ht="12.95" customHeight="1">
      <c r="A315" s="92"/>
      <c r="B315" s="143">
        <v>2015</v>
      </c>
      <c r="C315" s="90">
        <v>2631.1</v>
      </c>
      <c r="D315" s="90">
        <v>520.1</v>
      </c>
      <c r="E315" s="90">
        <v>168.5</v>
      </c>
      <c r="F315" s="149">
        <v>3</v>
      </c>
      <c r="G315" s="149">
        <v>325.60000000000002</v>
      </c>
      <c r="H315" s="90">
        <v>23</v>
      </c>
      <c r="I315" s="90">
        <v>0</v>
      </c>
      <c r="J315" s="90">
        <v>2111</v>
      </c>
    </row>
    <row r="316" spans="1:10" s="101" customFormat="1" ht="12.95" customHeight="1">
      <c r="A316" s="92"/>
      <c r="B316" s="143"/>
      <c r="C316" s="144"/>
      <c r="D316" s="144"/>
      <c r="E316" s="144"/>
      <c r="F316" s="144"/>
      <c r="G316" s="144"/>
      <c r="H316" s="144"/>
      <c r="I316" s="144"/>
      <c r="J316" s="145"/>
    </row>
    <row r="317" spans="1:10" s="101" customFormat="1" ht="12.95" customHeight="1">
      <c r="A317" s="92" t="s">
        <v>61</v>
      </c>
      <c r="B317" s="143">
        <v>2011</v>
      </c>
      <c r="C317" s="144">
        <v>13735</v>
      </c>
      <c r="D317" s="144">
        <v>12472</v>
      </c>
      <c r="E317" s="144">
        <v>8812</v>
      </c>
      <c r="F317" s="144">
        <v>491</v>
      </c>
      <c r="G317" s="144">
        <v>874</v>
      </c>
      <c r="H317" s="144">
        <v>2295</v>
      </c>
      <c r="I317" s="144" t="s">
        <v>77</v>
      </c>
      <c r="J317" s="145">
        <v>1263</v>
      </c>
    </row>
    <row r="318" spans="1:10" s="101" customFormat="1" ht="12.95" customHeight="1">
      <c r="A318" s="92"/>
      <c r="B318" s="98">
        <v>2012</v>
      </c>
      <c r="C318" s="154">
        <v>13882</v>
      </c>
      <c r="D318" s="151">
        <v>12505.4</v>
      </c>
      <c r="E318" s="151">
        <v>8769.4</v>
      </c>
      <c r="F318" s="154">
        <v>556</v>
      </c>
      <c r="G318" s="154">
        <v>840</v>
      </c>
      <c r="H318" s="151">
        <v>2340</v>
      </c>
      <c r="I318" s="151">
        <v>0</v>
      </c>
      <c r="J318" s="154">
        <v>1376.6</v>
      </c>
    </row>
    <row r="319" spans="1:10" s="101" customFormat="1" ht="12.95" customHeight="1">
      <c r="A319" s="92"/>
      <c r="B319" s="98">
        <v>2013</v>
      </c>
      <c r="C319" s="152">
        <v>14402</v>
      </c>
      <c r="D319" s="78">
        <v>12738</v>
      </c>
      <c r="E319" s="78">
        <v>9335</v>
      </c>
      <c r="F319" s="153">
        <v>220</v>
      </c>
      <c r="G319" s="153">
        <v>753</v>
      </c>
      <c r="H319" s="78">
        <v>2430</v>
      </c>
      <c r="I319" s="78">
        <v>0</v>
      </c>
      <c r="J319" s="109">
        <v>1664</v>
      </c>
    </row>
    <row r="320" spans="1:10" s="101" customFormat="1" ht="12.95" customHeight="1">
      <c r="A320" s="92"/>
      <c r="B320" s="98">
        <v>2014</v>
      </c>
      <c r="C320" s="144">
        <v>14130</v>
      </c>
      <c r="D320" s="99">
        <v>11529</v>
      </c>
      <c r="E320" s="99">
        <v>8568</v>
      </c>
      <c r="F320" s="99">
        <v>478</v>
      </c>
      <c r="G320" s="99">
        <v>463</v>
      </c>
      <c r="H320" s="99">
        <v>2020</v>
      </c>
      <c r="I320" s="99">
        <v>0</v>
      </c>
      <c r="J320" s="138">
        <v>2601</v>
      </c>
    </row>
    <row r="321" spans="1:10" s="101" customFormat="1" ht="12.95" customHeight="1">
      <c r="A321" s="92"/>
      <c r="B321" s="143">
        <v>2015</v>
      </c>
      <c r="C321" s="90">
        <v>15078.5</v>
      </c>
      <c r="D321" s="90">
        <v>12260</v>
      </c>
      <c r="E321" s="90">
        <v>9180</v>
      </c>
      <c r="F321" s="149">
        <v>556</v>
      </c>
      <c r="G321" s="149">
        <v>504</v>
      </c>
      <c r="H321" s="90">
        <v>2020</v>
      </c>
      <c r="I321" s="90">
        <v>0</v>
      </c>
      <c r="J321" s="90">
        <v>2818.5</v>
      </c>
    </row>
    <row r="322" spans="1:10" s="101" customFormat="1" ht="12.95" customHeight="1">
      <c r="A322" s="92"/>
      <c r="B322" s="143"/>
      <c r="C322" s="144"/>
      <c r="D322" s="144"/>
      <c r="E322" s="144"/>
      <c r="F322" s="144"/>
      <c r="G322" s="144"/>
      <c r="H322" s="144"/>
      <c r="I322" s="144"/>
      <c r="J322" s="145"/>
    </row>
    <row r="323" spans="1:10" s="101" customFormat="1" ht="12.95" customHeight="1">
      <c r="A323" s="92" t="s">
        <v>62</v>
      </c>
      <c r="B323" s="143">
        <v>2011</v>
      </c>
      <c r="C323" s="144">
        <v>10984</v>
      </c>
      <c r="D323" s="99">
        <v>721</v>
      </c>
      <c r="E323" s="99">
        <v>236</v>
      </c>
      <c r="F323" s="144" t="s">
        <v>77</v>
      </c>
      <c r="G323" s="99">
        <v>363</v>
      </c>
      <c r="H323" s="99">
        <v>122</v>
      </c>
      <c r="I323" s="144" t="s">
        <v>77</v>
      </c>
      <c r="J323" s="138">
        <v>10263</v>
      </c>
    </row>
    <row r="324" spans="1:10" s="101" customFormat="1" ht="12.95" customHeight="1">
      <c r="A324" s="92"/>
      <c r="B324" s="98">
        <v>2012</v>
      </c>
      <c r="C324" s="154">
        <v>10984</v>
      </c>
      <c r="D324" s="151">
        <v>773</v>
      </c>
      <c r="E324" s="151">
        <v>258</v>
      </c>
      <c r="F324" s="154">
        <v>0</v>
      </c>
      <c r="G324" s="154">
        <v>392</v>
      </c>
      <c r="H324" s="151">
        <v>123</v>
      </c>
      <c r="I324" s="151">
        <v>0</v>
      </c>
      <c r="J324" s="154">
        <v>10211</v>
      </c>
    </row>
    <row r="325" spans="1:10" s="101" customFormat="1" ht="12.95" customHeight="1">
      <c r="A325" s="92"/>
      <c r="B325" s="98">
        <v>2013</v>
      </c>
      <c r="C325" s="152">
        <v>10984</v>
      </c>
      <c r="D325" s="78">
        <v>818</v>
      </c>
      <c r="E325" s="78">
        <v>271</v>
      </c>
      <c r="F325" s="153">
        <v>0</v>
      </c>
      <c r="G325" s="153">
        <v>406</v>
      </c>
      <c r="H325" s="78">
        <v>141</v>
      </c>
      <c r="I325" s="78">
        <v>0</v>
      </c>
      <c r="J325" s="109">
        <v>10166</v>
      </c>
    </row>
    <row r="326" spans="1:10" s="101" customFormat="1" ht="12.95" customHeight="1">
      <c r="A326" s="92"/>
      <c r="B326" s="98">
        <v>2014</v>
      </c>
      <c r="C326" s="144">
        <v>10984</v>
      </c>
      <c r="D326" s="99">
        <v>801</v>
      </c>
      <c r="E326" s="99">
        <v>275</v>
      </c>
      <c r="F326" s="99">
        <v>0</v>
      </c>
      <c r="G326" s="99">
        <v>390</v>
      </c>
      <c r="H326" s="99">
        <v>136</v>
      </c>
      <c r="I326" s="99">
        <v>0</v>
      </c>
      <c r="J326" s="138">
        <v>10183</v>
      </c>
    </row>
    <row r="327" spans="1:10" s="101" customFormat="1" ht="12.95" customHeight="1">
      <c r="A327" s="92"/>
      <c r="B327" s="143">
        <v>2015</v>
      </c>
      <c r="C327" s="90">
        <v>11073.25</v>
      </c>
      <c r="D327" s="90">
        <v>502.25</v>
      </c>
      <c r="E327" s="90">
        <v>203</v>
      </c>
      <c r="F327" s="149">
        <v>0</v>
      </c>
      <c r="G327" s="149">
        <v>200.25</v>
      </c>
      <c r="H327" s="90">
        <v>99</v>
      </c>
      <c r="I327" s="90">
        <v>0</v>
      </c>
      <c r="J327" s="90">
        <v>10571</v>
      </c>
    </row>
    <row r="328" spans="1:10" s="101" customFormat="1" ht="12.95" customHeight="1">
      <c r="A328" s="92"/>
      <c r="B328" s="143"/>
      <c r="C328" s="144"/>
      <c r="D328" s="99"/>
      <c r="E328" s="99"/>
      <c r="F328" s="99"/>
      <c r="G328" s="99"/>
      <c r="H328" s="99"/>
      <c r="I328" s="99"/>
      <c r="J328" s="138"/>
    </row>
    <row r="329" spans="1:10" s="101" customFormat="1" ht="12.95" customHeight="1">
      <c r="A329" s="56" t="s">
        <v>63</v>
      </c>
      <c r="B329" s="143">
        <v>2011</v>
      </c>
      <c r="C329" s="144" t="s">
        <v>77</v>
      </c>
      <c r="D329" s="99" t="s">
        <v>77</v>
      </c>
      <c r="E329" s="99" t="s">
        <v>77</v>
      </c>
      <c r="F329" s="99" t="s">
        <v>77</v>
      </c>
      <c r="G329" s="99" t="s">
        <v>77</v>
      </c>
      <c r="H329" s="99" t="s">
        <v>77</v>
      </c>
      <c r="I329" s="99" t="s">
        <v>77</v>
      </c>
      <c r="J329" s="138" t="s">
        <v>77</v>
      </c>
    </row>
    <row r="330" spans="1:10" s="101" customFormat="1" ht="12.95" customHeight="1">
      <c r="A330" s="92"/>
      <c r="B330" s="98">
        <v>2012</v>
      </c>
      <c r="C330" s="144" t="s">
        <v>77</v>
      </c>
      <c r="D330" s="99" t="s">
        <v>77</v>
      </c>
      <c r="E330" s="99" t="s">
        <v>77</v>
      </c>
      <c r="F330" s="99" t="s">
        <v>77</v>
      </c>
      <c r="G330" s="99" t="s">
        <v>77</v>
      </c>
      <c r="H330" s="99" t="s">
        <v>77</v>
      </c>
      <c r="I330" s="99" t="s">
        <v>77</v>
      </c>
      <c r="J330" s="138" t="s">
        <v>77</v>
      </c>
    </row>
    <row r="331" spans="1:10" s="101" customFormat="1" ht="12.95" customHeight="1">
      <c r="A331" s="92"/>
      <c r="B331" s="98">
        <v>2013</v>
      </c>
      <c r="C331" s="144" t="s">
        <v>77</v>
      </c>
      <c r="D331" s="99" t="s">
        <v>77</v>
      </c>
      <c r="E331" s="99" t="s">
        <v>77</v>
      </c>
      <c r="F331" s="99" t="s">
        <v>77</v>
      </c>
      <c r="G331" s="99" t="s">
        <v>77</v>
      </c>
      <c r="H331" s="99" t="s">
        <v>77</v>
      </c>
      <c r="I331" s="99" t="s">
        <v>77</v>
      </c>
      <c r="J331" s="138" t="s">
        <v>77</v>
      </c>
    </row>
    <row r="332" spans="1:10" s="101" customFormat="1" ht="12.95" customHeight="1">
      <c r="A332" s="92"/>
      <c r="B332" s="98">
        <v>2014</v>
      </c>
      <c r="C332" s="144" t="s">
        <v>77</v>
      </c>
      <c r="D332" s="99" t="s">
        <v>77</v>
      </c>
      <c r="E332" s="99" t="s">
        <v>77</v>
      </c>
      <c r="F332" s="99" t="s">
        <v>77</v>
      </c>
      <c r="G332" s="99" t="s">
        <v>77</v>
      </c>
      <c r="H332" s="99" t="s">
        <v>77</v>
      </c>
      <c r="I332" s="99" t="s">
        <v>77</v>
      </c>
      <c r="J332" s="138" t="s">
        <v>77</v>
      </c>
    </row>
    <row r="333" spans="1:10" s="101" customFormat="1" ht="12.95" customHeight="1">
      <c r="A333" s="92"/>
      <c r="B333" s="143">
        <v>2015</v>
      </c>
      <c r="C333" s="90">
        <v>2414.08</v>
      </c>
      <c r="D333" s="90">
        <v>1403.38</v>
      </c>
      <c r="E333" s="90">
        <v>773.2</v>
      </c>
      <c r="F333" s="149">
        <v>1.2</v>
      </c>
      <c r="G333" s="149">
        <v>129.43</v>
      </c>
      <c r="H333" s="90">
        <v>499.54999999999995</v>
      </c>
      <c r="I333" s="90">
        <v>0.7</v>
      </c>
      <c r="J333" s="90">
        <v>1010</v>
      </c>
    </row>
    <row r="334" spans="1:10" s="101" customFormat="1" ht="12.95" customHeight="1">
      <c r="A334" s="92"/>
      <c r="B334" s="143"/>
      <c r="C334" s="144"/>
      <c r="D334" s="144"/>
      <c r="E334" s="144"/>
      <c r="F334" s="144"/>
      <c r="G334" s="144"/>
      <c r="H334" s="144"/>
      <c r="I334" s="144"/>
      <c r="J334" s="145"/>
    </row>
    <row r="335" spans="1:10" s="101" customFormat="1" ht="12.95" customHeight="1">
      <c r="A335" s="92" t="s">
        <v>64</v>
      </c>
      <c r="B335" s="143">
        <v>2011</v>
      </c>
      <c r="C335" s="144">
        <v>18924</v>
      </c>
      <c r="D335" s="144">
        <v>4760</v>
      </c>
      <c r="E335" s="144">
        <v>3435</v>
      </c>
      <c r="F335" s="144" t="s">
        <v>77</v>
      </c>
      <c r="G335" s="144">
        <v>528</v>
      </c>
      <c r="H335" s="144">
        <v>797</v>
      </c>
      <c r="I335" s="144" t="s">
        <v>77</v>
      </c>
      <c r="J335" s="145">
        <v>14164</v>
      </c>
    </row>
    <row r="336" spans="1:10" s="101" customFormat="1" ht="12.95" customHeight="1">
      <c r="A336" s="92"/>
      <c r="B336" s="98">
        <v>2012</v>
      </c>
      <c r="C336" s="154">
        <v>18940</v>
      </c>
      <c r="D336" s="151">
        <v>4922</v>
      </c>
      <c r="E336" s="151">
        <v>3530</v>
      </c>
      <c r="F336" s="154">
        <v>0</v>
      </c>
      <c r="G336" s="154">
        <v>587</v>
      </c>
      <c r="H336" s="151">
        <v>805</v>
      </c>
      <c r="I336" s="151">
        <v>0</v>
      </c>
      <c r="J336" s="154">
        <v>14018</v>
      </c>
    </row>
    <row r="337" spans="1:10" s="101" customFormat="1" ht="12.95" customHeight="1">
      <c r="A337" s="92"/>
      <c r="B337" s="98">
        <v>2013</v>
      </c>
      <c r="C337" s="152">
        <v>18561</v>
      </c>
      <c r="D337" s="78">
        <v>4835</v>
      </c>
      <c r="E337" s="78">
        <v>3485</v>
      </c>
      <c r="F337" s="153">
        <v>0</v>
      </c>
      <c r="G337" s="153">
        <v>550</v>
      </c>
      <c r="H337" s="78">
        <v>800</v>
      </c>
      <c r="I337" s="78">
        <v>0</v>
      </c>
      <c r="J337" s="109">
        <v>13726</v>
      </c>
    </row>
    <row r="338" spans="1:10" s="101" customFormat="1" ht="12.95" customHeight="1">
      <c r="A338" s="92"/>
      <c r="B338" s="98">
        <v>2014</v>
      </c>
      <c r="C338" s="144">
        <v>18532</v>
      </c>
      <c r="D338" s="99">
        <v>2662</v>
      </c>
      <c r="E338" s="99">
        <v>1355</v>
      </c>
      <c r="F338" s="99">
        <v>2</v>
      </c>
      <c r="G338" s="99">
        <v>754</v>
      </c>
      <c r="H338" s="99">
        <v>550</v>
      </c>
      <c r="I338" s="99">
        <v>0</v>
      </c>
      <c r="J338" s="138">
        <v>15870</v>
      </c>
    </row>
    <row r="339" spans="1:10" s="101" customFormat="1" ht="12.95" customHeight="1">
      <c r="A339" s="92"/>
      <c r="B339" s="143">
        <v>2015</v>
      </c>
      <c r="C339" s="90">
        <v>18564</v>
      </c>
      <c r="D339" s="90">
        <v>1647</v>
      </c>
      <c r="E339" s="90">
        <v>969</v>
      </c>
      <c r="F339" s="149">
        <v>3</v>
      </c>
      <c r="G339" s="149">
        <v>205</v>
      </c>
      <c r="H339" s="90">
        <v>470</v>
      </c>
      <c r="I339" s="90">
        <v>0</v>
      </c>
      <c r="J339" s="90">
        <v>16917</v>
      </c>
    </row>
    <row r="340" spans="1:10" s="101" customFormat="1" ht="12.95" customHeight="1">
      <c r="A340" s="92"/>
      <c r="B340" s="143"/>
      <c r="C340" s="144"/>
      <c r="D340" s="144"/>
      <c r="E340" s="144"/>
      <c r="F340" s="144"/>
      <c r="G340" s="144"/>
      <c r="H340" s="144"/>
      <c r="I340" s="144"/>
      <c r="J340" s="145"/>
    </row>
    <row r="341" spans="1:10" s="101" customFormat="1" ht="12.95" customHeight="1">
      <c r="A341" s="150" t="s">
        <v>65</v>
      </c>
      <c r="B341" s="143">
        <v>2011</v>
      </c>
      <c r="C341" s="144">
        <v>6443</v>
      </c>
      <c r="D341" s="144">
        <v>917</v>
      </c>
      <c r="E341" s="144">
        <v>78</v>
      </c>
      <c r="F341" s="144">
        <v>38</v>
      </c>
      <c r="G341" s="144">
        <v>407</v>
      </c>
      <c r="H341" s="144">
        <v>395</v>
      </c>
      <c r="I341" s="144">
        <v>36</v>
      </c>
      <c r="J341" s="145">
        <v>5490</v>
      </c>
    </row>
    <row r="342" spans="1:10" s="101" customFormat="1" ht="12.95" customHeight="1">
      <c r="A342" s="92"/>
      <c r="B342" s="98">
        <v>2012</v>
      </c>
      <c r="C342" s="154">
        <v>6169</v>
      </c>
      <c r="D342" s="151">
        <v>882</v>
      </c>
      <c r="E342" s="151">
        <v>78</v>
      </c>
      <c r="F342" s="154">
        <v>32</v>
      </c>
      <c r="G342" s="154">
        <v>364</v>
      </c>
      <c r="H342" s="151">
        <v>408</v>
      </c>
      <c r="I342" s="151">
        <v>7</v>
      </c>
      <c r="J342" s="154">
        <v>5280</v>
      </c>
    </row>
    <row r="343" spans="1:10" s="101" customFormat="1" ht="12.95" customHeight="1">
      <c r="A343" s="92"/>
      <c r="B343" s="98">
        <v>2013</v>
      </c>
      <c r="C343" s="152">
        <v>5835</v>
      </c>
      <c r="D343" s="78">
        <v>775</v>
      </c>
      <c r="E343" s="78">
        <v>66</v>
      </c>
      <c r="F343" s="153">
        <v>24</v>
      </c>
      <c r="G343" s="153">
        <v>380</v>
      </c>
      <c r="H343" s="78">
        <v>305</v>
      </c>
      <c r="I343" s="78">
        <v>5</v>
      </c>
      <c r="J343" s="109">
        <v>5055</v>
      </c>
    </row>
    <row r="344" spans="1:10" s="101" customFormat="1" ht="12.95" customHeight="1">
      <c r="A344" s="92"/>
      <c r="B344" s="98">
        <v>2014</v>
      </c>
      <c r="C344" s="144">
        <v>5651</v>
      </c>
      <c r="D344" s="99">
        <v>778</v>
      </c>
      <c r="E344" s="99">
        <v>105</v>
      </c>
      <c r="F344" s="99">
        <v>27</v>
      </c>
      <c r="G344" s="99">
        <v>354</v>
      </c>
      <c r="H344" s="99">
        <v>292</v>
      </c>
      <c r="I344" s="99">
        <v>3</v>
      </c>
      <c r="J344" s="138">
        <v>4870</v>
      </c>
    </row>
    <row r="345" spans="1:10" s="101" customFormat="1" ht="12.95" customHeight="1">
      <c r="A345" s="92"/>
      <c r="B345" s="143">
        <v>2015</v>
      </c>
      <c r="C345" s="90">
        <v>5475</v>
      </c>
      <c r="D345" s="90">
        <v>728</v>
      </c>
      <c r="E345" s="90">
        <v>130</v>
      </c>
      <c r="F345" s="149">
        <v>35</v>
      </c>
      <c r="G345" s="149">
        <v>318</v>
      </c>
      <c r="H345" s="90">
        <v>245</v>
      </c>
      <c r="I345" s="90">
        <v>3</v>
      </c>
      <c r="J345" s="90">
        <v>4744</v>
      </c>
    </row>
    <row r="346" spans="1:10" s="101" customFormat="1" ht="12.95" customHeight="1">
      <c r="A346" s="92"/>
      <c r="B346" s="143"/>
      <c r="C346" s="144"/>
      <c r="D346" s="144"/>
      <c r="E346" s="144"/>
      <c r="F346" s="144"/>
      <c r="G346" s="144"/>
      <c r="H346" s="144"/>
      <c r="I346" s="144"/>
      <c r="J346" s="145"/>
    </row>
    <row r="347" spans="1:10" s="101" customFormat="1" ht="12.95" customHeight="1">
      <c r="A347" s="92" t="s">
        <v>66</v>
      </c>
      <c r="B347" s="143">
        <v>2011</v>
      </c>
      <c r="C347" s="144">
        <v>7432</v>
      </c>
      <c r="D347" s="144">
        <v>5923</v>
      </c>
      <c r="E347" s="144">
        <v>4346</v>
      </c>
      <c r="F347" s="144" t="s">
        <v>77</v>
      </c>
      <c r="G347" s="144">
        <v>615</v>
      </c>
      <c r="H347" s="144">
        <v>962</v>
      </c>
      <c r="I347" s="144" t="s">
        <v>77</v>
      </c>
      <c r="J347" s="145">
        <v>1509</v>
      </c>
    </row>
    <row r="348" spans="1:10" s="101" customFormat="1" ht="12.95" customHeight="1">
      <c r="A348" s="92"/>
      <c r="B348" s="98">
        <v>2012</v>
      </c>
      <c r="C348" s="154">
        <v>7412</v>
      </c>
      <c r="D348" s="151">
        <v>5877</v>
      </c>
      <c r="E348" s="151">
        <v>4330</v>
      </c>
      <c r="F348" s="154">
        <v>0</v>
      </c>
      <c r="G348" s="154">
        <v>590</v>
      </c>
      <c r="H348" s="151">
        <v>957</v>
      </c>
      <c r="I348" s="151">
        <v>0</v>
      </c>
      <c r="J348" s="154">
        <v>1535</v>
      </c>
    </row>
    <row r="349" spans="1:10" s="101" customFormat="1" ht="12.95" customHeight="1">
      <c r="A349" s="92"/>
      <c r="B349" s="98">
        <v>2013</v>
      </c>
      <c r="C349" s="152">
        <v>7393.7</v>
      </c>
      <c r="D349" s="78">
        <v>5820.5</v>
      </c>
      <c r="E349" s="78">
        <v>4320</v>
      </c>
      <c r="F349" s="153">
        <v>0</v>
      </c>
      <c r="G349" s="153">
        <v>530</v>
      </c>
      <c r="H349" s="78">
        <v>970.5</v>
      </c>
      <c r="I349" s="78">
        <v>0</v>
      </c>
      <c r="J349" s="109">
        <v>1573.2</v>
      </c>
    </row>
    <row r="350" spans="1:10" s="101" customFormat="1" ht="12.95" customHeight="1">
      <c r="A350" s="92"/>
      <c r="B350" s="98">
        <v>2014</v>
      </c>
      <c r="C350" s="144">
        <v>7361</v>
      </c>
      <c r="D350" s="99">
        <v>6266</v>
      </c>
      <c r="E350" s="99">
        <v>4800</v>
      </c>
      <c r="F350" s="99">
        <v>0</v>
      </c>
      <c r="G350" s="99">
        <v>495</v>
      </c>
      <c r="H350" s="99">
        <v>971</v>
      </c>
      <c r="I350" s="99">
        <v>0</v>
      </c>
      <c r="J350" s="138">
        <v>1095</v>
      </c>
    </row>
    <row r="351" spans="1:10" s="101" customFormat="1" ht="12.95" customHeight="1">
      <c r="A351" s="92"/>
      <c r="B351" s="143">
        <v>2015</v>
      </c>
      <c r="C351" s="90">
        <v>7364.7</v>
      </c>
      <c r="D351" s="90">
        <v>6411.5</v>
      </c>
      <c r="E351" s="90">
        <v>4933</v>
      </c>
      <c r="F351" s="149">
        <v>0</v>
      </c>
      <c r="G351" s="149">
        <v>508</v>
      </c>
      <c r="H351" s="90">
        <v>970.5</v>
      </c>
      <c r="I351" s="90">
        <v>0</v>
      </c>
      <c r="J351" s="90">
        <v>953.2</v>
      </c>
    </row>
    <row r="352" spans="1:10" s="101" customFormat="1" ht="12.95" customHeight="1">
      <c r="A352" s="92"/>
      <c r="B352" s="143"/>
      <c r="C352" s="144"/>
      <c r="D352" s="144"/>
      <c r="E352" s="144"/>
      <c r="F352" s="144"/>
      <c r="G352" s="144"/>
      <c r="H352" s="144"/>
      <c r="I352" s="144"/>
      <c r="J352" s="145"/>
    </row>
    <row r="353" spans="1:10" s="101" customFormat="1" ht="12.95" customHeight="1">
      <c r="A353" s="92" t="s">
        <v>67</v>
      </c>
      <c r="B353" s="143">
        <v>2011</v>
      </c>
      <c r="C353" s="144">
        <v>3293</v>
      </c>
      <c r="D353" s="144">
        <v>323</v>
      </c>
      <c r="E353" s="144">
        <v>6</v>
      </c>
      <c r="F353" s="144" t="s">
        <v>77</v>
      </c>
      <c r="G353" s="144">
        <v>268</v>
      </c>
      <c r="H353" s="144">
        <v>49</v>
      </c>
      <c r="I353" s="144" t="s">
        <v>77</v>
      </c>
      <c r="J353" s="145">
        <v>2970</v>
      </c>
    </row>
    <row r="354" spans="1:10" s="101" customFormat="1" ht="12.95" customHeight="1">
      <c r="A354" s="92"/>
      <c r="B354" s="98">
        <v>2012</v>
      </c>
      <c r="C354" s="154">
        <v>3290.4</v>
      </c>
      <c r="D354" s="151">
        <v>323.39999999999998</v>
      </c>
      <c r="E354" s="151">
        <v>0</v>
      </c>
      <c r="F354" s="154">
        <v>0</v>
      </c>
      <c r="G354" s="154">
        <v>268.39999999999998</v>
      </c>
      <c r="H354" s="151">
        <v>55</v>
      </c>
      <c r="I354" s="151">
        <v>0</v>
      </c>
      <c r="J354" s="154">
        <v>2967</v>
      </c>
    </row>
    <row r="355" spans="1:10" s="101" customFormat="1" ht="12.95" customHeight="1">
      <c r="A355" s="92"/>
      <c r="B355" s="98">
        <v>2013</v>
      </c>
      <c r="C355" s="152">
        <v>3293.3</v>
      </c>
      <c r="D355" s="78">
        <v>329.3</v>
      </c>
      <c r="E355" s="78">
        <v>0</v>
      </c>
      <c r="F355" s="153">
        <v>0</v>
      </c>
      <c r="G355" s="153">
        <v>270.3</v>
      </c>
      <c r="H355" s="78">
        <v>59</v>
      </c>
      <c r="I355" s="78">
        <v>0</v>
      </c>
      <c r="J355" s="109">
        <v>2964</v>
      </c>
    </row>
    <row r="356" spans="1:10" s="101" customFormat="1" ht="12.95" customHeight="1">
      <c r="A356" s="92"/>
      <c r="B356" s="98">
        <v>2014</v>
      </c>
      <c r="C356" s="144">
        <v>3452</v>
      </c>
      <c r="D356" s="99">
        <v>326</v>
      </c>
      <c r="E356" s="99">
        <v>0</v>
      </c>
      <c r="F356" s="99">
        <v>0</v>
      </c>
      <c r="G356" s="99">
        <v>271</v>
      </c>
      <c r="H356" s="99">
        <v>55</v>
      </c>
      <c r="I356" s="99">
        <v>0</v>
      </c>
      <c r="J356" s="138">
        <v>3126</v>
      </c>
    </row>
    <row r="357" spans="1:10" s="101" customFormat="1" ht="12.95" customHeight="1">
      <c r="A357" s="92"/>
      <c r="B357" s="143">
        <v>2015</v>
      </c>
      <c r="C357" s="90">
        <v>3456.6</v>
      </c>
      <c r="D357" s="90">
        <v>330.6</v>
      </c>
      <c r="E357" s="90">
        <v>0</v>
      </c>
      <c r="F357" s="149">
        <v>0</v>
      </c>
      <c r="G357" s="149">
        <v>273.60000000000002</v>
      </c>
      <c r="H357" s="90">
        <v>57</v>
      </c>
      <c r="I357" s="90">
        <v>0</v>
      </c>
      <c r="J357" s="90">
        <v>3126</v>
      </c>
    </row>
    <row r="358" spans="1:10" s="101" customFormat="1" ht="12.95" customHeight="1">
      <c r="A358" s="92"/>
      <c r="B358" s="143"/>
      <c r="C358" s="144"/>
      <c r="D358" s="144"/>
      <c r="E358" s="144"/>
      <c r="F358" s="144"/>
      <c r="G358" s="144"/>
      <c r="H358" s="144"/>
      <c r="I358" s="144"/>
      <c r="J358" s="145"/>
    </row>
    <row r="359" spans="1:10" s="101" customFormat="1" ht="12.95" customHeight="1">
      <c r="A359" s="92" t="s">
        <v>68</v>
      </c>
      <c r="B359" s="143">
        <v>2011</v>
      </c>
      <c r="C359" s="144">
        <v>512</v>
      </c>
      <c r="D359" s="144">
        <v>68</v>
      </c>
      <c r="E359" s="144">
        <v>25</v>
      </c>
      <c r="F359" s="144" t="s">
        <v>77</v>
      </c>
      <c r="G359" s="144">
        <v>35</v>
      </c>
      <c r="H359" s="144">
        <v>8</v>
      </c>
      <c r="I359" s="144" t="s">
        <v>77</v>
      </c>
      <c r="J359" s="145">
        <v>444</v>
      </c>
    </row>
    <row r="360" spans="1:10" s="101" customFormat="1" ht="12.95" customHeight="1">
      <c r="A360" s="92"/>
      <c r="B360" s="98">
        <v>2012</v>
      </c>
      <c r="C360" s="154">
        <v>512</v>
      </c>
      <c r="D360" s="151">
        <v>58</v>
      </c>
      <c r="E360" s="151">
        <v>15</v>
      </c>
      <c r="F360" s="154">
        <v>0</v>
      </c>
      <c r="G360" s="154">
        <v>35</v>
      </c>
      <c r="H360" s="151">
        <v>8</v>
      </c>
      <c r="I360" s="151">
        <v>0</v>
      </c>
      <c r="J360" s="154">
        <v>454</v>
      </c>
    </row>
    <row r="361" spans="1:10" s="101" customFormat="1" ht="12.95" customHeight="1">
      <c r="A361" s="92"/>
      <c r="B361" s="98">
        <v>2013</v>
      </c>
      <c r="C361" s="152">
        <v>512</v>
      </c>
      <c r="D361" s="78">
        <v>83</v>
      </c>
      <c r="E361" s="78">
        <v>40</v>
      </c>
      <c r="F361" s="153">
        <v>0</v>
      </c>
      <c r="G361" s="153">
        <v>35</v>
      </c>
      <c r="H361" s="78">
        <v>8</v>
      </c>
      <c r="I361" s="78">
        <v>0</v>
      </c>
      <c r="J361" s="109">
        <v>429</v>
      </c>
    </row>
    <row r="362" spans="1:10" s="101" customFormat="1" ht="12.95" customHeight="1">
      <c r="A362" s="92"/>
      <c r="B362" s="98">
        <v>2014</v>
      </c>
      <c r="C362" s="144">
        <v>512</v>
      </c>
      <c r="D362" s="99">
        <v>128</v>
      </c>
      <c r="E362" s="99">
        <v>70</v>
      </c>
      <c r="F362" s="99">
        <v>0</v>
      </c>
      <c r="G362" s="99">
        <v>38</v>
      </c>
      <c r="H362" s="99">
        <v>18</v>
      </c>
      <c r="I362" s="99">
        <v>0</v>
      </c>
      <c r="J362" s="138">
        <v>384</v>
      </c>
    </row>
    <row r="363" spans="1:10" s="101" customFormat="1" ht="12.95" customHeight="1">
      <c r="A363" s="92"/>
      <c r="B363" s="143">
        <v>2015</v>
      </c>
      <c r="C363" s="90">
        <v>512</v>
      </c>
      <c r="D363" s="90">
        <v>103</v>
      </c>
      <c r="E363" s="90">
        <v>60</v>
      </c>
      <c r="F363" s="149">
        <v>0</v>
      </c>
      <c r="G363" s="149">
        <v>35</v>
      </c>
      <c r="H363" s="90">
        <v>8</v>
      </c>
      <c r="I363" s="90">
        <v>0</v>
      </c>
      <c r="J363" s="90">
        <v>409</v>
      </c>
    </row>
    <row r="364" spans="1:10" s="101" customFormat="1" ht="12.95" customHeight="1">
      <c r="A364" s="92"/>
      <c r="B364" s="143"/>
      <c r="C364" s="144"/>
      <c r="D364" s="144"/>
      <c r="E364" s="144"/>
      <c r="F364" s="144"/>
      <c r="G364" s="144"/>
      <c r="H364" s="144"/>
      <c r="I364" s="144"/>
      <c r="J364" s="145"/>
    </row>
    <row r="365" spans="1:10" s="101" customFormat="1" ht="12.95" customHeight="1">
      <c r="A365" s="92" t="s">
        <v>69</v>
      </c>
      <c r="B365" s="143">
        <v>2011</v>
      </c>
      <c r="C365" s="144">
        <v>2319</v>
      </c>
      <c r="D365" s="144">
        <v>95</v>
      </c>
      <c r="E365" s="144">
        <v>25</v>
      </c>
      <c r="F365" s="144" t="s">
        <v>77</v>
      </c>
      <c r="G365" s="144">
        <v>62</v>
      </c>
      <c r="H365" s="144">
        <v>8</v>
      </c>
      <c r="I365" s="144" t="s">
        <v>77</v>
      </c>
      <c r="J365" s="145">
        <v>2224</v>
      </c>
    </row>
    <row r="366" spans="1:10" s="101" customFormat="1" ht="12.95" customHeight="1">
      <c r="A366" s="92"/>
      <c r="B366" s="98">
        <v>2012</v>
      </c>
      <c r="C366" s="154">
        <v>2365</v>
      </c>
      <c r="D366" s="151">
        <v>101</v>
      </c>
      <c r="E366" s="151">
        <v>31</v>
      </c>
      <c r="F366" s="154">
        <v>1</v>
      </c>
      <c r="G366" s="154">
        <v>59</v>
      </c>
      <c r="H366" s="151">
        <v>10</v>
      </c>
      <c r="I366" s="151">
        <v>0</v>
      </c>
      <c r="J366" s="154">
        <v>2264</v>
      </c>
    </row>
    <row r="367" spans="1:10" s="101" customFormat="1" ht="12.95" customHeight="1">
      <c r="A367" s="92"/>
      <c r="B367" s="98">
        <v>2013</v>
      </c>
      <c r="C367" s="152">
        <v>2365</v>
      </c>
      <c r="D367" s="78">
        <v>109</v>
      </c>
      <c r="E367" s="78">
        <v>36</v>
      </c>
      <c r="F367" s="153">
        <v>1</v>
      </c>
      <c r="G367" s="153">
        <v>60</v>
      </c>
      <c r="H367" s="78">
        <v>12</v>
      </c>
      <c r="I367" s="78">
        <v>0</v>
      </c>
      <c r="J367" s="109">
        <v>2256</v>
      </c>
    </row>
    <row r="368" spans="1:10" s="101" customFormat="1" ht="12.95" customHeight="1">
      <c r="A368" s="92"/>
      <c r="B368" s="98">
        <v>2014</v>
      </c>
      <c r="C368" s="144">
        <v>2345</v>
      </c>
      <c r="D368" s="99">
        <v>129</v>
      </c>
      <c r="E368" s="99">
        <v>55</v>
      </c>
      <c r="F368" s="99">
        <v>1</v>
      </c>
      <c r="G368" s="99">
        <v>61</v>
      </c>
      <c r="H368" s="99">
        <v>12</v>
      </c>
      <c r="I368" s="99">
        <v>0</v>
      </c>
      <c r="J368" s="138">
        <v>2216</v>
      </c>
    </row>
    <row r="369" spans="1:10" s="101" customFormat="1" ht="12.95" customHeight="1">
      <c r="A369" s="92"/>
      <c r="B369" s="143">
        <v>2015</v>
      </c>
      <c r="C369" s="90">
        <v>2506</v>
      </c>
      <c r="D369" s="90">
        <v>139</v>
      </c>
      <c r="E369" s="90">
        <v>56</v>
      </c>
      <c r="F369" s="149">
        <v>2</v>
      </c>
      <c r="G369" s="149">
        <v>69</v>
      </c>
      <c r="H369" s="90">
        <v>12</v>
      </c>
      <c r="I369" s="90">
        <v>0</v>
      </c>
      <c r="J369" s="90">
        <v>2367</v>
      </c>
    </row>
    <row r="370" spans="1:10" s="101" customFormat="1" ht="12.95" customHeight="1">
      <c r="A370" s="92"/>
      <c r="B370" s="143"/>
      <c r="C370" s="144"/>
      <c r="D370" s="144"/>
      <c r="E370" s="144"/>
      <c r="F370" s="144"/>
      <c r="G370" s="144"/>
      <c r="H370" s="144"/>
      <c r="I370" s="144"/>
      <c r="J370" s="145"/>
    </row>
    <row r="371" spans="1:10" s="101" customFormat="1" ht="12.95" customHeight="1">
      <c r="A371" s="92" t="s">
        <v>70</v>
      </c>
      <c r="B371" s="143">
        <v>2011</v>
      </c>
      <c r="C371" s="144">
        <v>10288</v>
      </c>
      <c r="D371" s="99">
        <v>4668</v>
      </c>
      <c r="E371" s="99">
        <v>1915</v>
      </c>
      <c r="F371" s="99">
        <v>1</v>
      </c>
      <c r="G371" s="99">
        <v>194</v>
      </c>
      <c r="H371" s="99">
        <v>2558</v>
      </c>
      <c r="I371" s="144" t="s">
        <v>77</v>
      </c>
      <c r="J371" s="138">
        <v>5620</v>
      </c>
    </row>
    <row r="372" spans="1:10" s="101" customFormat="1" ht="12.95" customHeight="1">
      <c r="A372" s="92"/>
      <c r="B372" s="98">
        <v>2012</v>
      </c>
      <c r="C372" s="154">
        <v>10287</v>
      </c>
      <c r="D372" s="151">
        <v>4461.5</v>
      </c>
      <c r="E372" s="151">
        <v>1752</v>
      </c>
      <c r="F372" s="154">
        <v>0</v>
      </c>
      <c r="G372" s="154">
        <v>199.5</v>
      </c>
      <c r="H372" s="151">
        <v>2510</v>
      </c>
      <c r="I372" s="151">
        <v>0</v>
      </c>
      <c r="J372" s="154">
        <v>5825.5</v>
      </c>
    </row>
    <row r="373" spans="1:10" s="101" customFormat="1" ht="12.95" customHeight="1">
      <c r="A373" s="92"/>
      <c r="B373" s="98">
        <v>2013</v>
      </c>
      <c r="C373" s="152">
        <v>10303</v>
      </c>
      <c r="D373" s="78">
        <v>4536</v>
      </c>
      <c r="E373" s="78">
        <v>1845</v>
      </c>
      <c r="F373" s="153">
        <v>0</v>
      </c>
      <c r="G373" s="153">
        <v>195</v>
      </c>
      <c r="H373" s="78">
        <v>2496</v>
      </c>
      <c r="I373" s="78">
        <v>0</v>
      </c>
      <c r="J373" s="109">
        <v>5767</v>
      </c>
    </row>
    <row r="374" spans="1:10" s="101" customFormat="1" ht="12.95" customHeight="1">
      <c r="A374" s="92"/>
      <c r="B374" s="98">
        <v>2014</v>
      </c>
      <c r="C374" s="144">
        <v>10303</v>
      </c>
      <c r="D374" s="99">
        <v>4299</v>
      </c>
      <c r="E374" s="99">
        <v>1616</v>
      </c>
      <c r="F374" s="99">
        <v>0</v>
      </c>
      <c r="G374" s="99">
        <v>184</v>
      </c>
      <c r="H374" s="99">
        <v>2499</v>
      </c>
      <c r="I374" s="99">
        <v>0</v>
      </c>
      <c r="J374" s="138">
        <v>6004</v>
      </c>
    </row>
    <row r="375" spans="1:10" s="101" customFormat="1" ht="12.95" customHeight="1">
      <c r="A375" s="92"/>
      <c r="B375" s="143">
        <v>2015</v>
      </c>
      <c r="C375" s="90">
        <v>10303</v>
      </c>
      <c r="D375" s="90">
        <v>4548.3</v>
      </c>
      <c r="E375" s="90">
        <v>1838.4</v>
      </c>
      <c r="F375" s="149">
        <v>0</v>
      </c>
      <c r="G375" s="149">
        <v>197.5</v>
      </c>
      <c r="H375" s="90">
        <v>2512.4</v>
      </c>
      <c r="I375" s="90">
        <v>0</v>
      </c>
      <c r="J375" s="90">
        <v>5754.7</v>
      </c>
    </row>
    <row r="376" spans="1:10" s="101" customFormat="1" ht="12.95" customHeight="1">
      <c r="A376" s="92"/>
      <c r="B376" s="143"/>
      <c r="C376" s="144"/>
      <c r="D376" s="144"/>
      <c r="E376" s="144"/>
      <c r="F376" s="144"/>
      <c r="G376" s="144"/>
      <c r="H376" s="144"/>
      <c r="I376" s="144"/>
      <c r="J376" s="145"/>
    </row>
    <row r="377" spans="1:10" s="101" customFormat="1" ht="12.95" customHeight="1">
      <c r="A377" s="92" t="s">
        <v>198</v>
      </c>
      <c r="B377" s="143">
        <v>2011</v>
      </c>
      <c r="C377" s="144">
        <v>10657</v>
      </c>
      <c r="D377" s="144">
        <v>10438</v>
      </c>
      <c r="E377" s="144">
        <v>8051</v>
      </c>
      <c r="F377" s="144">
        <v>733</v>
      </c>
      <c r="G377" s="144">
        <v>489</v>
      </c>
      <c r="H377" s="144">
        <v>1165</v>
      </c>
      <c r="I377" s="144">
        <v>180</v>
      </c>
      <c r="J377" s="145">
        <v>39</v>
      </c>
    </row>
    <row r="378" spans="1:10" s="101" customFormat="1" ht="12.95" customHeight="1">
      <c r="A378" s="92"/>
      <c r="B378" s="98">
        <v>2012</v>
      </c>
      <c r="C378" s="154">
        <v>10780</v>
      </c>
      <c r="D378" s="151">
        <v>10593</v>
      </c>
      <c r="E378" s="151">
        <v>8101</v>
      </c>
      <c r="F378" s="154">
        <v>710</v>
      </c>
      <c r="G378" s="154">
        <v>484</v>
      </c>
      <c r="H378" s="151">
        <v>1298</v>
      </c>
      <c r="I378" s="151">
        <v>153</v>
      </c>
      <c r="J378" s="154">
        <v>34</v>
      </c>
    </row>
    <row r="379" spans="1:10" s="101" customFormat="1" ht="12.95" customHeight="1">
      <c r="A379" s="92"/>
      <c r="B379" s="98">
        <v>2013</v>
      </c>
      <c r="C379" s="152">
        <v>10835</v>
      </c>
      <c r="D379" s="78">
        <v>10510</v>
      </c>
      <c r="E379" s="78">
        <v>8208</v>
      </c>
      <c r="F379" s="153">
        <v>660</v>
      </c>
      <c r="G379" s="153">
        <v>514</v>
      </c>
      <c r="H379" s="78">
        <v>1128</v>
      </c>
      <c r="I379" s="78">
        <v>158</v>
      </c>
      <c r="J379" s="109">
        <v>167</v>
      </c>
    </row>
    <row r="380" spans="1:10" s="101" customFormat="1" ht="12.95" customHeight="1">
      <c r="A380" s="92"/>
      <c r="B380" s="98">
        <v>2014</v>
      </c>
      <c r="C380" s="144">
        <v>10842</v>
      </c>
      <c r="D380" s="99">
        <v>10690</v>
      </c>
      <c r="E380" s="99">
        <v>8398</v>
      </c>
      <c r="F380" s="99">
        <v>715</v>
      </c>
      <c r="G380" s="99">
        <v>460</v>
      </c>
      <c r="H380" s="99">
        <v>1117</v>
      </c>
      <c r="I380" s="99">
        <v>83</v>
      </c>
      <c r="J380" s="138">
        <v>69</v>
      </c>
    </row>
    <row r="381" spans="1:10" s="101" customFormat="1" ht="12.95" customHeight="1">
      <c r="A381" s="92"/>
      <c r="B381" s="143">
        <v>2015</v>
      </c>
      <c r="C381" s="90">
        <v>10704</v>
      </c>
      <c r="D381" s="90">
        <v>10641</v>
      </c>
      <c r="E381" s="90">
        <v>8373</v>
      </c>
      <c r="F381" s="149">
        <v>723</v>
      </c>
      <c r="G381" s="149">
        <v>491</v>
      </c>
      <c r="H381" s="90">
        <v>1054</v>
      </c>
      <c r="I381" s="90">
        <v>63</v>
      </c>
      <c r="J381" s="90">
        <v>0</v>
      </c>
    </row>
    <row r="382" spans="1:10" s="101" customFormat="1" ht="12.95" customHeight="1">
      <c r="A382" s="92"/>
      <c r="B382" s="143"/>
      <c r="C382" s="144"/>
      <c r="D382" s="144"/>
      <c r="E382" s="144"/>
      <c r="F382" s="144"/>
      <c r="G382" s="144"/>
      <c r="H382" s="144"/>
      <c r="I382" s="144"/>
      <c r="J382" s="145"/>
    </row>
    <row r="383" spans="1:10" s="101" customFormat="1" ht="12.95" customHeight="1">
      <c r="A383" s="92" t="s">
        <v>72</v>
      </c>
      <c r="B383" s="143">
        <v>2011</v>
      </c>
      <c r="C383" s="144">
        <v>4498</v>
      </c>
      <c r="D383" s="144">
        <v>643</v>
      </c>
      <c r="E383" s="144">
        <v>261</v>
      </c>
      <c r="F383" s="144">
        <v>200</v>
      </c>
      <c r="G383" s="144">
        <v>70</v>
      </c>
      <c r="H383" s="144">
        <v>112</v>
      </c>
      <c r="I383" s="144" t="s">
        <v>77</v>
      </c>
      <c r="J383" s="145">
        <v>3855</v>
      </c>
    </row>
    <row r="384" spans="1:10" s="101" customFormat="1" ht="12.95" customHeight="1">
      <c r="A384" s="92"/>
      <c r="B384" s="98">
        <v>2012</v>
      </c>
      <c r="C384" s="154">
        <v>4498</v>
      </c>
      <c r="D384" s="151">
        <v>664</v>
      </c>
      <c r="E384" s="151">
        <v>255</v>
      </c>
      <c r="F384" s="154">
        <v>200</v>
      </c>
      <c r="G384" s="154">
        <v>74</v>
      </c>
      <c r="H384" s="151">
        <v>135</v>
      </c>
      <c r="I384" s="151">
        <v>0</v>
      </c>
      <c r="J384" s="154">
        <v>3834</v>
      </c>
    </row>
    <row r="385" spans="1:10" s="101" customFormat="1" ht="12.95" customHeight="1">
      <c r="A385" s="92"/>
      <c r="B385" s="98">
        <v>2013</v>
      </c>
      <c r="C385" s="152">
        <v>4498</v>
      </c>
      <c r="D385" s="78">
        <v>468</v>
      </c>
      <c r="E385" s="78">
        <v>254</v>
      </c>
      <c r="F385" s="153">
        <v>0</v>
      </c>
      <c r="G385" s="153">
        <v>70</v>
      </c>
      <c r="H385" s="78">
        <v>144</v>
      </c>
      <c r="I385" s="78">
        <v>0</v>
      </c>
      <c r="J385" s="109">
        <v>4030</v>
      </c>
    </row>
    <row r="386" spans="1:10" s="101" customFormat="1" ht="12.95" customHeight="1">
      <c r="A386" s="92"/>
      <c r="B386" s="98">
        <v>2014</v>
      </c>
      <c r="C386" s="144">
        <v>4498</v>
      </c>
      <c r="D386" s="99">
        <v>498</v>
      </c>
      <c r="E386" s="99">
        <v>280</v>
      </c>
      <c r="F386" s="99">
        <v>0</v>
      </c>
      <c r="G386" s="99">
        <v>77</v>
      </c>
      <c r="H386" s="99">
        <v>141</v>
      </c>
      <c r="I386" s="99">
        <v>0</v>
      </c>
      <c r="J386" s="138">
        <v>4000</v>
      </c>
    </row>
    <row r="387" spans="1:10" s="101" customFormat="1" ht="12.95" customHeight="1">
      <c r="A387" s="92"/>
      <c r="B387" s="143">
        <v>2015</v>
      </c>
      <c r="C387" s="90">
        <v>4498</v>
      </c>
      <c r="D387" s="90">
        <v>462</v>
      </c>
      <c r="E387" s="90">
        <v>257</v>
      </c>
      <c r="F387" s="149">
        <v>0</v>
      </c>
      <c r="G387" s="149">
        <v>79</v>
      </c>
      <c r="H387" s="90">
        <v>126</v>
      </c>
      <c r="I387" s="90">
        <v>0</v>
      </c>
      <c r="J387" s="90">
        <v>4036</v>
      </c>
    </row>
    <row r="388" spans="1:10" s="101" customFormat="1" ht="12.95" customHeight="1">
      <c r="A388" s="92"/>
      <c r="B388" s="143"/>
      <c r="C388" s="144"/>
      <c r="D388" s="144"/>
      <c r="E388" s="144"/>
      <c r="F388" s="144"/>
      <c r="G388" s="144"/>
      <c r="H388" s="144"/>
      <c r="I388" s="144"/>
      <c r="J388" s="145"/>
    </row>
    <row r="389" spans="1:10" s="101" customFormat="1" ht="12.95" customHeight="1">
      <c r="A389" s="92" t="s">
        <v>73</v>
      </c>
      <c r="B389" s="143">
        <v>2011</v>
      </c>
      <c r="C389" s="156">
        <v>5839</v>
      </c>
      <c r="D389" s="156">
        <v>942</v>
      </c>
      <c r="E389" s="156">
        <v>354</v>
      </c>
      <c r="F389" s="144" t="s">
        <v>77</v>
      </c>
      <c r="G389" s="156">
        <v>261</v>
      </c>
      <c r="H389" s="157">
        <v>327</v>
      </c>
      <c r="I389" s="156">
        <v>1</v>
      </c>
      <c r="J389" s="157">
        <v>4896</v>
      </c>
    </row>
    <row r="390" spans="1:10">
      <c r="B390" s="143">
        <v>2012</v>
      </c>
      <c r="C390" s="154">
        <v>5839</v>
      </c>
      <c r="D390" s="151">
        <v>764</v>
      </c>
      <c r="E390" s="151">
        <v>352</v>
      </c>
      <c r="F390" s="154">
        <v>0</v>
      </c>
      <c r="G390" s="154">
        <v>261</v>
      </c>
      <c r="H390" s="151">
        <v>151</v>
      </c>
      <c r="I390" s="151">
        <v>1</v>
      </c>
      <c r="J390" s="154">
        <v>5074</v>
      </c>
    </row>
    <row r="391" spans="1:10">
      <c r="B391" s="98">
        <v>2013</v>
      </c>
      <c r="C391" s="152">
        <v>5839</v>
      </c>
      <c r="D391" s="78">
        <v>764</v>
      </c>
      <c r="E391" s="78">
        <v>352</v>
      </c>
      <c r="F391" s="153">
        <v>0</v>
      </c>
      <c r="G391" s="153">
        <v>261</v>
      </c>
      <c r="H391" s="78">
        <v>151</v>
      </c>
      <c r="I391" s="78">
        <v>1</v>
      </c>
      <c r="J391" s="109">
        <v>5074</v>
      </c>
    </row>
    <row r="392" spans="1:10">
      <c r="B392" s="98">
        <v>2014</v>
      </c>
      <c r="C392" s="156">
        <v>5840</v>
      </c>
      <c r="D392" s="156">
        <v>764</v>
      </c>
      <c r="E392" s="156">
        <v>352</v>
      </c>
      <c r="F392" s="157">
        <v>0</v>
      </c>
      <c r="G392" s="156">
        <v>261</v>
      </c>
      <c r="H392" s="157">
        <v>151</v>
      </c>
      <c r="I392" s="156">
        <v>1</v>
      </c>
      <c r="J392" s="157">
        <v>5075</v>
      </c>
    </row>
    <row r="393" spans="1:10">
      <c r="B393" s="143">
        <v>2015</v>
      </c>
      <c r="C393" s="90">
        <v>5839</v>
      </c>
      <c r="D393" s="90">
        <v>764</v>
      </c>
      <c r="E393" s="90">
        <v>352</v>
      </c>
      <c r="F393" s="149">
        <v>0</v>
      </c>
      <c r="G393" s="149">
        <v>261</v>
      </c>
      <c r="H393" s="90">
        <v>151</v>
      </c>
      <c r="I393" s="90">
        <v>1</v>
      </c>
      <c r="J393" s="90">
        <v>5074</v>
      </c>
    </row>
  </sheetData>
  <mergeCells count="5">
    <mergeCell ref="A3:B4"/>
    <mergeCell ref="C3:C4"/>
    <mergeCell ref="D3:H3"/>
    <mergeCell ref="I3:I4"/>
    <mergeCell ref="J3:J4"/>
  </mergeCells>
  <hyperlinks>
    <hyperlink ref="J2" location="'Листа табела'!A1" display="Листа табела"/>
  </hyperlinks>
  <pageMargins left="0.11811023622047245" right="0.11811023622047245" top="0.55118110236220474" bottom="0.55118110236220474" header="0.31496062992125984" footer="0.31496062992125984"/>
  <pageSetup paperSize="9" orientation="landscape" r:id="rId1"/>
  <headerFooter alignWithMargins="0"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S396"/>
  <sheetViews>
    <sheetView zoomScaleNormal="130" workbookViewId="0">
      <pane ySplit="5" topLeftCell="A6" activePane="bottomLeft" state="frozen"/>
      <selection pane="bottomLeft" activeCell="I2" sqref="I2"/>
    </sheetView>
  </sheetViews>
  <sheetFormatPr defaultRowHeight="12"/>
  <cols>
    <col min="1" max="1" width="21.42578125" style="38" customWidth="1"/>
    <col min="2" max="2" width="5.85546875" style="303" customWidth="1"/>
    <col min="3" max="4" width="10.7109375" style="38" customWidth="1"/>
    <col min="5" max="5" width="11.140625" style="38" customWidth="1"/>
    <col min="6" max="6" width="12" style="288" customWidth="1"/>
    <col min="7" max="7" width="9.7109375" style="51" customWidth="1"/>
    <col min="8" max="8" width="8.7109375" style="38" customWidth="1"/>
    <col min="9" max="9" width="8.7109375" style="51" customWidth="1"/>
    <col min="10" max="16384" width="9.140625" style="38"/>
  </cols>
  <sheetData>
    <row r="1" spans="1:13" ht="13.5">
      <c r="A1" s="4" t="s">
        <v>899</v>
      </c>
      <c r="B1" s="287"/>
      <c r="G1" s="38"/>
      <c r="I1" s="38"/>
    </row>
    <row r="2" spans="1:13" ht="12.75" thickBot="1">
      <c r="A2" s="289"/>
      <c r="B2" s="290"/>
      <c r="G2" s="38"/>
      <c r="I2" s="291" t="s">
        <v>3</v>
      </c>
    </row>
    <row r="3" spans="1:13" s="51" customFormat="1" ht="27.75" customHeight="1" thickTop="1">
      <c r="A3" s="461" t="s">
        <v>4</v>
      </c>
      <c r="B3" s="462"/>
      <c r="C3" s="428" t="s">
        <v>900</v>
      </c>
      <c r="D3" s="429"/>
      <c r="E3" s="429"/>
      <c r="F3" s="445"/>
      <c r="G3" s="467" t="s">
        <v>901</v>
      </c>
      <c r="H3" s="428" t="s">
        <v>902</v>
      </c>
      <c r="I3" s="429"/>
    </row>
    <row r="4" spans="1:13" s="51" customFormat="1" ht="23.25" customHeight="1">
      <c r="A4" s="463"/>
      <c r="B4" s="464"/>
      <c r="C4" s="470" t="s">
        <v>903</v>
      </c>
      <c r="D4" s="447"/>
      <c r="E4" s="470" t="s">
        <v>904</v>
      </c>
      <c r="F4" s="447"/>
      <c r="G4" s="468"/>
      <c r="H4" s="471" t="s">
        <v>905</v>
      </c>
      <c r="I4" s="472" t="s">
        <v>906</v>
      </c>
    </row>
    <row r="5" spans="1:13" s="51" customFormat="1" ht="23.25" customHeight="1">
      <c r="A5" s="465"/>
      <c r="B5" s="466"/>
      <c r="C5" s="62" t="s">
        <v>907</v>
      </c>
      <c r="D5" s="62" t="s">
        <v>908</v>
      </c>
      <c r="E5" s="62" t="s">
        <v>907</v>
      </c>
      <c r="F5" s="292" t="s">
        <v>908</v>
      </c>
      <c r="G5" s="469"/>
      <c r="H5" s="469"/>
      <c r="I5" s="450"/>
    </row>
    <row r="6" spans="1:13" s="51" customFormat="1" ht="12.95" customHeight="1">
      <c r="A6" s="51" t="s">
        <v>909</v>
      </c>
      <c r="B6" s="293">
        <v>2011</v>
      </c>
      <c r="C6" s="294">
        <v>145</v>
      </c>
      <c r="D6" s="53">
        <v>957</v>
      </c>
      <c r="E6" s="53">
        <v>39</v>
      </c>
      <c r="F6" s="53">
        <v>112</v>
      </c>
      <c r="G6" s="53">
        <v>1040792</v>
      </c>
      <c r="H6" s="53">
        <v>1640223</v>
      </c>
      <c r="I6" s="53">
        <v>1197512</v>
      </c>
    </row>
    <row r="7" spans="1:13" s="51" customFormat="1" ht="12.95" customHeight="1">
      <c r="B7" s="293">
        <v>2012</v>
      </c>
      <c r="C7" s="53">
        <v>91</v>
      </c>
      <c r="D7" s="53">
        <v>617</v>
      </c>
      <c r="E7" s="53">
        <v>19</v>
      </c>
      <c r="F7" s="53">
        <v>191</v>
      </c>
      <c r="G7" s="53">
        <v>1050113</v>
      </c>
      <c r="H7" s="53">
        <v>1584677</v>
      </c>
      <c r="I7" s="53">
        <v>1268691</v>
      </c>
    </row>
    <row r="8" spans="1:13" s="51" customFormat="1" ht="12.95" customHeight="1">
      <c r="B8" s="293">
        <v>2013</v>
      </c>
      <c r="C8" s="294">
        <v>109</v>
      </c>
      <c r="D8" s="53">
        <v>456</v>
      </c>
      <c r="E8" s="53">
        <v>15</v>
      </c>
      <c r="F8" s="53">
        <v>87</v>
      </c>
      <c r="G8" s="53">
        <v>1048685</v>
      </c>
      <c r="H8" s="53">
        <v>1616931</v>
      </c>
      <c r="I8" s="53">
        <v>1349553</v>
      </c>
    </row>
    <row r="9" spans="1:13" s="51" customFormat="1" ht="12.95" customHeight="1">
      <c r="B9" s="295">
        <v>2014</v>
      </c>
      <c r="C9" s="53">
        <v>111</v>
      </c>
      <c r="D9" s="53">
        <v>388</v>
      </c>
      <c r="E9" s="53">
        <v>5</v>
      </c>
      <c r="F9" s="53">
        <v>107</v>
      </c>
      <c r="G9" s="53">
        <v>1082943</v>
      </c>
      <c r="H9" s="53">
        <v>1550000</v>
      </c>
      <c r="I9" s="53">
        <v>1465667</v>
      </c>
    </row>
    <row r="10" spans="1:13" s="51" customFormat="1" ht="12.95" customHeight="1">
      <c r="B10" s="293">
        <v>2015</v>
      </c>
      <c r="C10" s="294">
        <v>131</v>
      </c>
      <c r="D10" s="294">
        <v>497</v>
      </c>
      <c r="E10" s="294">
        <v>31</v>
      </c>
      <c r="F10" s="294">
        <v>158</v>
      </c>
      <c r="G10" s="294">
        <v>1085947</v>
      </c>
      <c r="H10" s="53">
        <v>1763262</v>
      </c>
      <c r="I10" s="53">
        <v>1510850</v>
      </c>
      <c r="J10" s="257"/>
      <c r="K10" s="257"/>
      <c r="L10" s="257"/>
      <c r="M10" s="257"/>
    </row>
    <row r="11" spans="1:13" s="51" customFormat="1" ht="12.95" customHeight="1">
      <c r="B11" s="293"/>
      <c r="C11" s="294"/>
      <c r="D11" s="294"/>
      <c r="E11" s="294"/>
      <c r="F11" s="294"/>
      <c r="G11" s="294"/>
      <c r="H11" s="294"/>
      <c r="I11" s="294"/>
    </row>
    <row r="12" spans="1:13" s="51" customFormat="1" ht="12.95" customHeight="1">
      <c r="A12" s="296" t="s">
        <v>10</v>
      </c>
      <c r="B12" s="293">
        <v>2011</v>
      </c>
      <c r="C12" s="294">
        <v>4</v>
      </c>
      <c r="D12" s="53">
        <v>3</v>
      </c>
      <c r="E12" s="53" t="s">
        <v>77</v>
      </c>
      <c r="F12" s="53" t="s">
        <v>77</v>
      </c>
      <c r="G12" s="53">
        <v>44887</v>
      </c>
      <c r="H12" s="53">
        <v>82079</v>
      </c>
      <c r="I12" s="53">
        <v>6138</v>
      </c>
    </row>
    <row r="13" spans="1:13" s="51" customFormat="1" ht="12.95" customHeight="1">
      <c r="B13" s="293">
        <v>2012</v>
      </c>
      <c r="C13" s="294">
        <v>1</v>
      </c>
      <c r="D13" s="53">
        <v>1</v>
      </c>
      <c r="E13" s="53" t="s">
        <v>77</v>
      </c>
      <c r="F13" s="53" t="s">
        <v>77</v>
      </c>
      <c r="G13" s="53">
        <v>44908</v>
      </c>
      <c r="H13" s="53">
        <v>74877</v>
      </c>
      <c r="I13" s="53">
        <v>10327</v>
      </c>
    </row>
    <row r="14" spans="1:13" s="51" customFormat="1" ht="12.95" customHeight="1">
      <c r="B14" s="293">
        <v>2013</v>
      </c>
      <c r="C14" s="294" t="s">
        <v>77</v>
      </c>
      <c r="D14" s="53">
        <v>1</v>
      </c>
      <c r="E14" s="53" t="s">
        <v>77</v>
      </c>
      <c r="F14" s="53" t="s">
        <v>77</v>
      </c>
      <c r="G14" s="53">
        <v>44908</v>
      </c>
      <c r="H14" s="53">
        <v>70240</v>
      </c>
      <c r="I14" s="53">
        <v>7802</v>
      </c>
    </row>
    <row r="15" spans="1:13" s="51" customFormat="1" ht="12.95" customHeight="1">
      <c r="B15" s="295">
        <v>2014</v>
      </c>
      <c r="C15" s="53">
        <v>1</v>
      </c>
      <c r="D15" s="53">
        <v>5</v>
      </c>
      <c r="E15" s="53" t="s">
        <v>77</v>
      </c>
      <c r="F15" s="53" t="s">
        <v>77</v>
      </c>
      <c r="G15" s="53">
        <v>44929</v>
      </c>
      <c r="H15" s="297">
        <v>60727</v>
      </c>
      <c r="I15" s="297">
        <v>14078</v>
      </c>
    </row>
    <row r="16" spans="1:13" s="51" customFormat="1" ht="12.95" customHeight="1">
      <c r="B16" s="293">
        <v>2015</v>
      </c>
      <c r="C16" s="294">
        <v>3</v>
      </c>
      <c r="D16" s="53">
        <v>8</v>
      </c>
      <c r="E16" s="53" t="s">
        <v>77</v>
      </c>
      <c r="F16" s="53" t="s">
        <v>77</v>
      </c>
      <c r="G16" s="53">
        <v>44908</v>
      </c>
      <c r="H16" s="297">
        <v>70092</v>
      </c>
      <c r="I16" s="297">
        <v>8195</v>
      </c>
    </row>
    <row r="17" spans="1:12" s="51" customFormat="1" ht="12.95" customHeight="1">
      <c r="B17" s="293"/>
      <c r="C17" s="294"/>
      <c r="D17" s="53"/>
      <c r="E17" s="53"/>
      <c r="F17" s="53"/>
      <c r="G17" s="53"/>
      <c r="H17" s="297"/>
      <c r="I17" s="297"/>
    </row>
    <row r="18" spans="1:12" s="51" customFormat="1" ht="12.95" customHeight="1">
      <c r="A18" s="51" t="s">
        <v>11</v>
      </c>
      <c r="B18" s="293">
        <v>2011</v>
      </c>
      <c r="C18" s="294" t="s">
        <v>77</v>
      </c>
      <c r="D18" s="53" t="s">
        <v>77</v>
      </c>
      <c r="E18" s="53" t="s">
        <v>77</v>
      </c>
      <c r="F18" s="53" t="s">
        <v>77</v>
      </c>
      <c r="G18" s="53">
        <v>5527</v>
      </c>
      <c r="H18" s="297">
        <v>564</v>
      </c>
      <c r="I18" s="297" t="s">
        <v>77</v>
      </c>
    </row>
    <row r="19" spans="1:12" s="51" customFormat="1" ht="12.95" customHeight="1">
      <c r="B19" s="293">
        <v>2012</v>
      </c>
      <c r="C19" s="294" t="s">
        <v>77</v>
      </c>
      <c r="D19" s="53" t="s">
        <v>77</v>
      </c>
      <c r="E19" s="53" t="s">
        <v>77</v>
      </c>
      <c r="F19" s="53">
        <v>1</v>
      </c>
      <c r="G19" s="53">
        <v>5536</v>
      </c>
      <c r="H19" s="297">
        <v>477</v>
      </c>
      <c r="I19" s="297" t="s">
        <v>77</v>
      </c>
      <c r="L19" s="51" t="s">
        <v>910</v>
      </c>
    </row>
    <row r="20" spans="1:12" s="51" customFormat="1" ht="12.95" customHeight="1">
      <c r="B20" s="293">
        <v>2013</v>
      </c>
      <c r="C20" s="294" t="s">
        <v>77</v>
      </c>
      <c r="D20" s="53" t="s">
        <v>77</v>
      </c>
      <c r="E20" s="53" t="s">
        <v>77</v>
      </c>
      <c r="F20" s="53" t="s">
        <v>77</v>
      </c>
      <c r="G20" s="53">
        <v>5536</v>
      </c>
      <c r="H20" s="297">
        <v>316</v>
      </c>
      <c r="I20" s="297" t="s">
        <v>77</v>
      </c>
    </row>
    <row r="21" spans="1:12" s="51" customFormat="1" ht="12.95" customHeight="1">
      <c r="B21" s="295">
        <v>2014</v>
      </c>
      <c r="C21" s="53" t="s">
        <v>77</v>
      </c>
      <c r="D21" s="53" t="s">
        <v>77</v>
      </c>
      <c r="E21" s="53" t="s">
        <v>77</v>
      </c>
      <c r="F21" s="53" t="s">
        <v>77</v>
      </c>
      <c r="G21" s="53">
        <v>5432</v>
      </c>
      <c r="H21" s="297">
        <v>336</v>
      </c>
      <c r="I21" s="297" t="s">
        <v>77</v>
      </c>
    </row>
    <row r="22" spans="1:12" s="51" customFormat="1" ht="12.95" customHeight="1">
      <c r="B22" s="293">
        <v>2015</v>
      </c>
      <c r="C22" s="294" t="s">
        <v>77</v>
      </c>
      <c r="D22" s="53" t="s">
        <v>77</v>
      </c>
      <c r="E22" s="53">
        <v>2</v>
      </c>
      <c r="F22" s="53">
        <v>2</v>
      </c>
      <c r="G22" s="53">
        <v>5432</v>
      </c>
      <c r="H22" s="297">
        <v>321</v>
      </c>
      <c r="I22" s="297" t="s">
        <v>77</v>
      </c>
    </row>
    <row r="23" spans="1:12" s="51" customFormat="1" ht="12.95" customHeight="1">
      <c r="B23" s="293"/>
      <c r="C23" s="294"/>
      <c r="D23" s="53"/>
      <c r="E23" s="53"/>
      <c r="F23" s="53"/>
      <c r="G23" s="53"/>
      <c r="H23" s="297"/>
      <c r="I23" s="297"/>
    </row>
    <row r="24" spans="1:12" s="51" customFormat="1" ht="12.95" customHeight="1">
      <c r="A24" s="296" t="s">
        <v>12</v>
      </c>
      <c r="B24" s="293">
        <v>2011</v>
      </c>
      <c r="C24" s="294" t="s">
        <v>77</v>
      </c>
      <c r="D24" s="53" t="s">
        <v>77</v>
      </c>
      <c r="E24" s="53" t="s">
        <v>77</v>
      </c>
      <c r="F24" s="53" t="s">
        <v>77</v>
      </c>
      <c r="G24" s="53">
        <v>10763</v>
      </c>
      <c r="H24" s="297">
        <v>9085</v>
      </c>
      <c r="I24" s="297" t="s">
        <v>77</v>
      </c>
    </row>
    <row r="25" spans="1:12" s="51" customFormat="1" ht="12.95" customHeight="1">
      <c r="B25" s="293">
        <v>2012</v>
      </c>
      <c r="C25" s="294" t="s">
        <v>77</v>
      </c>
      <c r="D25" s="53" t="s">
        <v>77</v>
      </c>
      <c r="E25" s="53" t="s">
        <v>77</v>
      </c>
      <c r="F25" s="53" t="s">
        <v>77</v>
      </c>
      <c r="G25" s="53">
        <v>10763</v>
      </c>
      <c r="H25" s="297">
        <v>7370</v>
      </c>
      <c r="I25" s="297" t="s">
        <v>77</v>
      </c>
    </row>
    <row r="26" spans="1:12" s="51" customFormat="1" ht="12.95" customHeight="1">
      <c r="B26" s="293">
        <v>2013</v>
      </c>
      <c r="C26" s="294" t="s">
        <v>77</v>
      </c>
      <c r="D26" s="53" t="s">
        <v>77</v>
      </c>
      <c r="E26" s="53" t="s">
        <v>77</v>
      </c>
      <c r="F26" s="53" t="s">
        <v>77</v>
      </c>
      <c r="G26" s="53">
        <v>10763</v>
      </c>
      <c r="H26" s="297">
        <v>7945</v>
      </c>
      <c r="I26" s="297" t="s">
        <v>77</v>
      </c>
    </row>
    <row r="27" spans="1:12" s="51" customFormat="1" ht="12.95" customHeight="1">
      <c r="B27" s="295">
        <v>2014</v>
      </c>
      <c r="C27" s="53">
        <v>1</v>
      </c>
      <c r="D27" s="53" t="s">
        <v>77</v>
      </c>
      <c r="E27" s="53" t="s">
        <v>77</v>
      </c>
      <c r="F27" s="53" t="s">
        <v>77</v>
      </c>
      <c r="G27" s="53">
        <v>10769</v>
      </c>
      <c r="H27" s="297">
        <v>8874</v>
      </c>
      <c r="I27" s="297" t="s">
        <v>77</v>
      </c>
    </row>
    <row r="28" spans="1:12" s="51" customFormat="1" ht="12.95" customHeight="1">
      <c r="B28" s="293">
        <v>2015</v>
      </c>
      <c r="C28" s="294" t="s">
        <v>77</v>
      </c>
      <c r="D28" s="294" t="s">
        <v>77</v>
      </c>
      <c r="E28" s="294" t="s">
        <v>77</v>
      </c>
      <c r="F28" s="294" t="s">
        <v>77</v>
      </c>
      <c r="G28" s="294">
        <v>10769</v>
      </c>
      <c r="H28" s="72">
        <v>12270</v>
      </c>
      <c r="I28" s="72" t="s">
        <v>77</v>
      </c>
    </row>
    <row r="29" spans="1:12" s="51" customFormat="1" ht="12.95" customHeight="1">
      <c r="B29" s="293"/>
      <c r="C29" s="294"/>
      <c r="D29" s="294"/>
      <c r="E29" s="294"/>
      <c r="F29" s="294"/>
      <c r="G29" s="294"/>
      <c r="H29" s="72"/>
      <c r="I29" s="72"/>
    </row>
    <row r="30" spans="1:12" s="51" customFormat="1" ht="12.95" customHeight="1">
      <c r="A30" s="51" t="s">
        <v>13</v>
      </c>
      <c r="B30" s="293">
        <v>2011</v>
      </c>
      <c r="C30" s="294" t="s">
        <v>77</v>
      </c>
      <c r="D30" s="53" t="s">
        <v>77</v>
      </c>
      <c r="E30" s="53" t="s">
        <v>77</v>
      </c>
      <c r="F30" s="53" t="s">
        <v>77</v>
      </c>
      <c r="G30" s="294">
        <v>14857</v>
      </c>
      <c r="H30" s="72">
        <v>2730</v>
      </c>
      <c r="I30" s="72">
        <v>174</v>
      </c>
    </row>
    <row r="31" spans="1:12" s="51" customFormat="1" ht="12.95" customHeight="1">
      <c r="B31" s="293">
        <v>2012</v>
      </c>
      <c r="C31" s="294" t="s">
        <v>77</v>
      </c>
      <c r="D31" s="53">
        <v>1</v>
      </c>
      <c r="E31" s="53">
        <v>2</v>
      </c>
      <c r="F31" s="53">
        <v>3</v>
      </c>
      <c r="G31" s="294">
        <v>14857</v>
      </c>
      <c r="H31" s="72">
        <v>2495</v>
      </c>
      <c r="I31" s="72">
        <v>361</v>
      </c>
    </row>
    <row r="32" spans="1:12" s="51" customFormat="1" ht="12.95" customHeight="1">
      <c r="B32" s="293">
        <v>2013</v>
      </c>
      <c r="C32" s="294" t="s">
        <v>77</v>
      </c>
      <c r="D32" s="53" t="s">
        <v>77</v>
      </c>
      <c r="E32" s="53" t="s">
        <v>77</v>
      </c>
      <c r="F32" s="53" t="s">
        <v>77</v>
      </c>
      <c r="G32" s="294">
        <v>14857</v>
      </c>
      <c r="H32" s="72">
        <v>2629</v>
      </c>
      <c r="I32" s="72" t="s">
        <v>77</v>
      </c>
    </row>
    <row r="33" spans="1:9" s="51" customFormat="1" ht="12.95" customHeight="1">
      <c r="B33" s="295">
        <v>2014</v>
      </c>
      <c r="C33" s="53" t="s">
        <v>77</v>
      </c>
      <c r="D33" s="53" t="s">
        <v>77</v>
      </c>
      <c r="E33" s="53" t="s">
        <v>77</v>
      </c>
      <c r="F33" s="53" t="s">
        <v>77</v>
      </c>
      <c r="G33" s="53">
        <v>18452</v>
      </c>
      <c r="H33" s="297">
        <v>2283</v>
      </c>
      <c r="I33" s="297" t="s">
        <v>77</v>
      </c>
    </row>
    <row r="34" spans="1:9" s="51" customFormat="1" ht="12.95" customHeight="1">
      <c r="B34" s="293">
        <v>2015</v>
      </c>
      <c r="C34" s="294" t="s">
        <v>77</v>
      </c>
      <c r="D34" s="294" t="s">
        <v>77</v>
      </c>
      <c r="E34" s="294">
        <v>2</v>
      </c>
      <c r="F34" s="294">
        <v>10</v>
      </c>
      <c r="G34" s="294">
        <v>18424</v>
      </c>
      <c r="H34" s="72">
        <v>2555</v>
      </c>
      <c r="I34" s="72" t="s">
        <v>77</v>
      </c>
    </row>
    <row r="35" spans="1:9" s="51" customFormat="1" ht="12.95" customHeight="1">
      <c r="B35" s="293"/>
      <c r="C35" s="294"/>
      <c r="D35" s="294"/>
      <c r="E35" s="294"/>
      <c r="F35" s="294"/>
      <c r="G35" s="294"/>
      <c r="H35" s="72"/>
      <c r="I35" s="72"/>
    </row>
    <row r="36" spans="1:9" s="51" customFormat="1" ht="12.95" customHeight="1">
      <c r="A36" s="51" t="s">
        <v>14</v>
      </c>
      <c r="B36" s="293">
        <v>2011</v>
      </c>
      <c r="C36" s="294">
        <v>15</v>
      </c>
      <c r="D36" s="294">
        <v>4</v>
      </c>
      <c r="E36" s="294" t="s">
        <v>77</v>
      </c>
      <c r="F36" s="294" t="s">
        <v>77</v>
      </c>
      <c r="G36" s="294">
        <v>15638</v>
      </c>
      <c r="H36" s="72">
        <v>28082</v>
      </c>
      <c r="I36" s="72">
        <v>9</v>
      </c>
    </row>
    <row r="37" spans="1:9" s="51" customFormat="1" ht="12.95" customHeight="1">
      <c r="B37" s="293">
        <v>2012</v>
      </c>
      <c r="C37" s="294">
        <v>2</v>
      </c>
      <c r="D37" s="294">
        <v>2</v>
      </c>
      <c r="E37" s="294" t="s">
        <v>77</v>
      </c>
      <c r="F37" s="294" t="s">
        <v>77</v>
      </c>
      <c r="G37" s="294">
        <v>15638</v>
      </c>
      <c r="H37" s="72">
        <v>25860</v>
      </c>
      <c r="I37" s="72">
        <v>8</v>
      </c>
    </row>
    <row r="38" spans="1:9" s="51" customFormat="1" ht="12.95" customHeight="1">
      <c r="B38" s="293">
        <v>2013</v>
      </c>
      <c r="C38" s="294" t="s">
        <v>77</v>
      </c>
      <c r="D38" s="294">
        <v>3</v>
      </c>
      <c r="E38" s="294" t="s">
        <v>77</v>
      </c>
      <c r="F38" s="294" t="s">
        <v>77</v>
      </c>
      <c r="G38" s="294">
        <v>15638</v>
      </c>
      <c r="H38" s="72">
        <v>26697</v>
      </c>
      <c r="I38" s="72">
        <v>40</v>
      </c>
    </row>
    <row r="39" spans="1:9" s="51" customFormat="1" ht="12.95" customHeight="1">
      <c r="B39" s="295">
        <v>2014</v>
      </c>
      <c r="C39" s="53" t="s">
        <v>77</v>
      </c>
      <c r="D39" s="53">
        <v>3</v>
      </c>
      <c r="E39" s="53" t="s">
        <v>77</v>
      </c>
      <c r="F39" s="53" t="s">
        <v>77</v>
      </c>
      <c r="G39" s="53">
        <v>15638</v>
      </c>
      <c r="H39" s="297">
        <v>21806</v>
      </c>
      <c r="I39" s="297">
        <v>35</v>
      </c>
    </row>
    <row r="40" spans="1:9" s="51" customFormat="1" ht="12.95" customHeight="1">
      <c r="B40" s="293">
        <v>2015</v>
      </c>
      <c r="C40" s="294">
        <v>4</v>
      </c>
      <c r="D40" s="53">
        <v>3</v>
      </c>
      <c r="E40" s="53" t="s">
        <v>77</v>
      </c>
      <c r="F40" s="53" t="s">
        <v>77</v>
      </c>
      <c r="G40" s="53">
        <v>15638</v>
      </c>
      <c r="H40" s="297">
        <v>19332</v>
      </c>
      <c r="I40" s="297">
        <v>21</v>
      </c>
    </row>
    <row r="41" spans="1:9" s="51" customFormat="1" ht="12.95" customHeight="1">
      <c r="B41" s="293"/>
      <c r="C41" s="294"/>
      <c r="D41" s="53"/>
      <c r="E41" s="53"/>
      <c r="F41" s="53"/>
      <c r="G41" s="53"/>
      <c r="H41" s="297"/>
      <c r="I41" s="297"/>
    </row>
    <row r="42" spans="1:9" s="51" customFormat="1" ht="12.95" customHeight="1">
      <c r="A42" s="51" t="s">
        <v>15</v>
      </c>
      <c r="B42" s="293">
        <v>2011</v>
      </c>
      <c r="C42" s="294" t="s">
        <v>77</v>
      </c>
      <c r="D42" s="53" t="s">
        <v>77</v>
      </c>
      <c r="E42" s="53" t="s">
        <v>77</v>
      </c>
      <c r="F42" s="53" t="s">
        <v>77</v>
      </c>
      <c r="G42" s="53">
        <v>5970</v>
      </c>
      <c r="H42" s="297">
        <v>9324</v>
      </c>
      <c r="I42" s="297">
        <v>1022</v>
      </c>
    </row>
    <row r="43" spans="1:9" s="51" customFormat="1" ht="12.95" customHeight="1">
      <c r="B43" s="293">
        <v>2012</v>
      </c>
      <c r="C43" s="294">
        <v>2</v>
      </c>
      <c r="D43" s="53" t="s">
        <v>77</v>
      </c>
      <c r="E43" s="53" t="s">
        <v>77</v>
      </c>
      <c r="F43" s="53" t="s">
        <v>77</v>
      </c>
      <c r="G43" s="53">
        <v>5970</v>
      </c>
      <c r="H43" s="297">
        <v>7861</v>
      </c>
      <c r="I43" s="297">
        <v>1639</v>
      </c>
    </row>
    <row r="44" spans="1:9" s="51" customFormat="1" ht="12.95" customHeight="1">
      <c r="B44" s="293">
        <v>2013</v>
      </c>
      <c r="C44" s="294" t="s">
        <v>77</v>
      </c>
      <c r="D44" s="53" t="s">
        <v>77</v>
      </c>
      <c r="E44" s="53" t="s">
        <v>77</v>
      </c>
      <c r="F44" s="53" t="s">
        <v>77</v>
      </c>
      <c r="G44" s="53">
        <v>5970</v>
      </c>
      <c r="H44" s="297">
        <v>8059</v>
      </c>
      <c r="I44" s="297">
        <v>3814</v>
      </c>
    </row>
    <row r="45" spans="1:9" s="51" customFormat="1" ht="12.95" customHeight="1">
      <c r="B45" s="295">
        <v>2014</v>
      </c>
      <c r="C45" s="53" t="s">
        <v>77</v>
      </c>
      <c r="D45" s="53" t="s">
        <v>77</v>
      </c>
      <c r="E45" s="53" t="s">
        <v>77</v>
      </c>
      <c r="F45" s="53" t="s">
        <v>77</v>
      </c>
      <c r="G45" s="53">
        <v>5729</v>
      </c>
      <c r="H45" s="297">
        <v>13291</v>
      </c>
      <c r="I45" s="297">
        <v>1882</v>
      </c>
    </row>
    <row r="46" spans="1:9" s="51" customFormat="1" ht="12.95" customHeight="1">
      <c r="B46" s="293">
        <v>2015</v>
      </c>
      <c r="C46" s="294">
        <v>12</v>
      </c>
      <c r="D46" s="53" t="s">
        <v>77</v>
      </c>
      <c r="E46" s="53" t="s">
        <v>77</v>
      </c>
      <c r="F46" s="53" t="s">
        <v>77</v>
      </c>
      <c r="G46" s="53">
        <v>5729</v>
      </c>
      <c r="H46" s="297">
        <v>11362</v>
      </c>
      <c r="I46" s="297">
        <v>2208</v>
      </c>
    </row>
    <row r="47" spans="1:9" s="51" customFormat="1" ht="12.95" customHeight="1">
      <c r="B47" s="293"/>
      <c r="C47" s="294"/>
      <c r="D47" s="53"/>
      <c r="E47" s="53"/>
      <c r="F47" s="53"/>
      <c r="G47" s="53"/>
      <c r="H47" s="297"/>
      <c r="I47" s="297"/>
    </row>
    <row r="48" spans="1:9" s="51" customFormat="1" ht="12.95" customHeight="1">
      <c r="A48" s="51" t="s">
        <v>16</v>
      </c>
      <c r="B48" s="293">
        <v>2011</v>
      </c>
      <c r="C48" s="294" t="s">
        <v>77</v>
      </c>
      <c r="D48" s="53">
        <v>25</v>
      </c>
      <c r="E48" s="53" t="s">
        <v>77</v>
      </c>
      <c r="F48" s="53" t="s">
        <v>77</v>
      </c>
      <c r="G48" s="53">
        <v>26988</v>
      </c>
      <c r="H48" s="297">
        <v>12063</v>
      </c>
      <c r="I48" s="297">
        <v>22679</v>
      </c>
    </row>
    <row r="49" spans="1:9" s="51" customFormat="1" ht="12.95" customHeight="1">
      <c r="B49" s="293">
        <v>2012</v>
      </c>
      <c r="C49" s="294" t="s">
        <v>77</v>
      </c>
      <c r="D49" s="53">
        <v>21</v>
      </c>
      <c r="E49" s="53" t="s">
        <v>77</v>
      </c>
      <c r="F49" s="53" t="s">
        <v>77</v>
      </c>
      <c r="G49" s="53">
        <v>26988</v>
      </c>
      <c r="H49" s="297">
        <v>12664</v>
      </c>
      <c r="I49" s="297">
        <v>21691</v>
      </c>
    </row>
    <row r="50" spans="1:9" s="51" customFormat="1" ht="12.95" customHeight="1">
      <c r="B50" s="293">
        <v>2013</v>
      </c>
      <c r="C50" s="294" t="s">
        <v>77</v>
      </c>
      <c r="D50" s="53">
        <v>16</v>
      </c>
      <c r="E50" s="53" t="s">
        <v>77</v>
      </c>
      <c r="F50" s="53" t="s">
        <v>77</v>
      </c>
      <c r="G50" s="53">
        <v>26988</v>
      </c>
      <c r="H50" s="297">
        <v>10676</v>
      </c>
      <c r="I50" s="297">
        <v>26519</v>
      </c>
    </row>
    <row r="51" spans="1:9" s="51" customFormat="1" ht="12.95" customHeight="1">
      <c r="B51" s="295">
        <v>2014</v>
      </c>
      <c r="C51" s="53" t="s">
        <v>77</v>
      </c>
      <c r="D51" s="53">
        <v>8</v>
      </c>
      <c r="E51" s="53" t="s">
        <v>77</v>
      </c>
      <c r="F51" s="53" t="s">
        <v>77</v>
      </c>
      <c r="G51" s="53">
        <v>26988</v>
      </c>
      <c r="H51" s="297">
        <v>3427</v>
      </c>
      <c r="I51" s="297">
        <v>27831</v>
      </c>
    </row>
    <row r="52" spans="1:9" s="51" customFormat="1" ht="12.95" customHeight="1">
      <c r="B52" s="293">
        <v>2015</v>
      </c>
      <c r="C52" s="294" t="s">
        <v>77</v>
      </c>
      <c r="D52" s="53">
        <v>25</v>
      </c>
      <c r="E52" s="53" t="s">
        <v>77</v>
      </c>
      <c r="F52" s="53" t="s">
        <v>77</v>
      </c>
      <c r="G52" s="53">
        <v>26988</v>
      </c>
      <c r="H52" s="297">
        <v>8245</v>
      </c>
      <c r="I52" s="297">
        <v>31830</v>
      </c>
    </row>
    <row r="53" spans="1:9" s="51" customFormat="1" ht="12.95" customHeight="1">
      <c r="B53" s="293"/>
      <c r="C53" s="294"/>
      <c r="D53" s="53"/>
      <c r="E53" s="53"/>
      <c r="F53" s="53"/>
      <c r="G53" s="53"/>
      <c r="H53" s="297"/>
      <c r="I53" s="297"/>
    </row>
    <row r="54" spans="1:9" s="51" customFormat="1" ht="12.95" customHeight="1">
      <c r="A54" s="51" t="s">
        <v>17</v>
      </c>
      <c r="B54" s="293">
        <v>2011</v>
      </c>
      <c r="C54" s="294">
        <v>2</v>
      </c>
      <c r="D54" s="53">
        <v>4</v>
      </c>
      <c r="E54" s="53" t="s">
        <v>77</v>
      </c>
      <c r="F54" s="53" t="s">
        <v>77</v>
      </c>
      <c r="G54" s="53">
        <v>13582</v>
      </c>
      <c r="H54" s="297">
        <v>26484</v>
      </c>
      <c r="I54" s="297">
        <v>7376</v>
      </c>
    </row>
    <row r="55" spans="1:9" s="51" customFormat="1" ht="12.95" customHeight="1">
      <c r="B55" s="293">
        <v>2012</v>
      </c>
      <c r="C55" s="294">
        <v>3</v>
      </c>
      <c r="D55" s="53" t="s">
        <v>77</v>
      </c>
      <c r="E55" s="53">
        <v>2</v>
      </c>
      <c r="F55" s="53">
        <v>1</v>
      </c>
      <c r="G55" s="53">
        <v>13582</v>
      </c>
      <c r="H55" s="297">
        <v>26185</v>
      </c>
      <c r="I55" s="297">
        <v>3997</v>
      </c>
    </row>
    <row r="56" spans="1:9" s="51" customFormat="1" ht="12.95" customHeight="1">
      <c r="B56" s="293">
        <v>2013</v>
      </c>
      <c r="C56" s="294" t="s">
        <v>77</v>
      </c>
      <c r="D56" s="53" t="s">
        <v>77</v>
      </c>
      <c r="E56" s="53" t="s">
        <v>77</v>
      </c>
      <c r="F56" s="53" t="s">
        <v>77</v>
      </c>
      <c r="G56" s="53">
        <v>13582</v>
      </c>
      <c r="H56" s="297">
        <v>20309</v>
      </c>
      <c r="I56" s="297">
        <v>6589</v>
      </c>
    </row>
    <row r="57" spans="1:9" s="51" customFormat="1" ht="12.95" customHeight="1">
      <c r="B57" s="295">
        <v>2014</v>
      </c>
      <c r="C57" s="53">
        <v>2</v>
      </c>
      <c r="D57" s="53" t="s">
        <v>77</v>
      </c>
      <c r="E57" s="53" t="s">
        <v>77</v>
      </c>
      <c r="F57" s="53" t="s">
        <v>77</v>
      </c>
      <c r="G57" s="53">
        <v>13582</v>
      </c>
      <c r="H57" s="297">
        <v>15131</v>
      </c>
      <c r="I57" s="297">
        <v>6826</v>
      </c>
    </row>
    <row r="58" spans="1:9" s="51" customFormat="1" ht="12.95" customHeight="1">
      <c r="B58" s="293">
        <v>2015</v>
      </c>
      <c r="C58" s="294">
        <v>1</v>
      </c>
      <c r="D58" s="53" t="s">
        <v>77</v>
      </c>
      <c r="E58" s="53" t="s">
        <v>77</v>
      </c>
      <c r="F58" s="53" t="s">
        <v>77</v>
      </c>
      <c r="G58" s="53">
        <v>13582</v>
      </c>
      <c r="H58" s="297">
        <v>18343</v>
      </c>
      <c r="I58" s="297">
        <v>3833</v>
      </c>
    </row>
    <row r="59" spans="1:9" s="51" customFormat="1" ht="12.95" customHeight="1">
      <c r="B59" s="293"/>
      <c r="C59" s="294"/>
      <c r="D59" s="53"/>
      <c r="E59" s="53"/>
      <c r="F59" s="53"/>
      <c r="G59" s="53"/>
      <c r="H59" s="297"/>
      <c r="I59" s="297"/>
    </row>
    <row r="60" spans="1:9" s="51" customFormat="1" ht="12.95" customHeight="1">
      <c r="A60" s="51" t="s">
        <v>18</v>
      </c>
      <c r="B60" s="293">
        <v>2011</v>
      </c>
      <c r="C60" s="294" t="s">
        <v>77</v>
      </c>
      <c r="D60" s="53" t="s">
        <v>77</v>
      </c>
      <c r="E60" s="53" t="s">
        <v>77</v>
      </c>
      <c r="F60" s="53" t="s">
        <v>77</v>
      </c>
      <c r="G60" s="53">
        <v>3656</v>
      </c>
      <c r="H60" s="297">
        <v>6631</v>
      </c>
      <c r="I60" s="297">
        <v>335</v>
      </c>
    </row>
    <row r="61" spans="1:9" s="51" customFormat="1" ht="12.95" customHeight="1">
      <c r="B61" s="293">
        <v>2012</v>
      </c>
      <c r="C61" s="294">
        <v>1</v>
      </c>
      <c r="D61" s="53" t="s">
        <v>77</v>
      </c>
      <c r="E61" s="53" t="s">
        <v>77</v>
      </c>
      <c r="F61" s="53" t="s">
        <v>77</v>
      </c>
      <c r="G61" s="53">
        <v>3656</v>
      </c>
      <c r="H61" s="297">
        <v>5958</v>
      </c>
      <c r="I61" s="297">
        <v>385</v>
      </c>
    </row>
    <row r="62" spans="1:9" s="51" customFormat="1" ht="12.95" customHeight="1">
      <c r="B62" s="293">
        <v>2013</v>
      </c>
      <c r="C62" s="294" t="s">
        <v>77</v>
      </c>
      <c r="D62" s="53" t="s">
        <v>77</v>
      </c>
      <c r="E62" s="53" t="s">
        <v>77</v>
      </c>
      <c r="F62" s="53" t="s">
        <v>77</v>
      </c>
      <c r="G62" s="53">
        <v>3656</v>
      </c>
      <c r="H62" s="297">
        <v>5323</v>
      </c>
      <c r="I62" s="297">
        <v>668</v>
      </c>
    </row>
    <row r="63" spans="1:9" s="51" customFormat="1" ht="12.95" customHeight="1">
      <c r="B63" s="295">
        <v>2014</v>
      </c>
      <c r="C63" s="53" t="s">
        <v>77</v>
      </c>
      <c r="D63" s="53" t="s">
        <v>77</v>
      </c>
      <c r="E63" s="53" t="s">
        <v>77</v>
      </c>
      <c r="F63" s="53" t="s">
        <v>77</v>
      </c>
      <c r="G63" s="53">
        <v>4215</v>
      </c>
      <c r="H63" s="297">
        <v>5946</v>
      </c>
      <c r="I63" s="297">
        <v>242</v>
      </c>
    </row>
    <row r="64" spans="1:9" s="51" customFormat="1" ht="12.95" customHeight="1">
      <c r="B64" s="293">
        <v>2015</v>
      </c>
      <c r="C64" s="294" t="s">
        <v>77</v>
      </c>
      <c r="D64" s="294" t="s">
        <v>77</v>
      </c>
      <c r="E64" s="294" t="s">
        <v>77</v>
      </c>
      <c r="F64" s="294" t="s">
        <v>77</v>
      </c>
      <c r="G64" s="294">
        <v>4215</v>
      </c>
      <c r="H64" s="72">
        <v>9328</v>
      </c>
      <c r="I64" s="72">
        <v>1489</v>
      </c>
    </row>
    <row r="65" spans="1:9" s="51" customFormat="1" ht="12.95" customHeight="1">
      <c r="B65" s="293"/>
      <c r="C65" s="294"/>
      <c r="D65" s="294"/>
      <c r="E65" s="294"/>
      <c r="F65" s="294"/>
      <c r="G65" s="294"/>
      <c r="H65" s="72"/>
      <c r="I65" s="72"/>
    </row>
    <row r="66" spans="1:9" s="51" customFormat="1" ht="12.95" customHeight="1">
      <c r="A66" s="51" t="s">
        <v>19</v>
      </c>
      <c r="B66" s="293">
        <v>2011</v>
      </c>
      <c r="C66" s="294" t="s">
        <v>77</v>
      </c>
      <c r="D66" s="294">
        <v>14</v>
      </c>
      <c r="E66" s="294" t="s">
        <v>77</v>
      </c>
      <c r="F66" s="294" t="s">
        <v>77</v>
      </c>
      <c r="G66" s="294">
        <v>15610</v>
      </c>
      <c r="H66" s="72">
        <v>9847</v>
      </c>
      <c r="I66" s="72">
        <v>10490</v>
      </c>
    </row>
    <row r="67" spans="1:9" s="51" customFormat="1" ht="12.95" customHeight="1">
      <c r="B67" s="293">
        <v>2012</v>
      </c>
      <c r="C67" s="294" t="s">
        <v>77</v>
      </c>
      <c r="D67" s="294">
        <v>4</v>
      </c>
      <c r="E67" s="294" t="s">
        <v>77</v>
      </c>
      <c r="F67" s="294">
        <v>10</v>
      </c>
      <c r="G67" s="294">
        <v>15620</v>
      </c>
      <c r="H67" s="72">
        <v>7925</v>
      </c>
      <c r="I67" s="72">
        <v>7387</v>
      </c>
    </row>
    <row r="68" spans="1:9" s="51" customFormat="1" ht="12.95" customHeight="1">
      <c r="B68" s="293">
        <v>2013</v>
      </c>
      <c r="C68" s="294" t="s">
        <v>77</v>
      </c>
      <c r="D68" s="294">
        <v>4</v>
      </c>
      <c r="E68" s="294" t="s">
        <v>77</v>
      </c>
      <c r="F68" s="294" t="s">
        <v>77</v>
      </c>
      <c r="G68" s="294">
        <v>15620</v>
      </c>
      <c r="H68" s="72">
        <v>7814</v>
      </c>
      <c r="I68" s="72">
        <v>6143</v>
      </c>
    </row>
    <row r="69" spans="1:9" s="51" customFormat="1" ht="12.95" customHeight="1">
      <c r="B69" s="295">
        <v>2014</v>
      </c>
      <c r="C69" s="53" t="s">
        <v>77</v>
      </c>
      <c r="D69" s="53">
        <v>4</v>
      </c>
      <c r="E69" s="53" t="s">
        <v>77</v>
      </c>
      <c r="F69" s="53" t="s">
        <v>77</v>
      </c>
      <c r="G69" s="53">
        <v>15620</v>
      </c>
      <c r="H69" s="297">
        <v>17209</v>
      </c>
      <c r="I69" s="297">
        <v>299</v>
      </c>
    </row>
    <row r="70" spans="1:9" s="51" customFormat="1" ht="12.95" customHeight="1">
      <c r="B70" s="293">
        <v>2015</v>
      </c>
      <c r="C70" s="294" t="s">
        <v>77</v>
      </c>
      <c r="D70" s="294">
        <v>4</v>
      </c>
      <c r="E70" s="294" t="s">
        <v>77</v>
      </c>
      <c r="F70" s="294" t="s">
        <v>77</v>
      </c>
      <c r="G70" s="294">
        <v>15620</v>
      </c>
      <c r="H70" s="72">
        <v>21909</v>
      </c>
      <c r="I70" s="72">
        <v>4435</v>
      </c>
    </row>
    <row r="71" spans="1:9" s="51" customFormat="1" ht="12.95" customHeight="1">
      <c r="B71" s="293"/>
      <c r="C71" s="294"/>
      <c r="D71" s="294"/>
      <c r="E71" s="294"/>
      <c r="F71" s="294"/>
      <c r="G71" s="294"/>
      <c r="H71" s="72"/>
      <c r="I71" s="72"/>
    </row>
    <row r="72" spans="1:9" s="51" customFormat="1" ht="12.95" customHeight="1">
      <c r="A72" s="51" t="s">
        <v>20</v>
      </c>
      <c r="B72" s="293">
        <v>2011</v>
      </c>
      <c r="C72" s="294">
        <v>3</v>
      </c>
      <c r="D72" s="294">
        <v>1</v>
      </c>
      <c r="E72" s="294">
        <v>12</v>
      </c>
      <c r="F72" s="294">
        <v>1</v>
      </c>
      <c r="G72" s="294">
        <v>21610</v>
      </c>
      <c r="H72" s="72">
        <v>88902</v>
      </c>
      <c r="I72" s="72">
        <v>5146</v>
      </c>
    </row>
    <row r="73" spans="1:9" s="51" customFormat="1" ht="12.95" customHeight="1">
      <c r="B73" s="293">
        <v>2012</v>
      </c>
      <c r="C73" s="294">
        <v>3</v>
      </c>
      <c r="D73" s="294">
        <v>1</v>
      </c>
      <c r="E73" s="294">
        <v>7</v>
      </c>
      <c r="F73" s="294" t="s">
        <v>77</v>
      </c>
      <c r="G73" s="294">
        <v>21617</v>
      </c>
      <c r="H73" s="72">
        <v>88297</v>
      </c>
      <c r="I73" s="72">
        <v>8568</v>
      </c>
    </row>
    <row r="74" spans="1:9" s="51" customFormat="1" ht="12.95" customHeight="1">
      <c r="B74" s="293">
        <v>2013</v>
      </c>
      <c r="C74" s="294">
        <v>2</v>
      </c>
      <c r="D74" s="294" t="s">
        <v>77</v>
      </c>
      <c r="E74" s="294">
        <v>4</v>
      </c>
      <c r="F74" s="294" t="s">
        <v>77</v>
      </c>
      <c r="G74" s="294">
        <v>21621</v>
      </c>
      <c r="H74" s="72">
        <v>93220</v>
      </c>
      <c r="I74" s="72">
        <v>14318</v>
      </c>
    </row>
    <row r="75" spans="1:9" s="51" customFormat="1" ht="12.95" customHeight="1">
      <c r="B75" s="295">
        <v>2014</v>
      </c>
      <c r="C75" s="53" t="s">
        <v>77</v>
      </c>
      <c r="D75" s="53">
        <v>1</v>
      </c>
      <c r="E75" s="53">
        <v>4</v>
      </c>
      <c r="F75" s="53" t="s">
        <v>77</v>
      </c>
      <c r="G75" s="53">
        <v>21625</v>
      </c>
      <c r="H75" s="297">
        <v>99897</v>
      </c>
      <c r="I75" s="297">
        <v>5881</v>
      </c>
    </row>
    <row r="76" spans="1:9" s="51" customFormat="1" ht="12.95" customHeight="1">
      <c r="B76" s="293">
        <v>2015</v>
      </c>
      <c r="C76" s="294">
        <v>5</v>
      </c>
      <c r="D76" s="53">
        <v>2</v>
      </c>
      <c r="E76" s="53">
        <v>8</v>
      </c>
      <c r="F76" s="53" t="s">
        <v>77</v>
      </c>
      <c r="G76" s="53">
        <v>21788</v>
      </c>
      <c r="H76" s="297">
        <v>104493</v>
      </c>
      <c r="I76" s="297">
        <v>8327</v>
      </c>
    </row>
    <row r="77" spans="1:9" s="51" customFormat="1" ht="12.95" customHeight="1">
      <c r="B77" s="293"/>
      <c r="C77" s="294"/>
      <c r="D77" s="53"/>
      <c r="E77" s="53"/>
      <c r="F77" s="53"/>
      <c r="G77" s="53"/>
      <c r="H77" s="297"/>
      <c r="I77" s="297"/>
    </row>
    <row r="78" spans="1:9" s="51" customFormat="1" ht="12.95" customHeight="1">
      <c r="A78" s="51" t="s">
        <v>21</v>
      </c>
      <c r="B78" s="293">
        <v>2011</v>
      </c>
      <c r="C78" s="294">
        <v>1</v>
      </c>
      <c r="D78" s="53" t="s">
        <v>77</v>
      </c>
      <c r="E78" s="53" t="s">
        <v>77</v>
      </c>
      <c r="F78" s="53" t="s">
        <v>77</v>
      </c>
      <c r="G78" s="53">
        <v>12619</v>
      </c>
      <c r="H78" s="297">
        <v>16988</v>
      </c>
      <c r="I78" s="297">
        <v>89</v>
      </c>
    </row>
    <row r="79" spans="1:9" s="51" customFormat="1" ht="12.95" customHeight="1">
      <c r="B79" s="293">
        <v>2012</v>
      </c>
      <c r="C79" s="294">
        <v>2</v>
      </c>
      <c r="D79" s="53" t="s">
        <v>77</v>
      </c>
      <c r="E79" s="53" t="s">
        <v>77</v>
      </c>
      <c r="F79" s="53" t="s">
        <v>77</v>
      </c>
      <c r="G79" s="53">
        <v>12619</v>
      </c>
      <c r="H79" s="297">
        <v>7465</v>
      </c>
      <c r="I79" s="297">
        <v>2345</v>
      </c>
    </row>
    <row r="80" spans="1:9" s="51" customFormat="1" ht="12.95" customHeight="1">
      <c r="B80" s="293">
        <v>2013</v>
      </c>
      <c r="C80" s="294" t="s">
        <v>77</v>
      </c>
      <c r="D80" s="53" t="s">
        <v>77</v>
      </c>
      <c r="E80" s="53" t="s">
        <v>77</v>
      </c>
      <c r="F80" s="53" t="s">
        <v>77</v>
      </c>
      <c r="G80" s="53">
        <v>12619</v>
      </c>
      <c r="H80" s="297">
        <v>11941</v>
      </c>
      <c r="I80" s="297">
        <v>242</v>
      </c>
    </row>
    <row r="81" spans="1:9" s="51" customFormat="1" ht="12.95" customHeight="1">
      <c r="B81" s="295">
        <v>2014</v>
      </c>
      <c r="C81" s="294" t="s">
        <v>77</v>
      </c>
      <c r="D81" s="53" t="s">
        <v>77</v>
      </c>
      <c r="E81" s="53" t="s">
        <v>77</v>
      </c>
      <c r="F81" s="53" t="s">
        <v>77</v>
      </c>
      <c r="G81" s="53">
        <v>12227</v>
      </c>
      <c r="H81" s="297">
        <v>10123</v>
      </c>
      <c r="I81" s="297">
        <v>341</v>
      </c>
    </row>
    <row r="82" spans="1:9" s="51" customFormat="1" ht="12.95" customHeight="1">
      <c r="B82" s="293">
        <v>2015</v>
      </c>
      <c r="C82" s="294" t="s">
        <v>77</v>
      </c>
      <c r="D82" s="53" t="s">
        <v>77</v>
      </c>
      <c r="E82" s="53" t="s">
        <v>77</v>
      </c>
      <c r="F82" s="53" t="s">
        <v>77</v>
      </c>
      <c r="G82" s="53">
        <v>12155</v>
      </c>
      <c r="H82" s="297">
        <v>16169</v>
      </c>
      <c r="I82" s="297">
        <v>1886</v>
      </c>
    </row>
    <row r="83" spans="1:9" s="51" customFormat="1" ht="12.95" customHeight="1">
      <c r="B83" s="293"/>
      <c r="C83" s="294"/>
      <c r="D83" s="53"/>
      <c r="E83" s="53"/>
      <c r="F83" s="53"/>
      <c r="G83" s="53"/>
      <c r="H83" s="297"/>
      <c r="I83" s="297"/>
    </row>
    <row r="84" spans="1:9" s="51" customFormat="1" ht="12.95" customHeight="1">
      <c r="A84" s="296" t="s">
        <v>22</v>
      </c>
      <c r="B84" s="293">
        <v>2011</v>
      </c>
      <c r="C84" s="294" t="s">
        <v>77</v>
      </c>
      <c r="D84" s="53">
        <v>12</v>
      </c>
      <c r="E84" s="53">
        <v>1</v>
      </c>
      <c r="F84" s="53" t="s">
        <v>77</v>
      </c>
      <c r="G84" s="53">
        <v>29460</v>
      </c>
      <c r="H84" s="297">
        <v>44383</v>
      </c>
      <c r="I84" s="297">
        <v>13313</v>
      </c>
    </row>
    <row r="85" spans="1:9" s="51" customFormat="1" ht="12.95" customHeight="1">
      <c r="B85" s="293">
        <v>2012</v>
      </c>
      <c r="C85" s="294" t="s">
        <v>77</v>
      </c>
      <c r="D85" s="53">
        <v>12</v>
      </c>
      <c r="E85" s="53">
        <v>1</v>
      </c>
      <c r="F85" s="53" t="s">
        <v>77</v>
      </c>
      <c r="G85" s="53">
        <v>29460</v>
      </c>
      <c r="H85" s="297">
        <v>41328</v>
      </c>
      <c r="I85" s="297">
        <v>13437</v>
      </c>
    </row>
    <row r="86" spans="1:9" s="51" customFormat="1" ht="12.95" customHeight="1">
      <c r="B86" s="293">
        <v>2013</v>
      </c>
      <c r="C86" s="294" t="s">
        <v>77</v>
      </c>
      <c r="D86" s="53" t="s">
        <v>77</v>
      </c>
      <c r="E86" s="53" t="s">
        <v>77</v>
      </c>
      <c r="F86" s="53" t="s">
        <v>77</v>
      </c>
      <c r="G86" s="53">
        <v>29460</v>
      </c>
      <c r="H86" s="297">
        <v>37658</v>
      </c>
      <c r="I86" s="297">
        <v>11077</v>
      </c>
    </row>
    <row r="87" spans="1:9" s="51" customFormat="1" ht="12.95" customHeight="1">
      <c r="B87" s="295">
        <v>2014</v>
      </c>
      <c r="C87" s="53" t="s">
        <v>77</v>
      </c>
      <c r="D87" s="53">
        <v>11</v>
      </c>
      <c r="E87" s="53" t="s">
        <v>77</v>
      </c>
      <c r="F87" s="53" t="s">
        <v>77</v>
      </c>
      <c r="G87" s="53">
        <v>30249</v>
      </c>
      <c r="H87" s="297">
        <v>37808</v>
      </c>
      <c r="I87" s="297">
        <v>3831</v>
      </c>
    </row>
    <row r="88" spans="1:9" s="51" customFormat="1" ht="12.95" customHeight="1">
      <c r="B88" s="293">
        <v>2015</v>
      </c>
      <c r="C88" s="294" t="s">
        <v>77</v>
      </c>
      <c r="D88" s="53">
        <v>31</v>
      </c>
      <c r="E88" s="53" t="s">
        <v>77</v>
      </c>
      <c r="F88" s="53" t="s">
        <v>77</v>
      </c>
      <c r="G88" s="53">
        <v>30249</v>
      </c>
      <c r="H88" s="297">
        <v>53832</v>
      </c>
      <c r="I88" s="297">
        <v>8622</v>
      </c>
    </row>
    <row r="89" spans="1:9" s="51" customFormat="1" ht="12.95" customHeight="1">
      <c r="B89" s="293"/>
      <c r="C89" s="294"/>
      <c r="D89" s="53"/>
      <c r="E89" s="53"/>
      <c r="F89" s="53"/>
      <c r="G89" s="53"/>
      <c r="H89" s="297"/>
      <c r="I89" s="297"/>
    </row>
    <row r="90" spans="1:9" s="51" customFormat="1" ht="12.95" customHeight="1">
      <c r="A90" s="51" t="s">
        <v>23</v>
      </c>
      <c r="B90" s="293">
        <v>2011</v>
      </c>
      <c r="C90" s="294" t="s">
        <v>77</v>
      </c>
      <c r="D90" s="53" t="s">
        <v>77</v>
      </c>
      <c r="E90" s="53" t="s">
        <v>77</v>
      </c>
      <c r="F90" s="53" t="s">
        <v>77</v>
      </c>
      <c r="G90" s="53">
        <v>529</v>
      </c>
      <c r="H90" s="297">
        <v>181</v>
      </c>
      <c r="I90" s="297" t="s">
        <v>77</v>
      </c>
    </row>
    <row r="91" spans="1:9" s="51" customFormat="1" ht="12.95" customHeight="1">
      <c r="B91" s="293">
        <v>2012</v>
      </c>
      <c r="C91" s="294" t="s">
        <v>77</v>
      </c>
      <c r="D91" s="53" t="s">
        <v>77</v>
      </c>
      <c r="E91" s="53" t="s">
        <v>77</v>
      </c>
      <c r="F91" s="53" t="s">
        <v>77</v>
      </c>
      <c r="G91" s="53">
        <v>529</v>
      </c>
      <c r="H91" s="297">
        <v>419</v>
      </c>
      <c r="I91" s="297" t="s">
        <v>77</v>
      </c>
    </row>
    <row r="92" spans="1:9" s="51" customFormat="1" ht="12.95" customHeight="1">
      <c r="B92" s="293">
        <v>2013</v>
      </c>
      <c r="C92" s="294" t="s">
        <v>77</v>
      </c>
      <c r="D92" s="53" t="s">
        <v>77</v>
      </c>
      <c r="E92" s="53" t="s">
        <v>77</v>
      </c>
      <c r="F92" s="53" t="s">
        <v>77</v>
      </c>
      <c r="G92" s="53">
        <v>529</v>
      </c>
      <c r="H92" s="297">
        <v>788</v>
      </c>
      <c r="I92" s="297" t="s">
        <v>77</v>
      </c>
    </row>
    <row r="93" spans="1:9" s="51" customFormat="1" ht="12.95" customHeight="1">
      <c r="B93" s="295">
        <v>2014</v>
      </c>
      <c r="C93" s="53" t="s">
        <v>77</v>
      </c>
      <c r="D93" s="53" t="s">
        <v>77</v>
      </c>
      <c r="E93" s="53" t="s">
        <v>77</v>
      </c>
      <c r="F93" s="53" t="s">
        <v>77</v>
      </c>
      <c r="G93" s="53">
        <v>529</v>
      </c>
      <c r="H93" s="297">
        <v>402</v>
      </c>
      <c r="I93" s="297" t="s">
        <v>77</v>
      </c>
    </row>
    <row r="94" spans="1:9" s="51" customFormat="1" ht="12.95" customHeight="1">
      <c r="B94" s="293">
        <v>2015</v>
      </c>
      <c r="C94" s="53" t="s">
        <v>77</v>
      </c>
      <c r="D94" s="53" t="s">
        <v>77</v>
      </c>
      <c r="E94" s="53" t="s">
        <v>77</v>
      </c>
      <c r="F94" s="53" t="s">
        <v>77</v>
      </c>
      <c r="G94" s="53">
        <v>529</v>
      </c>
      <c r="H94" s="53">
        <v>302</v>
      </c>
      <c r="I94" s="53" t="s">
        <v>77</v>
      </c>
    </row>
    <row r="95" spans="1:9" s="51" customFormat="1" ht="12.95" customHeight="1">
      <c r="B95" s="293"/>
      <c r="C95" s="294"/>
      <c r="D95" s="53"/>
      <c r="E95" s="53"/>
      <c r="F95" s="53"/>
      <c r="G95" s="53"/>
      <c r="H95" s="297"/>
      <c r="I95" s="297"/>
    </row>
    <row r="96" spans="1:9" s="51" customFormat="1" ht="12.95" customHeight="1">
      <c r="A96" s="51" t="s">
        <v>24</v>
      </c>
      <c r="B96" s="293">
        <v>2011</v>
      </c>
      <c r="C96" s="294">
        <v>11</v>
      </c>
      <c r="D96" s="53">
        <v>2</v>
      </c>
      <c r="E96" s="53" t="s">
        <v>77</v>
      </c>
      <c r="F96" s="53" t="s">
        <v>77</v>
      </c>
      <c r="G96" s="53">
        <v>14082</v>
      </c>
      <c r="H96" s="297">
        <v>2947</v>
      </c>
      <c r="I96" s="297">
        <v>75</v>
      </c>
    </row>
    <row r="97" spans="1:13" s="51" customFormat="1" ht="12.95" customHeight="1">
      <c r="B97" s="293">
        <v>2012</v>
      </c>
      <c r="C97" s="294">
        <v>1</v>
      </c>
      <c r="D97" s="53">
        <v>1</v>
      </c>
      <c r="E97" s="53" t="s">
        <v>77</v>
      </c>
      <c r="F97" s="53" t="s">
        <v>77</v>
      </c>
      <c r="G97" s="53">
        <v>14082</v>
      </c>
      <c r="H97" s="297">
        <v>2406</v>
      </c>
      <c r="I97" s="297">
        <v>2</v>
      </c>
    </row>
    <row r="98" spans="1:13" s="51" customFormat="1" ht="12.95" customHeight="1">
      <c r="B98" s="293">
        <v>2013</v>
      </c>
      <c r="C98" s="294">
        <v>1</v>
      </c>
      <c r="D98" s="53">
        <v>1</v>
      </c>
      <c r="E98" s="53" t="s">
        <v>77</v>
      </c>
      <c r="F98" s="53" t="s">
        <v>77</v>
      </c>
      <c r="G98" s="53">
        <v>14082</v>
      </c>
      <c r="H98" s="297">
        <v>3267</v>
      </c>
      <c r="I98" s="297">
        <v>129</v>
      </c>
    </row>
    <row r="99" spans="1:13" s="51" customFormat="1" ht="12.95" customHeight="1">
      <c r="B99" s="295">
        <v>2014</v>
      </c>
      <c r="C99" s="53">
        <v>8</v>
      </c>
      <c r="D99" s="53" t="s">
        <v>77</v>
      </c>
      <c r="E99" s="53" t="s">
        <v>77</v>
      </c>
      <c r="F99" s="53" t="s">
        <v>77</v>
      </c>
      <c r="G99" s="53">
        <v>14082</v>
      </c>
      <c r="H99" s="297">
        <v>3148</v>
      </c>
      <c r="I99" s="297">
        <v>27</v>
      </c>
    </row>
    <row r="100" spans="1:13" s="51" customFormat="1" ht="12.95" customHeight="1">
      <c r="B100" s="293">
        <v>2015</v>
      </c>
      <c r="C100" s="294">
        <v>2</v>
      </c>
      <c r="D100" s="294" t="s">
        <v>77</v>
      </c>
      <c r="E100" s="294" t="s">
        <v>77</v>
      </c>
      <c r="F100" s="294" t="s">
        <v>77</v>
      </c>
      <c r="G100" s="294">
        <v>14082</v>
      </c>
      <c r="H100" s="72">
        <v>3125</v>
      </c>
      <c r="I100" s="72">
        <v>30</v>
      </c>
    </row>
    <row r="101" spans="1:13" s="51" customFormat="1" ht="12.95" customHeight="1">
      <c r="B101" s="293"/>
      <c r="C101" s="294"/>
      <c r="D101" s="294"/>
      <c r="E101" s="294"/>
      <c r="F101" s="294"/>
      <c r="G101" s="294"/>
      <c r="H101" s="72"/>
      <c r="I101" s="72"/>
    </row>
    <row r="102" spans="1:13" s="51" customFormat="1" ht="12.95" customHeight="1">
      <c r="A102" s="51" t="s">
        <v>911</v>
      </c>
      <c r="B102" s="293">
        <v>2011</v>
      </c>
      <c r="C102" s="294" t="s">
        <v>77</v>
      </c>
      <c r="D102" s="294">
        <v>24</v>
      </c>
      <c r="E102" s="294" t="s">
        <v>77</v>
      </c>
      <c r="F102" s="294" t="s">
        <v>77</v>
      </c>
      <c r="G102" s="294">
        <v>7336</v>
      </c>
      <c r="H102" s="72">
        <v>19886</v>
      </c>
      <c r="I102" s="72">
        <v>47569</v>
      </c>
    </row>
    <row r="103" spans="1:13" s="51" customFormat="1" ht="12.95" customHeight="1">
      <c r="B103" s="293">
        <v>2012</v>
      </c>
      <c r="C103" s="294" t="s">
        <v>77</v>
      </c>
      <c r="D103" s="294">
        <v>22</v>
      </c>
      <c r="E103" s="294" t="s">
        <v>77</v>
      </c>
      <c r="F103" s="294" t="s">
        <v>77</v>
      </c>
      <c r="G103" s="294">
        <v>7354</v>
      </c>
      <c r="H103" s="72">
        <v>30937</v>
      </c>
      <c r="I103" s="72">
        <v>34771</v>
      </c>
    </row>
    <row r="104" spans="1:13" s="51" customFormat="1" ht="12.95" customHeight="1">
      <c r="B104" s="293">
        <v>2013</v>
      </c>
      <c r="C104" s="294" t="s">
        <v>77</v>
      </c>
      <c r="D104" s="294">
        <v>12</v>
      </c>
      <c r="E104" s="294" t="s">
        <v>77</v>
      </c>
      <c r="F104" s="294" t="s">
        <v>77</v>
      </c>
      <c r="G104" s="294">
        <v>7319</v>
      </c>
      <c r="H104" s="72">
        <v>10573</v>
      </c>
      <c r="I104" s="72">
        <v>55583</v>
      </c>
    </row>
    <row r="105" spans="1:13" s="51" customFormat="1" ht="12.95" customHeight="1">
      <c r="B105" s="295">
        <v>2014</v>
      </c>
      <c r="C105" s="294" t="s">
        <v>77</v>
      </c>
      <c r="D105" s="294">
        <v>11</v>
      </c>
      <c r="E105" s="53" t="s">
        <v>77</v>
      </c>
      <c r="F105" s="53" t="s">
        <v>77</v>
      </c>
      <c r="G105" s="294">
        <v>7319</v>
      </c>
      <c r="H105" s="72">
        <v>11933</v>
      </c>
      <c r="I105" s="72">
        <v>55695</v>
      </c>
    </row>
    <row r="106" spans="1:13" s="51" customFormat="1" ht="12.95" customHeight="1">
      <c r="B106" s="293">
        <v>2015</v>
      </c>
      <c r="C106" s="294" t="s">
        <v>77</v>
      </c>
      <c r="D106" s="53">
        <v>1</v>
      </c>
      <c r="E106" s="53" t="s">
        <v>77</v>
      </c>
      <c r="F106" s="53">
        <v>17</v>
      </c>
      <c r="G106" s="53">
        <v>7336</v>
      </c>
      <c r="H106" s="297">
        <v>16324</v>
      </c>
      <c r="I106" s="297">
        <v>50521</v>
      </c>
    </row>
    <row r="107" spans="1:13" s="51" customFormat="1" ht="12.95" customHeight="1">
      <c r="B107" s="293"/>
      <c r="C107" s="294"/>
      <c r="D107" s="53"/>
      <c r="E107" s="53"/>
      <c r="F107" s="53"/>
      <c r="G107" s="53"/>
      <c r="H107" s="297"/>
      <c r="I107" s="297"/>
    </row>
    <row r="108" spans="1:13" s="51" customFormat="1" ht="12.95" customHeight="1">
      <c r="A108" s="51" t="s">
        <v>26</v>
      </c>
      <c r="B108" s="293">
        <v>2011</v>
      </c>
      <c r="C108" s="294" t="s">
        <v>77</v>
      </c>
      <c r="D108" s="53" t="s">
        <v>77</v>
      </c>
      <c r="E108" s="53" t="s">
        <v>77</v>
      </c>
      <c r="F108" s="53" t="s">
        <v>77</v>
      </c>
      <c r="G108" s="53">
        <v>242</v>
      </c>
      <c r="H108" s="297">
        <v>195</v>
      </c>
      <c r="I108" s="297" t="s">
        <v>77</v>
      </c>
    </row>
    <row r="109" spans="1:13" s="51" customFormat="1" ht="12.95" customHeight="1">
      <c r="B109" s="293">
        <v>2012</v>
      </c>
      <c r="C109" s="294" t="s">
        <v>77</v>
      </c>
      <c r="D109" s="53" t="s">
        <v>77</v>
      </c>
      <c r="E109" s="53" t="s">
        <v>77</v>
      </c>
      <c r="F109" s="53" t="s">
        <v>77</v>
      </c>
      <c r="G109" s="53">
        <v>242</v>
      </c>
      <c r="H109" s="297">
        <v>257</v>
      </c>
      <c r="I109" s="297" t="s">
        <v>77</v>
      </c>
      <c r="L109" s="257"/>
    </row>
    <row r="110" spans="1:13" s="51" customFormat="1" ht="12.95" customHeight="1">
      <c r="B110" s="293">
        <v>2013</v>
      </c>
      <c r="C110" s="294" t="s">
        <v>77</v>
      </c>
      <c r="D110" s="53" t="s">
        <v>77</v>
      </c>
      <c r="E110" s="53" t="s">
        <v>77</v>
      </c>
      <c r="F110" s="53" t="s">
        <v>77</v>
      </c>
      <c r="G110" s="53">
        <v>242</v>
      </c>
      <c r="H110" s="297">
        <v>381</v>
      </c>
      <c r="I110" s="297" t="s">
        <v>77</v>
      </c>
      <c r="L110" s="257"/>
      <c r="M110" s="257"/>
    </row>
    <row r="111" spans="1:13" s="51" customFormat="1" ht="12.95" customHeight="1">
      <c r="B111" s="295">
        <v>2014</v>
      </c>
      <c r="C111" s="294" t="s">
        <v>77</v>
      </c>
      <c r="D111" s="53" t="s">
        <v>77</v>
      </c>
      <c r="E111" s="53" t="s">
        <v>77</v>
      </c>
      <c r="F111" s="53" t="s">
        <v>77</v>
      </c>
      <c r="G111" s="53">
        <v>242</v>
      </c>
      <c r="H111" s="297">
        <v>448</v>
      </c>
      <c r="I111" s="297">
        <v>17</v>
      </c>
      <c r="L111" s="257"/>
      <c r="M111" s="257"/>
    </row>
    <row r="112" spans="1:13" s="51" customFormat="1" ht="12.95" customHeight="1">
      <c r="B112" s="293">
        <v>2015</v>
      </c>
      <c r="C112" s="294" t="s">
        <v>77</v>
      </c>
      <c r="D112" s="53" t="s">
        <v>77</v>
      </c>
      <c r="E112" s="53" t="s">
        <v>77</v>
      </c>
      <c r="F112" s="53" t="s">
        <v>77</v>
      </c>
      <c r="G112" s="53">
        <v>242</v>
      </c>
      <c r="H112" s="297">
        <v>307</v>
      </c>
      <c r="I112" s="297" t="s">
        <v>77</v>
      </c>
      <c r="L112" s="257"/>
      <c r="M112" s="257"/>
    </row>
    <row r="113" spans="1:19" s="51" customFormat="1" ht="12.95" customHeight="1">
      <c r="B113" s="293"/>
      <c r="C113" s="294"/>
      <c r="D113" s="53"/>
      <c r="E113" s="53"/>
      <c r="F113" s="53"/>
      <c r="G113" s="53"/>
      <c r="H113" s="297"/>
      <c r="I113" s="297"/>
      <c r="L113" s="257"/>
      <c r="M113" s="257"/>
    </row>
    <row r="114" spans="1:19" s="51" customFormat="1" ht="12.95" customHeight="1">
      <c r="A114" s="296" t="s">
        <v>27</v>
      </c>
      <c r="B114" s="293">
        <v>2011</v>
      </c>
      <c r="C114" s="294" t="s">
        <v>77</v>
      </c>
      <c r="D114" s="53">
        <v>76</v>
      </c>
      <c r="E114" s="53" t="s">
        <v>77</v>
      </c>
      <c r="F114" s="53">
        <v>50</v>
      </c>
      <c r="G114" s="53">
        <v>85833</v>
      </c>
      <c r="H114" s="297">
        <v>58603</v>
      </c>
      <c r="I114" s="297">
        <v>196640</v>
      </c>
      <c r="L114" s="257"/>
      <c r="M114" s="257"/>
    </row>
    <row r="115" spans="1:19" s="51" customFormat="1" ht="12.95" customHeight="1">
      <c r="B115" s="293">
        <v>2012</v>
      </c>
      <c r="C115" s="294" t="s">
        <v>77</v>
      </c>
      <c r="D115" s="53">
        <v>26</v>
      </c>
      <c r="E115" s="53" t="s">
        <v>77</v>
      </c>
      <c r="F115" s="53">
        <v>69</v>
      </c>
      <c r="G115" s="53">
        <v>85262</v>
      </c>
      <c r="H115" s="297">
        <v>77273</v>
      </c>
      <c r="I115" s="297">
        <v>268592</v>
      </c>
      <c r="M115" s="257"/>
    </row>
    <row r="116" spans="1:19" s="51" customFormat="1" ht="12.95" customHeight="1">
      <c r="B116" s="293">
        <v>2013</v>
      </c>
      <c r="C116" s="294" t="s">
        <v>77</v>
      </c>
      <c r="D116" s="53">
        <v>24</v>
      </c>
      <c r="E116" s="53" t="s">
        <v>77</v>
      </c>
      <c r="F116" s="53">
        <v>74</v>
      </c>
      <c r="G116" s="53">
        <v>85280</v>
      </c>
      <c r="H116" s="297">
        <v>87271</v>
      </c>
      <c r="I116" s="297">
        <v>289720</v>
      </c>
      <c r="M116" s="257"/>
    </row>
    <row r="117" spans="1:19" s="51" customFormat="1" ht="12.95" customHeight="1">
      <c r="B117" s="295">
        <v>2014</v>
      </c>
      <c r="C117" s="294" t="s">
        <v>77</v>
      </c>
      <c r="D117" s="53">
        <v>15</v>
      </c>
      <c r="E117" s="53" t="s">
        <v>77</v>
      </c>
      <c r="F117" s="53">
        <v>90</v>
      </c>
      <c r="G117" s="53">
        <v>85262</v>
      </c>
      <c r="H117" s="297">
        <v>73680</v>
      </c>
      <c r="I117" s="297">
        <v>308050</v>
      </c>
      <c r="M117" s="257"/>
    </row>
    <row r="118" spans="1:19" s="51" customFormat="1" ht="12.95" customHeight="1">
      <c r="B118" s="293">
        <v>2015</v>
      </c>
      <c r="C118" s="294" t="s">
        <v>77</v>
      </c>
      <c r="D118" s="53">
        <v>26</v>
      </c>
      <c r="E118" s="53">
        <v>7</v>
      </c>
      <c r="F118" s="53">
        <v>80</v>
      </c>
      <c r="G118" s="53">
        <v>83425</v>
      </c>
      <c r="H118" s="297">
        <v>76187</v>
      </c>
      <c r="I118" s="297">
        <v>339102</v>
      </c>
      <c r="M118" s="257"/>
    </row>
    <row r="119" spans="1:19" s="51" customFormat="1" ht="12.95" customHeight="1">
      <c r="B119" s="293"/>
      <c r="C119" s="294"/>
      <c r="D119" s="294"/>
      <c r="E119" s="294"/>
      <c r="F119" s="294"/>
      <c r="G119" s="294"/>
      <c r="H119" s="72"/>
      <c r="I119" s="297"/>
    </row>
    <row r="120" spans="1:19" s="51" customFormat="1" ht="12.95" customHeight="1">
      <c r="A120" s="298" t="s">
        <v>912</v>
      </c>
      <c r="B120" s="293">
        <v>2011</v>
      </c>
      <c r="C120" s="294" t="s">
        <v>77</v>
      </c>
      <c r="D120" s="53" t="s">
        <v>77</v>
      </c>
      <c r="E120" s="53" t="s">
        <v>77</v>
      </c>
      <c r="F120" s="53" t="s">
        <v>77</v>
      </c>
      <c r="G120" s="294">
        <v>1459</v>
      </c>
      <c r="H120" s="72" t="s">
        <v>77</v>
      </c>
      <c r="I120" s="297" t="s">
        <v>77</v>
      </c>
    </row>
    <row r="121" spans="1:19" s="51" customFormat="1" ht="12.95" customHeight="1">
      <c r="A121" s="298"/>
      <c r="B121" s="293">
        <v>2012</v>
      </c>
      <c r="C121" s="294" t="s">
        <v>77</v>
      </c>
      <c r="D121" s="294" t="s">
        <v>77</v>
      </c>
      <c r="E121" s="294" t="s">
        <v>77</v>
      </c>
      <c r="F121" s="294" t="s">
        <v>77</v>
      </c>
      <c r="G121" s="294">
        <v>1459</v>
      </c>
      <c r="H121" s="72">
        <v>99</v>
      </c>
      <c r="I121" s="297" t="s">
        <v>77</v>
      </c>
      <c r="M121" s="257"/>
      <c r="N121" s="257"/>
      <c r="O121" s="257"/>
      <c r="P121" s="257"/>
      <c r="Q121" s="257"/>
      <c r="R121" s="257"/>
      <c r="S121" s="257"/>
    </row>
    <row r="122" spans="1:19" s="51" customFormat="1" ht="12.95" customHeight="1">
      <c r="A122" s="298"/>
      <c r="B122" s="293">
        <v>2013</v>
      </c>
      <c r="C122" s="294" t="s">
        <v>77</v>
      </c>
      <c r="D122" s="294" t="s">
        <v>77</v>
      </c>
      <c r="E122" s="294" t="s">
        <v>77</v>
      </c>
      <c r="F122" s="294" t="s">
        <v>77</v>
      </c>
      <c r="G122" s="294">
        <v>1459</v>
      </c>
      <c r="H122" s="72">
        <v>102</v>
      </c>
      <c r="I122" s="297" t="s">
        <v>77</v>
      </c>
    </row>
    <row r="123" spans="1:19" s="51" customFormat="1" ht="12.95" customHeight="1">
      <c r="A123" s="298"/>
      <c r="B123" s="295">
        <v>2014</v>
      </c>
      <c r="C123" s="294" t="s">
        <v>77</v>
      </c>
      <c r="D123" s="294" t="s">
        <v>77</v>
      </c>
      <c r="E123" s="294" t="s">
        <v>77</v>
      </c>
      <c r="F123" s="294" t="s">
        <v>77</v>
      </c>
      <c r="G123" s="53">
        <v>1330</v>
      </c>
      <c r="H123" s="297">
        <v>81</v>
      </c>
      <c r="I123" s="297" t="s">
        <v>77</v>
      </c>
    </row>
    <row r="124" spans="1:19" s="51" customFormat="1" ht="12.95" customHeight="1">
      <c r="A124" s="298"/>
      <c r="B124" s="293">
        <v>2015</v>
      </c>
      <c r="C124" s="294" t="s">
        <v>77</v>
      </c>
      <c r="D124" s="294" t="s">
        <v>77</v>
      </c>
      <c r="E124" s="294" t="s">
        <v>77</v>
      </c>
      <c r="F124" s="294" t="s">
        <v>77</v>
      </c>
      <c r="G124" s="294">
        <v>1330</v>
      </c>
      <c r="H124" s="72">
        <v>14</v>
      </c>
      <c r="I124" s="72" t="s">
        <v>77</v>
      </c>
    </row>
    <row r="125" spans="1:19" s="51" customFormat="1" ht="12.95" customHeight="1">
      <c r="A125" s="298"/>
      <c r="B125" s="293"/>
      <c r="C125" s="53"/>
      <c r="D125" s="53"/>
      <c r="E125" s="53"/>
      <c r="F125" s="53"/>
      <c r="G125" s="53"/>
      <c r="H125" s="297"/>
      <c r="I125" s="297"/>
    </row>
    <row r="126" spans="1:19" s="51" customFormat="1" ht="12.95" customHeight="1">
      <c r="A126" s="298" t="s">
        <v>29</v>
      </c>
      <c r="B126" s="293">
        <v>2011</v>
      </c>
      <c r="C126" s="294" t="s">
        <v>77</v>
      </c>
      <c r="D126" s="53">
        <v>5</v>
      </c>
      <c r="E126" s="53" t="s">
        <v>77</v>
      </c>
      <c r="F126" s="53" t="s">
        <v>77</v>
      </c>
      <c r="G126" s="53">
        <v>5191</v>
      </c>
      <c r="H126" s="297">
        <v>427</v>
      </c>
      <c r="I126" s="297">
        <v>13735</v>
      </c>
    </row>
    <row r="127" spans="1:19" s="51" customFormat="1" ht="12.95" customHeight="1">
      <c r="A127" s="298"/>
      <c r="B127" s="293">
        <v>2012</v>
      </c>
      <c r="C127" s="294" t="s">
        <v>77</v>
      </c>
      <c r="D127" s="53">
        <v>17</v>
      </c>
      <c r="E127" s="53" t="s">
        <v>77</v>
      </c>
      <c r="F127" s="53" t="s">
        <v>77</v>
      </c>
      <c r="G127" s="53">
        <v>5191</v>
      </c>
      <c r="H127" s="297">
        <v>1253</v>
      </c>
      <c r="I127" s="297">
        <v>17194</v>
      </c>
    </row>
    <row r="128" spans="1:19" s="51" customFormat="1" ht="12.95" customHeight="1">
      <c r="A128" s="298"/>
      <c r="B128" s="293">
        <v>2013</v>
      </c>
      <c r="C128" s="294" t="s">
        <v>77</v>
      </c>
      <c r="D128" s="53" t="s">
        <v>77</v>
      </c>
      <c r="E128" s="53" t="s">
        <v>77</v>
      </c>
      <c r="F128" s="53">
        <v>10</v>
      </c>
      <c r="G128" s="53">
        <v>5200</v>
      </c>
      <c r="H128" s="297">
        <v>281</v>
      </c>
      <c r="I128" s="297">
        <v>11815</v>
      </c>
    </row>
    <row r="129" spans="1:9" s="51" customFormat="1" ht="12.95" customHeight="1">
      <c r="A129" s="298"/>
      <c r="B129" s="295">
        <v>2014</v>
      </c>
      <c r="C129" s="53" t="s">
        <v>77</v>
      </c>
      <c r="D129" s="53" t="s">
        <v>77</v>
      </c>
      <c r="E129" s="53" t="s">
        <v>77</v>
      </c>
      <c r="F129" s="53">
        <v>14</v>
      </c>
      <c r="G129" s="53">
        <v>5214</v>
      </c>
      <c r="H129" s="297">
        <v>113</v>
      </c>
      <c r="I129" s="297">
        <v>17893</v>
      </c>
    </row>
    <row r="130" spans="1:9" s="51" customFormat="1" ht="12.95" customHeight="1">
      <c r="A130" s="298"/>
      <c r="B130" s="293">
        <v>2015</v>
      </c>
      <c r="C130" s="294" t="s">
        <v>77</v>
      </c>
      <c r="D130" s="53" t="s">
        <v>77</v>
      </c>
      <c r="E130" s="53">
        <v>5</v>
      </c>
      <c r="F130" s="53">
        <v>3</v>
      </c>
      <c r="G130" s="53">
        <v>3877</v>
      </c>
      <c r="H130" s="297">
        <v>422</v>
      </c>
      <c r="I130" s="297">
        <v>14781</v>
      </c>
    </row>
    <row r="131" spans="1:9" s="51" customFormat="1" ht="12.95" customHeight="1">
      <c r="A131" s="298"/>
      <c r="B131" s="293"/>
      <c r="C131" s="53"/>
      <c r="D131" s="53"/>
      <c r="E131" s="53"/>
      <c r="F131" s="53"/>
      <c r="G131" s="53"/>
      <c r="H131" s="297"/>
      <c r="I131" s="297"/>
    </row>
    <row r="132" spans="1:9" s="51" customFormat="1" ht="12.95" customHeight="1">
      <c r="A132" s="298" t="s">
        <v>30</v>
      </c>
      <c r="B132" s="293">
        <v>2011</v>
      </c>
      <c r="C132" s="294" t="s">
        <v>77</v>
      </c>
      <c r="D132" s="53" t="s">
        <v>77</v>
      </c>
      <c r="E132" s="53" t="s">
        <v>77</v>
      </c>
      <c r="F132" s="53" t="s">
        <v>77</v>
      </c>
      <c r="G132" s="53">
        <v>2816</v>
      </c>
      <c r="H132" s="297">
        <v>167</v>
      </c>
      <c r="I132" s="297">
        <v>4015</v>
      </c>
    </row>
    <row r="133" spans="1:9" s="51" customFormat="1" ht="12.95" customHeight="1">
      <c r="A133" s="298"/>
      <c r="B133" s="293">
        <v>2012</v>
      </c>
      <c r="C133" s="294" t="s">
        <v>77</v>
      </c>
      <c r="D133" s="53">
        <v>3</v>
      </c>
      <c r="E133" s="53" t="s">
        <v>77</v>
      </c>
      <c r="F133" s="53" t="s">
        <v>77</v>
      </c>
      <c r="G133" s="53">
        <v>2816</v>
      </c>
      <c r="H133" s="297">
        <v>192</v>
      </c>
      <c r="I133" s="297">
        <v>4271</v>
      </c>
    </row>
    <row r="134" spans="1:9" s="51" customFormat="1" ht="12.95" customHeight="1">
      <c r="A134" s="298"/>
      <c r="B134" s="293">
        <v>2013</v>
      </c>
      <c r="C134" s="294" t="s">
        <v>77</v>
      </c>
      <c r="D134" s="53" t="s">
        <v>77</v>
      </c>
      <c r="E134" s="53" t="s">
        <v>77</v>
      </c>
      <c r="F134" s="53">
        <v>4</v>
      </c>
      <c r="G134" s="53">
        <v>2825</v>
      </c>
      <c r="H134" s="297">
        <v>233</v>
      </c>
      <c r="I134" s="297">
        <v>1902</v>
      </c>
    </row>
    <row r="135" spans="1:9" s="51" customFormat="1" ht="12.95" customHeight="1">
      <c r="A135" s="298"/>
      <c r="B135" s="295">
        <v>2014</v>
      </c>
      <c r="C135" s="53" t="s">
        <v>77</v>
      </c>
      <c r="D135" s="53" t="s">
        <v>77</v>
      </c>
      <c r="E135" s="53" t="s">
        <v>77</v>
      </c>
      <c r="F135" s="53">
        <v>3</v>
      </c>
      <c r="G135" s="53">
        <v>2828</v>
      </c>
      <c r="H135" s="297">
        <v>791</v>
      </c>
      <c r="I135" s="297">
        <v>1133</v>
      </c>
    </row>
    <row r="136" spans="1:9" s="51" customFormat="1" ht="12.95" customHeight="1">
      <c r="A136" s="298"/>
      <c r="B136" s="293">
        <v>2015</v>
      </c>
      <c r="C136" s="294" t="s">
        <v>77</v>
      </c>
      <c r="D136" s="53" t="s">
        <v>77</v>
      </c>
      <c r="E136" s="53">
        <v>2</v>
      </c>
      <c r="F136" s="53">
        <v>1</v>
      </c>
      <c r="G136" s="53">
        <v>2328</v>
      </c>
      <c r="H136" s="297">
        <v>873</v>
      </c>
      <c r="I136" s="297">
        <v>668</v>
      </c>
    </row>
    <row r="137" spans="1:9" s="51" customFormat="1" ht="12.95" customHeight="1">
      <c r="A137" s="298"/>
      <c r="B137" s="293"/>
      <c r="C137" s="294"/>
      <c r="D137" s="294"/>
      <c r="E137" s="294"/>
      <c r="F137" s="294"/>
      <c r="G137" s="294"/>
      <c r="H137" s="72"/>
      <c r="I137" s="72"/>
    </row>
    <row r="138" spans="1:9" s="51" customFormat="1" ht="12.95" customHeight="1">
      <c r="A138" s="298" t="s">
        <v>31</v>
      </c>
      <c r="B138" s="293">
        <v>2011</v>
      </c>
      <c r="C138" s="294" t="s">
        <v>77</v>
      </c>
      <c r="D138" s="294">
        <v>50</v>
      </c>
      <c r="E138" s="294" t="s">
        <v>77</v>
      </c>
      <c r="F138" s="294">
        <v>3</v>
      </c>
      <c r="G138" s="294">
        <v>30165</v>
      </c>
      <c r="H138" s="72">
        <v>31135</v>
      </c>
      <c r="I138" s="72">
        <v>60593</v>
      </c>
    </row>
    <row r="139" spans="1:9" s="51" customFormat="1" ht="12.95" customHeight="1">
      <c r="A139" s="298"/>
      <c r="B139" s="293">
        <v>2012</v>
      </c>
      <c r="C139" s="294" t="s">
        <v>77</v>
      </c>
      <c r="D139" s="294">
        <v>4</v>
      </c>
      <c r="E139" s="294" t="s">
        <v>77</v>
      </c>
      <c r="F139" s="294">
        <v>4</v>
      </c>
      <c r="G139" s="294">
        <v>30165</v>
      </c>
      <c r="H139" s="72">
        <v>43534</v>
      </c>
      <c r="I139" s="72">
        <v>68279</v>
      </c>
    </row>
    <row r="140" spans="1:9" s="51" customFormat="1" ht="12.95" customHeight="1">
      <c r="A140" s="298"/>
      <c r="B140" s="293">
        <v>2013</v>
      </c>
      <c r="C140" s="294" t="s">
        <v>77</v>
      </c>
      <c r="D140" s="294">
        <v>19</v>
      </c>
      <c r="E140" s="294" t="s">
        <v>77</v>
      </c>
      <c r="F140" s="294" t="s">
        <v>77</v>
      </c>
      <c r="G140" s="294">
        <v>30165</v>
      </c>
      <c r="H140" s="72">
        <v>46079</v>
      </c>
      <c r="I140" s="72">
        <v>77771</v>
      </c>
    </row>
    <row r="141" spans="1:9" s="51" customFormat="1" ht="12.95" customHeight="1">
      <c r="A141" s="298"/>
      <c r="B141" s="295">
        <v>2014</v>
      </c>
      <c r="C141" s="53" t="s">
        <v>77</v>
      </c>
      <c r="D141" s="53">
        <v>11</v>
      </c>
      <c r="E141" s="53" t="s">
        <v>77</v>
      </c>
      <c r="F141" s="53">
        <v>1</v>
      </c>
      <c r="G141" s="53">
        <v>30165</v>
      </c>
      <c r="H141" s="297">
        <v>36697</v>
      </c>
      <c r="I141" s="297">
        <v>83872</v>
      </c>
    </row>
    <row r="142" spans="1:9" s="51" customFormat="1" ht="12.95" customHeight="1">
      <c r="A142" s="298"/>
      <c r="B142" s="293">
        <v>2015</v>
      </c>
      <c r="C142" s="294" t="s">
        <v>77</v>
      </c>
      <c r="D142" s="294">
        <v>17</v>
      </c>
      <c r="E142" s="294" t="s">
        <v>77</v>
      </c>
      <c r="F142" s="294" t="s">
        <v>77</v>
      </c>
      <c r="G142" s="294">
        <v>30165</v>
      </c>
      <c r="H142" s="72">
        <v>28481</v>
      </c>
      <c r="I142" s="72">
        <v>101597</v>
      </c>
    </row>
    <row r="143" spans="1:9" s="51" customFormat="1" ht="12.95" customHeight="1">
      <c r="A143" s="298"/>
      <c r="B143" s="293"/>
      <c r="C143" s="294"/>
      <c r="D143" s="53"/>
      <c r="E143" s="53"/>
      <c r="F143" s="53"/>
      <c r="G143" s="53"/>
      <c r="H143" s="297"/>
      <c r="I143" s="297"/>
    </row>
    <row r="144" spans="1:9" s="51" customFormat="1" ht="12.95" customHeight="1">
      <c r="A144" s="298" t="s">
        <v>32</v>
      </c>
      <c r="B144" s="293">
        <v>2011</v>
      </c>
      <c r="C144" s="294" t="s">
        <v>77</v>
      </c>
      <c r="D144" s="53">
        <v>16</v>
      </c>
      <c r="E144" s="53" t="s">
        <v>77</v>
      </c>
      <c r="F144" s="53">
        <v>47</v>
      </c>
      <c r="G144" s="53">
        <v>38450</v>
      </c>
      <c r="H144" s="297">
        <v>13932</v>
      </c>
      <c r="I144" s="297">
        <v>110884</v>
      </c>
    </row>
    <row r="145" spans="1:9" s="51" customFormat="1" ht="12.95" customHeight="1">
      <c r="A145" s="298"/>
      <c r="B145" s="293">
        <v>2012</v>
      </c>
      <c r="C145" s="294" t="s">
        <v>77</v>
      </c>
      <c r="D145" s="53" t="s">
        <v>77</v>
      </c>
      <c r="E145" s="53" t="s">
        <v>77</v>
      </c>
      <c r="F145" s="53">
        <v>65</v>
      </c>
      <c r="G145" s="53">
        <v>37879</v>
      </c>
      <c r="H145" s="297">
        <v>22330</v>
      </c>
      <c r="I145" s="297">
        <v>164966</v>
      </c>
    </row>
    <row r="146" spans="1:9" s="51" customFormat="1" ht="12.95" customHeight="1">
      <c r="A146" s="298"/>
      <c r="B146" s="293">
        <v>2013</v>
      </c>
      <c r="C146" s="294" t="s">
        <v>77</v>
      </c>
      <c r="D146" s="53" t="s">
        <v>77</v>
      </c>
      <c r="E146" s="53" t="s">
        <v>77</v>
      </c>
      <c r="F146" s="53">
        <v>60</v>
      </c>
      <c r="G146" s="53">
        <v>37879</v>
      </c>
      <c r="H146" s="297">
        <v>17104</v>
      </c>
      <c r="I146" s="297">
        <v>186339</v>
      </c>
    </row>
    <row r="147" spans="1:9" s="51" customFormat="1" ht="12.95" customHeight="1">
      <c r="A147" s="298"/>
      <c r="B147" s="295">
        <v>2014</v>
      </c>
      <c r="C147" s="53" t="s">
        <v>77</v>
      </c>
      <c r="D147" s="53">
        <v>4</v>
      </c>
      <c r="E147" s="53" t="s">
        <v>77</v>
      </c>
      <c r="F147" s="53">
        <v>73</v>
      </c>
      <c r="G147" s="53">
        <v>37879</v>
      </c>
      <c r="H147" s="297">
        <v>16629</v>
      </c>
      <c r="I147" s="297">
        <v>189329</v>
      </c>
    </row>
    <row r="148" spans="1:9" s="51" customFormat="1" ht="12.95" customHeight="1">
      <c r="A148" s="298"/>
      <c r="B148" s="293">
        <v>2015</v>
      </c>
      <c r="C148" s="294" t="s">
        <v>77</v>
      </c>
      <c r="D148" s="53" t="s">
        <v>77</v>
      </c>
      <c r="E148" s="53" t="s">
        <v>77</v>
      </c>
      <c r="F148" s="53">
        <v>76</v>
      </c>
      <c r="G148" s="53">
        <v>37879</v>
      </c>
      <c r="H148" s="297">
        <v>19406</v>
      </c>
      <c r="I148" s="297">
        <v>212302</v>
      </c>
    </row>
    <row r="149" spans="1:9" s="51" customFormat="1" ht="12.95" customHeight="1">
      <c r="A149" s="298"/>
      <c r="B149" s="293"/>
      <c r="C149" s="294"/>
      <c r="D149" s="53"/>
      <c r="E149" s="53"/>
      <c r="F149" s="53"/>
      <c r="G149" s="53"/>
      <c r="H149" s="297"/>
      <c r="I149" s="297"/>
    </row>
    <row r="150" spans="1:9" s="51" customFormat="1" ht="12.95" customHeight="1">
      <c r="A150" s="298" t="s">
        <v>33</v>
      </c>
      <c r="B150" s="293">
        <v>2011</v>
      </c>
      <c r="C150" s="294" t="s">
        <v>77</v>
      </c>
      <c r="D150" s="53">
        <v>5</v>
      </c>
      <c r="E150" s="53" t="s">
        <v>77</v>
      </c>
      <c r="F150" s="53" t="s">
        <v>77</v>
      </c>
      <c r="G150" s="53">
        <v>7752</v>
      </c>
      <c r="H150" s="297">
        <v>12942</v>
      </c>
      <c r="I150" s="297">
        <v>7413</v>
      </c>
    </row>
    <row r="151" spans="1:9" s="51" customFormat="1" ht="12.95" customHeight="1">
      <c r="B151" s="293">
        <v>2012</v>
      </c>
      <c r="C151" s="294" t="s">
        <v>77</v>
      </c>
      <c r="D151" s="53">
        <v>2</v>
      </c>
      <c r="E151" s="53" t="s">
        <v>77</v>
      </c>
      <c r="F151" s="53" t="s">
        <v>77</v>
      </c>
      <c r="G151" s="53">
        <v>7752</v>
      </c>
      <c r="H151" s="297">
        <v>9865</v>
      </c>
      <c r="I151" s="297">
        <v>13882</v>
      </c>
    </row>
    <row r="152" spans="1:9" s="51" customFormat="1" ht="12.95" customHeight="1">
      <c r="B152" s="293">
        <v>2013</v>
      </c>
      <c r="C152" s="294" t="s">
        <v>77</v>
      </c>
      <c r="D152" s="53">
        <v>5</v>
      </c>
      <c r="E152" s="53" t="s">
        <v>77</v>
      </c>
      <c r="F152" s="53" t="s">
        <v>77</v>
      </c>
      <c r="G152" s="53">
        <v>7752</v>
      </c>
      <c r="H152" s="297">
        <v>23472</v>
      </c>
      <c r="I152" s="297">
        <v>11893</v>
      </c>
    </row>
    <row r="153" spans="1:9" s="51" customFormat="1" ht="12.95" customHeight="1">
      <c r="B153" s="295">
        <v>2014</v>
      </c>
      <c r="C153" s="53" t="s">
        <v>77</v>
      </c>
      <c r="D153" s="53">
        <v>2</v>
      </c>
      <c r="E153" s="53" t="s">
        <v>77</v>
      </c>
      <c r="F153" s="53" t="s">
        <v>77</v>
      </c>
      <c r="G153" s="53">
        <v>7846</v>
      </c>
      <c r="H153" s="297">
        <v>19369</v>
      </c>
      <c r="I153" s="297">
        <v>15823</v>
      </c>
    </row>
    <row r="154" spans="1:9" s="51" customFormat="1" ht="12.95" customHeight="1">
      <c r="B154" s="293">
        <v>2015</v>
      </c>
      <c r="C154" s="294" t="s">
        <v>77</v>
      </c>
      <c r="D154" s="53">
        <v>9</v>
      </c>
      <c r="E154" s="53" t="s">
        <v>77</v>
      </c>
      <c r="F154" s="53" t="s">
        <v>77</v>
      </c>
      <c r="G154" s="53">
        <v>7846</v>
      </c>
      <c r="H154" s="297">
        <v>26991</v>
      </c>
      <c r="I154" s="297">
        <v>9754</v>
      </c>
    </row>
    <row r="155" spans="1:9" s="51" customFormat="1" ht="12.95" customHeight="1">
      <c r="B155" s="293"/>
      <c r="C155" s="53"/>
      <c r="D155" s="53"/>
      <c r="E155" s="53"/>
      <c r="F155" s="53"/>
      <c r="G155" s="53"/>
      <c r="H155" s="297"/>
      <c r="I155" s="297"/>
    </row>
    <row r="156" spans="1:9" s="51" customFormat="1" ht="12.95" customHeight="1">
      <c r="A156" s="51" t="s">
        <v>34</v>
      </c>
      <c r="B156" s="293">
        <v>2011</v>
      </c>
      <c r="C156" s="294" t="s">
        <v>77</v>
      </c>
      <c r="D156" s="53">
        <v>14</v>
      </c>
      <c r="E156" s="53" t="s">
        <v>77</v>
      </c>
      <c r="F156" s="53" t="s">
        <v>77</v>
      </c>
      <c r="G156" s="53">
        <v>3575</v>
      </c>
      <c r="H156" s="297">
        <v>738</v>
      </c>
      <c r="I156" s="297">
        <v>61</v>
      </c>
    </row>
    <row r="157" spans="1:9" s="51" customFormat="1" ht="12.95" customHeight="1">
      <c r="B157" s="293">
        <v>2012</v>
      </c>
      <c r="C157" s="294" t="s">
        <v>77</v>
      </c>
      <c r="D157" s="53">
        <v>4</v>
      </c>
      <c r="E157" s="53" t="s">
        <v>77</v>
      </c>
      <c r="F157" s="53" t="s">
        <v>77</v>
      </c>
      <c r="G157" s="53">
        <v>3787</v>
      </c>
      <c r="H157" s="297">
        <v>1958</v>
      </c>
      <c r="I157" s="297">
        <v>663</v>
      </c>
    </row>
    <row r="158" spans="1:9" s="51" customFormat="1" ht="12.95" customHeight="1">
      <c r="B158" s="293">
        <v>2013</v>
      </c>
      <c r="C158" s="294" t="s">
        <v>77</v>
      </c>
      <c r="D158" s="53" t="s">
        <v>77</v>
      </c>
      <c r="E158" s="53" t="s">
        <v>77</v>
      </c>
      <c r="F158" s="53" t="s">
        <v>77</v>
      </c>
      <c r="G158" s="53">
        <v>3640</v>
      </c>
      <c r="H158" s="297">
        <v>4210</v>
      </c>
      <c r="I158" s="297">
        <v>897</v>
      </c>
    </row>
    <row r="159" spans="1:9" s="51" customFormat="1" ht="12.95" customHeight="1">
      <c r="B159" s="295">
        <v>2014</v>
      </c>
      <c r="C159" s="53" t="s">
        <v>77</v>
      </c>
      <c r="D159" s="53">
        <v>3</v>
      </c>
      <c r="E159" s="53" t="s">
        <v>77</v>
      </c>
      <c r="F159" s="53" t="s">
        <v>77</v>
      </c>
      <c r="G159" s="53">
        <v>3640</v>
      </c>
      <c r="H159" s="297">
        <v>6527</v>
      </c>
      <c r="I159" s="297">
        <v>2135</v>
      </c>
    </row>
    <row r="160" spans="1:9" s="51" customFormat="1" ht="12.95" customHeight="1">
      <c r="B160" s="293">
        <v>2015</v>
      </c>
      <c r="C160" s="294" t="s">
        <v>77</v>
      </c>
      <c r="D160" s="294">
        <v>3</v>
      </c>
      <c r="E160" s="294" t="s">
        <v>77</v>
      </c>
      <c r="F160" s="294" t="s">
        <v>77</v>
      </c>
      <c r="G160" s="294">
        <v>3640</v>
      </c>
      <c r="H160" s="72">
        <v>3684</v>
      </c>
      <c r="I160" s="72">
        <v>1288</v>
      </c>
    </row>
    <row r="161" spans="1:9" s="51" customFormat="1" ht="12.95" customHeight="1">
      <c r="B161" s="293"/>
      <c r="C161" s="294"/>
      <c r="D161" s="294"/>
      <c r="E161" s="294"/>
      <c r="F161" s="294"/>
      <c r="G161" s="294"/>
      <c r="H161" s="72"/>
      <c r="I161" s="72"/>
    </row>
    <row r="162" spans="1:9" s="51" customFormat="1" ht="12.95" customHeight="1">
      <c r="A162" s="51" t="s">
        <v>35</v>
      </c>
      <c r="B162" s="293">
        <v>2011</v>
      </c>
      <c r="C162" s="294" t="s">
        <v>77</v>
      </c>
      <c r="D162" s="294">
        <v>74</v>
      </c>
      <c r="E162" s="294" t="s">
        <v>77</v>
      </c>
      <c r="F162" s="294" t="s">
        <v>77</v>
      </c>
      <c r="G162" s="294">
        <v>17843</v>
      </c>
      <c r="H162" s="72">
        <v>27467</v>
      </c>
      <c r="I162" s="72">
        <v>12420</v>
      </c>
    </row>
    <row r="163" spans="1:9" s="51" customFormat="1" ht="12.95" customHeight="1">
      <c r="B163" s="293">
        <v>2012</v>
      </c>
      <c r="C163" s="294" t="s">
        <v>77</v>
      </c>
      <c r="D163" s="294">
        <v>37</v>
      </c>
      <c r="E163" s="294" t="s">
        <v>77</v>
      </c>
      <c r="F163" s="294" t="s">
        <v>77</v>
      </c>
      <c r="G163" s="294">
        <v>17843</v>
      </c>
      <c r="H163" s="72">
        <v>25146</v>
      </c>
      <c r="I163" s="72">
        <v>9262</v>
      </c>
    </row>
    <row r="164" spans="1:9" s="51" customFormat="1" ht="12.95" customHeight="1">
      <c r="B164" s="293">
        <v>2013</v>
      </c>
      <c r="C164" s="294" t="s">
        <v>77</v>
      </c>
      <c r="D164" s="294">
        <v>37</v>
      </c>
      <c r="E164" s="294" t="s">
        <v>77</v>
      </c>
      <c r="F164" s="294" t="s">
        <v>77</v>
      </c>
      <c r="G164" s="294">
        <v>17100</v>
      </c>
      <c r="H164" s="72">
        <v>32116</v>
      </c>
      <c r="I164" s="72">
        <v>10269</v>
      </c>
    </row>
    <row r="165" spans="1:9" s="51" customFormat="1" ht="12.95" customHeight="1">
      <c r="B165" s="295">
        <v>2014</v>
      </c>
      <c r="C165" s="53" t="s">
        <v>77</v>
      </c>
      <c r="D165" s="53">
        <v>10</v>
      </c>
      <c r="E165" s="53" t="s">
        <v>77</v>
      </c>
      <c r="F165" s="53" t="s">
        <v>77</v>
      </c>
      <c r="G165" s="53">
        <v>17487</v>
      </c>
      <c r="H165" s="297">
        <v>21451</v>
      </c>
      <c r="I165" s="297">
        <v>15351</v>
      </c>
    </row>
    <row r="166" spans="1:9" s="51" customFormat="1" ht="12.95" customHeight="1">
      <c r="B166" s="293">
        <v>2015</v>
      </c>
      <c r="C166" s="294" t="s">
        <v>77</v>
      </c>
      <c r="D166" s="53">
        <v>16</v>
      </c>
      <c r="E166" s="53" t="s">
        <v>77</v>
      </c>
      <c r="F166" s="53">
        <v>6</v>
      </c>
      <c r="G166" s="53">
        <v>17502</v>
      </c>
      <c r="H166" s="297">
        <v>30858</v>
      </c>
      <c r="I166" s="297">
        <v>17477</v>
      </c>
    </row>
    <row r="167" spans="1:9" s="51" customFormat="1" ht="12.95" customHeight="1">
      <c r="B167" s="293"/>
      <c r="C167" s="294"/>
      <c r="D167" s="53"/>
      <c r="E167" s="53"/>
      <c r="F167" s="53"/>
      <c r="G167" s="53"/>
      <c r="H167" s="297"/>
      <c r="I167" s="297"/>
    </row>
    <row r="168" spans="1:9" s="51" customFormat="1" ht="12.95" customHeight="1">
      <c r="A168" s="51" t="s">
        <v>36</v>
      </c>
      <c r="B168" s="293">
        <v>2011</v>
      </c>
      <c r="C168" s="294" t="s">
        <v>77</v>
      </c>
      <c r="D168" s="53">
        <v>14</v>
      </c>
      <c r="E168" s="53" t="s">
        <v>77</v>
      </c>
      <c r="F168" s="53">
        <v>12</v>
      </c>
      <c r="G168" s="53">
        <v>19082</v>
      </c>
      <c r="H168" s="297">
        <v>21254</v>
      </c>
      <c r="I168" s="297">
        <v>51810</v>
      </c>
    </row>
    <row r="169" spans="1:9" s="51" customFormat="1" ht="12.95" customHeight="1">
      <c r="B169" s="293">
        <v>2012</v>
      </c>
      <c r="C169" s="294" t="s">
        <v>77</v>
      </c>
      <c r="D169" s="53">
        <v>12</v>
      </c>
      <c r="E169" s="53" t="s">
        <v>77</v>
      </c>
      <c r="F169" s="53">
        <v>12</v>
      </c>
      <c r="G169" s="53">
        <v>19092</v>
      </c>
      <c r="H169" s="297">
        <v>26822</v>
      </c>
      <c r="I169" s="297">
        <v>51407</v>
      </c>
    </row>
    <row r="170" spans="1:9" s="51" customFormat="1" ht="12.95" customHeight="1">
      <c r="B170" s="293">
        <v>2013</v>
      </c>
      <c r="C170" s="294" t="s">
        <v>77</v>
      </c>
      <c r="D170" s="53" t="s">
        <v>77</v>
      </c>
      <c r="E170" s="53" t="s">
        <v>77</v>
      </c>
      <c r="F170" s="53" t="s">
        <v>77</v>
      </c>
      <c r="G170" s="53">
        <v>19084</v>
      </c>
      <c r="H170" s="297">
        <v>21132</v>
      </c>
      <c r="I170" s="297">
        <v>57840</v>
      </c>
    </row>
    <row r="171" spans="1:9" s="51" customFormat="1" ht="12.95" customHeight="1">
      <c r="B171" s="295">
        <v>2014</v>
      </c>
      <c r="C171" s="53" t="s">
        <v>77</v>
      </c>
      <c r="D171" s="53">
        <v>15</v>
      </c>
      <c r="E171" s="53" t="s">
        <v>77</v>
      </c>
      <c r="F171" s="53" t="s">
        <v>77</v>
      </c>
      <c r="G171" s="53">
        <v>19087</v>
      </c>
      <c r="H171" s="297">
        <v>26575</v>
      </c>
      <c r="I171" s="297">
        <v>63509</v>
      </c>
    </row>
    <row r="172" spans="1:9" s="51" customFormat="1" ht="12.95" customHeight="1">
      <c r="B172" s="293">
        <v>2015</v>
      </c>
      <c r="C172" s="294" t="s">
        <v>77</v>
      </c>
      <c r="D172" s="53" t="s">
        <v>77</v>
      </c>
      <c r="E172" s="53" t="s">
        <v>77</v>
      </c>
      <c r="F172" s="53" t="s">
        <v>77</v>
      </c>
      <c r="G172" s="53">
        <v>19099</v>
      </c>
      <c r="H172" s="297">
        <v>27613</v>
      </c>
      <c r="I172" s="297">
        <v>69484</v>
      </c>
    </row>
    <row r="173" spans="1:9" s="51" customFormat="1" ht="12.95" customHeight="1">
      <c r="B173" s="293"/>
      <c r="C173" s="294"/>
      <c r="D173" s="53"/>
      <c r="E173" s="53"/>
      <c r="F173" s="53"/>
      <c r="G173" s="53"/>
      <c r="H173" s="297"/>
      <c r="I173" s="297"/>
    </row>
    <row r="174" spans="1:9" s="51" customFormat="1" ht="12.95" customHeight="1">
      <c r="A174" s="51" t="s">
        <v>37</v>
      </c>
      <c r="B174" s="293">
        <v>2011</v>
      </c>
      <c r="C174" s="294">
        <v>10</v>
      </c>
      <c r="D174" s="53">
        <v>1</v>
      </c>
      <c r="E174" s="53">
        <v>3</v>
      </c>
      <c r="F174" s="53" t="s">
        <v>77</v>
      </c>
      <c r="G174" s="53">
        <v>15020</v>
      </c>
      <c r="H174" s="297">
        <v>57665</v>
      </c>
      <c r="I174" s="297">
        <v>3108</v>
      </c>
    </row>
    <row r="175" spans="1:9" s="51" customFormat="1" ht="12.95" customHeight="1">
      <c r="B175" s="293">
        <v>2012</v>
      </c>
      <c r="C175" s="294">
        <v>2</v>
      </c>
      <c r="D175" s="53">
        <v>6</v>
      </c>
      <c r="E175" s="53" t="s">
        <v>77</v>
      </c>
      <c r="F175" s="53" t="s">
        <v>77</v>
      </c>
      <c r="G175" s="53">
        <v>15028</v>
      </c>
      <c r="H175" s="297">
        <v>62374</v>
      </c>
      <c r="I175" s="297">
        <v>5031</v>
      </c>
    </row>
    <row r="176" spans="1:9" s="51" customFormat="1" ht="12.95" customHeight="1">
      <c r="B176" s="293">
        <v>2013</v>
      </c>
      <c r="C176" s="294">
        <v>6</v>
      </c>
      <c r="D176" s="53">
        <v>1</v>
      </c>
      <c r="E176" s="53" t="s">
        <v>77</v>
      </c>
      <c r="F176" s="53" t="s">
        <v>77</v>
      </c>
      <c r="G176" s="53">
        <v>15034</v>
      </c>
      <c r="H176" s="297">
        <v>64843</v>
      </c>
      <c r="I176" s="297">
        <v>3649</v>
      </c>
    </row>
    <row r="177" spans="1:9" s="51" customFormat="1" ht="12.95" customHeight="1">
      <c r="B177" s="295">
        <v>2014</v>
      </c>
      <c r="C177" s="294" t="s">
        <v>77</v>
      </c>
      <c r="D177" s="53" t="s">
        <v>77</v>
      </c>
      <c r="E177" s="53" t="s">
        <v>77</v>
      </c>
      <c r="F177" s="53" t="s">
        <v>77</v>
      </c>
      <c r="G177" s="53">
        <v>15039</v>
      </c>
      <c r="H177" s="297">
        <v>60519</v>
      </c>
      <c r="I177" s="297">
        <v>5764</v>
      </c>
    </row>
    <row r="178" spans="1:9" s="51" customFormat="1" ht="12.95" customHeight="1">
      <c r="B178" s="293">
        <v>2015</v>
      </c>
      <c r="C178" s="294">
        <v>4</v>
      </c>
      <c r="D178" s="53">
        <v>2</v>
      </c>
      <c r="E178" s="53" t="s">
        <v>77</v>
      </c>
      <c r="F178" s="53" t="s">
        <v>77</v>
      </c>
      <c r="G178" s="53">
        <v>15045</v>
      </c>
      <c r="H178" s="297">
        <v>56865</v>
      </c>
      <c r="I178" s="297">
        <v>7393</v>
      </c>
    </row>
    <row r="179" spans="1:9" s="51" customFormat="1" ht="12.95" customHeight="1">
      <c r="B179" s="293"/>
      <c r="C179" s="294"/>
      <c r="D179" s="53"/>
      <c r="E179" s="53"/>
      <c r="F179" s="53"/>
      <c r="G179" s="53"/>
      <c r="H179" s="297"/>
      <c r="I179" s="297"/>
    </row>
    <row r="180" spans="1:9" s="51" customFormat="1" ht="12.95" customHeight="1">
      <c r="A180" s="51" t="s">
        <v>38</v>
      </c>
      <c r="B180" s="293">
        <v>2011</v>
      </c>
      <c r="C180" s="294" t="s">
        <v>77</v>
      </c>
      <c r="D180" s="53" t="s">
        <v>77</v>
      </c>
      <c r="E180" s="53" t="s">
        <v>77</v>
      </c>
      <c r="F180" s="53" t="s">
        <v>77</v>
      </c>
      <c r="G180" s="53">
        <v>4260</v>
      </c>
      <c r="H180" s="297">
        <v>12390</v>
      </c>
      <c r="I180" s="297">
        <v>281</v>
      </c>
    </row>
    <row r="181" spans="1:9" s="51" customFormat="1" ht="12.95" customHeight="1">
      <c r="B181" s="293">
        <v>2012</v>
      </c>
      <c r="C181" s="294" t="s">
        <v>77</v>
      </c>
      <c r="D181" s="53" t="s">
        <v>77</v>
      </c>
      <c r="E181" s="53">
        <v>1</v>
      </c>
      <c r="F181" s="53" t="s">
        <v>77</v>
      </c>
      <c r="G181" s="53">
        <v>4260</v>
      </c>
      <c r="H181" s="297">
        <v>16200</v>
      </c>
      <c r="I181" s="297">
        <v>87</v>
      </c>
    </row>
    <row r="182" spans="1:9" s="51" customFormat="1" ht="12.95" customHeight="1">
      <c r="B182" s="293">
        <v>2013</v>
      </c>
      <c r="C182" s="294" t="s">
        <v>77</v>
      </c>
      <c r="D182" s="53" t="s">
        <v>77</v>
      </c>
      <c r="E182" s="53" t="s">
        <v>77</v>
      </c>
      <c r="F182" s="53" t="s">
        <v>77</v>
      </c>
      <c r="G182" s="53">
        <v>4260</v>
      </c>
      <c r="H182" s="297">
        <v>19468</v>
      </c>
      <c r="I182" s="297">
        <v>267</v>
      </c>
    </row>
    <row r="183" spans="1:9" s="51" customFormat="1" ht="12.95" customHeight="1">
      <c r="B183" s="295">
        <v>2014</v>
      </c>
      <c r="C183" s="294" t="s">
        <v>77</v>
      </c>
      <c r="D183" s="53" t="s">
        <v>77</v>
      </c>
      <c r="E183" s="53" t="s">
        <v>77</v>
      </c>
      <c r="F183" s="53" t="s">
        <v>77</v>
      </c>
      <c r="G183" s="53">
        <v>4260</v>
      </c>
      <c r="H183" s="297">
        <v>18696</v>
      </c>
      <c r="I183" s="297">
        <v>1215</v>
      </c>
    </row>
    <row r="184" spans="1:9" s="51" customFormat="1" ht="12.95" customHeight="1">
      <c r="B184" s="293">
        <v>2015</v>
      </c>
      <c r="C184" s="294" t="s">
        <v>77</v>
      </c>
      <c r="D184" s="53" t="s">
        <v>77</v>
      </c>
      <c r="E184" s="53" t="s">
        <v>77</v>
      </c>
      <c r="F184" s="53" t="s">
        <v>77</v>
      </c>
      <c r="G184" s="53">
        <v>4260</v>
      </c>
      <c r="H184" s="297">
        <v>19189</v>
      </c>
      <c r="I184" s="297">
        <v>342</v>
      </c>
    </row>
    <row r="185" spans="1:9" s="51" customFormat="1" ht="12.95" customHeight="1">
      <c r="B185" s="293"/>
      <c r="C185" s="294"/>
      <c r="D185" s="53"/>
      <c r="E185" s="53"/>
      <c r="F185" s="53"/>
      <c r="G185" s="53"/>
      <c r="H185" s="297"/>
      <c r="I185" s="297"/>
    </row>
    <row r="186" spans="1:9" s="51" customFormat="1" ht="12.95" customHeight="1">
      <c r="A186" s="51" t="s">
        <v>39</v>
      </c>
      <c r="B186" s="293">
        <v>2011</v>
      </c>
      <c r="C186" s="294">
        <v>34</v>
      </c>
      <c r="D186" s="53">
        <v>7</v>
      </c>
      <c r="E186" s="53" t="s">
        <v>77</v>
      </c>
      <c r="F186" s="53" t="s">
        <v>77</v>
      </c>
      <c r="G186" s="53">
        <v>31006</v>
      </c>
      <c r="H186" s="297">
        <v>85273</v>
      </c>
      <c r="I186" s="297">
        <v>30191</v>
      </c>
    </row>
    <row r="187" spans="1:9" s="51" customFormat="1" ht="12.95" customHeight="1">
      <c r="B187" s="293">
        <v>2012</v>
      </c>
      <c r="C187" s="294">
        <v>18</v>
      </c>
      <c r="D187" s="53">
        <v>7</v>
      </c>
      <c r="E187" s="53" t="s">
        <v>77</v>
      </c>
      <c r="F187" s="53" t="s">
        <v>77</v>
      </c>
      <c r="G187" s="53">
        <v>31014</v>
      </c>
      <c r="H187" s="297">
        <v>95773</v>
      </c>
      <c r="I187" s="297">
        <v>29500</v>
      </c>
    </row>
    <row r="188" spans="1:9" s="51" customFormat="1" ht="12.95" customHeight="1">
      <c r="B188" s="293">
        <v>2013</v>
      </c>
      <c r="C188" s="294">
        <v>42</v>
      </c>
      <c r="D188" s="53" t="s">
        <v>77</v>
      </c>
      <c r="E188" s="53" t="s">
        <v>77</v>
      </c>
      <c r="F188" s="53" t="s">
        <v>77</v>
      </c>
      <c r="G188" s="53">
        <v>31014</v>
      </c>
      <c r="H188" s="297">
        <v>101904</v>
      </c>
      <c r="I188" s="297">
        <v>20778</v>
      </c>
    </row>
    <row r="189" spans="1:9" s="51" customFormat="1" ht="12.95" customHeight="1">
      <c r="B189" s="295">
        <v>2014</v>
      </c>
      <c r="C189" s="53">
        <v>34</v>
      </c>
      <c r="D189" s="53">
        <v>18</v>
      </c>
      <c r="E189" s="53" t="s">
        <v>77</v>
      </c>
      <c r="F189" s="53" t="s">
        <v>77</v>
      </c>
      <c r="G189" s="53">
        <v>31047</v>
      </c>
      <c r="H189" s="297">
        <v>90410</v>
      </c>
      <c r="I189" s="297">
        <v>30326</v>
      </c>
    </row>
    <row r="190" spans="1:9" s="51" customFormat="1" ht="12.95" customHeight="1">
      <c r="B190" s="293">
        <v>2015</v>
      </c>
      <c r="C190" s="294">
        <v>2</v>
      </c>
      <c r="D190" s="53">
        <v>7</v>
      </c>
      <c r="E190" s="53" t="s">
        <v>77</v>
      </c>
      <c r="F190" s="53" t="s">
        <v>77</v>
      </c>
      <c r="G190" s="53">
        <v>30505</v>
      </c>
      <c r="H190" s="297">
        <v>103521</v>
      </c>
      <c r="I190" s="297">
        <v>22934</v>
      </c>
    </row>
    <row r="191" spans="1:9" s="51" customFormat="1" ht="12.95" customHeight="1">
      <c r="B191" s="293"/>
      <c r="C191" s="294"/>
      <c r="D191" s="53"/>
      <c r="E191" s="53"/>
      <c r="F191" s="53"/>
      <c r="G191" s="53"/>
      <c r="H191" s="297"/>
      <c r="I191" s="297"/>
    </row>
    <row r="192" spans="1:9" s="51" customFormat="1" ht="12.95" customHeight="1">
      <c r="A192" s="51" t="s">
        <v>40</v>
      </c>
      <c r="B192" s="293">
        <v>2011</v>
      </c>
      <c r="C192" s="294" t="s">
        <v>77</v>
      </c>
      <c r="D192" s="53" t="s">
        <v>77</v>
      </c>
      <c r="E192" s="53">
        <v>1</v>
      </c>
      <c r="F192" s="53">
        <v>2</v>
      </c>
      <c r="G192" s="53">
        <v>2978</v>
      </c>
      <c r="H192" s="297">
        <v>5766</v>
      </c>
      <c r="I192" s="297" t="s">
        <v>77</v>
      </c>
    </row>
    <row r="193" spans="1:9" s="51" customFormat="1" ht="12.95" customHeight="1">
      <c r="B193" s="293">
        <v>2012</v>
      </c>
      <c r="C193" s="294">
        <v>1</v>
      </c>
      <c r="D193" s="53">
        <v>10</v>
      </c>
      <c r="E193" s="53" t="s">
        <v>77</v>
      </c>
      <c r="F193" s="53" t="s">
        <v>77</v>
      </c>
      <c r="G193" s="53">
        <v>2981</v>
      </c>
      <c r="H193" s="297">
        <v>9653</v>
      </c>
      <c r="I193" s="297" t="s">
        <v>77</v>
      </c>
    </row>
    <row r="194" spans="1:9" s="51" customFormat="1" ht="12.95" customHeight="1">
      <c r="B194" s="293">
        <v>2013</v>
      </c>
      <c r="C194" s="294">
        <v>1</v>
      </c>
      <c r="D194" s="53">
        <v>2</v>
      </c>
      <c r="E194" s="53" t="s">
        <v>77</v>
      </c>
      <c r="F194" s="53" t="s">
        <v>77</v>
      </c>
      <c r="G194" s="53">
        <v>2981</v>
      </c>
      <c r="H194" s="297">
        <v>8082</v>
      </c>
      <c r="I194" s="297" t="s">
        <v>77</v>
      </c>
    </row>
    <row r="195" spans="1:9" s="51" customFormat="1" ht="12.95" customHeight="1">
      <c r="B195" s="295">
        <v>2014</v>
      </c>
      <c r="C195" s="53" t="s">
        <v>77</v>
      </c>
      <c r="D195" s="53" t="s">
        <v>77</v>
      </c>
      <c r="E195" s="53" t="s">
        <v>77</v>
      </c>
      <c r="F195" s="53">
        <v>3</v>
      </c>
      <c r="G195" s="53">
        <v>2983</v>
      </c>
      <c r="H195" s="297">
        <v>10244</v>
      </c>
      <c r="I195" s="297">
        <v>4</v>
      </c>
    </row>
    <row r="196" spans="1:9" s="51" customFormat="1" ht="12.95" customHeight="1">
      <c r="B196" s="293">
        <v>2015</v>
      </c>
      <c r="C196" s="294" t="s">
        <v>77</v>
      </c>
      <c r="D196" s="294">
        <v>1</v>
      </c>
      <c r="E196" s="294" t="s">
        <v>77</v>
      </c>
      <c r="F196" s="294" t="s">
        <v>77</v>
      </c>
      <c r="G196" s="294">
        <v>2994</v>
      </c>
      <c r="H196" s="72">
        <v>11227</v>
      </c>
      <c r="I196" s="72">
        <v>0</v>
      </c>
    </row>
    <row r="197" spans="1:9" s="51" customFormat="1" ht="12.95" customHeight="1">
      <c r="B197" s="293"/>
      <c r="C197" s="294"/>
      <c r="D197" s="294"/>
      <c r="E197" s="294"/>
      <c r="F197" s="294"/>
      <c r="G197" s="294"/>
      <c r="H197" s="72"/>
      <c r="I197" s="72"/>
    </row>
    <row r="198" spans="1:9" s="51" customFormat="1" ht="12.95" customHeight="1">
      <c r="A198" s="51" t="s">
        <v>41</v>
      </c>
      <c r="B198" s="293">
        <v>2011</v>
      </c>
      <c r="C198" s="294" t="s">
        <v>77</v>
      </c>
      <c r="D198" s="294">
        <v>2</v>
      </c>
      <c r="E198" s="294" t="s">
        <v>77</v>
      </c>
      <c r="F198" s="294" t="s">
        <v>77</v>
      </c>
      <c r="G198" s="294">
        <v>2230</v>
      </c>
      <c r="H198" s="72">
        <v>1601</v>
      </c>
      <c r="I198" s="72">
        <v>16684</v>
      </c>
    </row>
    <row r="199" spans="1:9" s="51" customFormat="1" ht="12.95" customHeight="1">
      <c r="B199" s="293">
        <v>2012</v>
      </c>
      <c r="C199" s="294" t="s">
        <v>77</v>
      </c>
      <c r="D199" s="294">
        <v>6</v>
      </c>
      <c r="E199" s="294" t="s">
        <v>77</v>
      </c>
      <c r="F199" s="294" t="s">
        <v>77</v>
      </c>
      <c r="G199" s="294">
        <v>2810</v>
      </c>
      <c r="H199" s="72">
        <v>1985</v>
      </c>
      <c r="I199" s="72">
        <v>17657</v>
      </c>
    </row>
    <row r="200" spans="1:9" s="51" customFormat="1" ht="12.95" customHeight="1">
      <c r="B200" s="293">
        <v>2013</v>
      </c>
      <c r="C200" s="294" t="s">
        <v>77</v>
      </c>
      <c r="D200" s="294" t="s">
        <v>77</v>
      </c>
      <c r="E200" s="294" t="s">
        <v>77</v>
      </c>
      <c r="F200" s="294" t="s">
        <v>77</v>
      </c>
      <c r="G200" s="294">
        <v>2815</v>
      </c>
      <c r="H200" s="72">
        <v>2120</v>
      </c>
      <c r="I200" s="72">
        <v>15931</v>
      </c>
    </row>
    <row r="201" spans="1:9" s="51" customFormat="1" ht="12.95" customHeight="1">
      <c r="B201" s="295">
        <v>2014</v>
      </c>
      <c r="C201" s="294" t="s">
        <v>77</v>
      </c>
      <c r="D201" s="53" t="s">
        <v>77</v>
      </c>
      <c r="E201" s="53" t="s">
        <v>77</v>
      </c>
      <c r="F201" s="53" t="s">
        <v>77</v>
      </c>
      <c r="G201" s="53">
        <v>2815</v>
      </c>
      <c r="H201" s="297">
        <v>1571</v>
      </c>
      <c r="I201" s="297">
        <v>11963</v>
      </c>
    </row>
    <row r="202" spans="1:9" s="51" customFormat="1" ht="12.95" customHeight="1">
      <c r="B202" s="293">
        <v>2015</v>
      </c>
      <c r="C202" s="294" t="s">
        <v>77</v>
      </c>
      <c r="D202" s="294" t="s">
        <v>77</v>
      </c>
      <c r="E202" s="294" t="s">
        <v>77</v>
      </c>
      <c r="F202" s="294" t="s">
        <v>77</v>
      </c>
      <c r="G202" s="294">
        <v>2815</v>
      </c>
      <c r="H202" s="72">
        <v>749</v>
      </c>
      <c r="I202" s="72">
        <v>8562</v>
      </c>
    </row>
    <row r="203" spans="1:9" s="51" customFormat="1" ht="12.95" customHeight="1">
      <c r="B203" s="293"/>
      <c r="C203" s="294"/>
      <c r="D203" s="294"/>
      <c r="E203" s="294"/>
      <c r="F203" s="294"/>
      <c r="G203" s="294"/>
      <c r="H203" s="72"/>
      <c r="I203" s="72"/>
    </row>
    <row r="204" spans="1:9" s="51" customFormat="1" ht="12.95" customHeight="1">
      <c r="A204" s="51" t="s">
        <v>42</v>
      </c>
      <c r="B204" s="293">
        <v>2011</v>
      </c>
      <c r="C204" s="294">
        <v>2</v>
      </c>
      <c r="D204" s="294">
        <v>7</v>
      </c>
      <c r="E204" s="294" t="s">
        <v>77</v>
      </c>
      <c r="F204" s="294" t="s">
        <v>77</v>
      </c>
      <c r="G204" s="294">
        <v>11125</v>
      </c>
      <c r="H204" s="72">
        <v>18158</v>
      </c>
      <c r="I204" s="72">
        <v>1341</v>
      </c>
    </row>
    <row r="205" spans="1:9" s="51" customFormat="1" ht="12.95" customHeight="1">
      <c r="B205" s="293">
        <v>2012</v>
      </c>
      <c r="C205" s="294">
        <v>4</v>
      </c>
      <c r="D205" s="294">
        <v>3</v>
      </c>
      <c r="E205" s="294" t="s">
        <v>77</v>
      </c>
      <c r="F205" s="294" t="s">
        <v>77</v>
      </c>
      <c r="G205" s="294">
        <v>11124</v>
      </c>
      <c r="H205" s="72">
        <v>19382</v>
      </c>
      <c r="I205" s="72">
        <v>2799</v>
      </c>
    </row>
    <row r="206" spans="1:9" s="51" customFormat="1" ht="12.95" customHeight="1">
      <c r="B206" s="293">
        <v>2013</v>
      </c>
      <c r="C206" s="294" t="s">
        <v>77</v>
      </c>
      <c r="D206" s="294">
        <v>18</v>
      </c>
      <c r="E206" s="294" t="s">
        <v>77</v>
      </c>
      <c r="F206" s="294" t="s">
        <v>77</v>
      </c>
      <c r="G206" s="294">
        <v>11086</v>
      </c>
      <c r="H206" s="72">
        <v>17931</v>
      </c>
      <c r="I206" s="72">
        <v>10921</v>
      </c>
    </row>
    <row r="207" spans="1:9" s="51" customFormat="1" ht="12.95" customHeight="1">
      <c r="B207" s="295">
        <v>2014</v>
      </c>
      <c r="C207" s="53" t="s">
        <v>77</v>
      </c>
      <c r="D207" s="53">
        <v>26</v>
      </c>
      <c r="E207" s="53" t="s">
        <v>77</v>
      </c>
      <c r="F207" s="53" t="s">
        <v>77</v>
      </c>
      <c r="G207" s="53">
        <v>11078</v>
      </c>
      <c r="H207" s="297">
        <v>18294</v>
      </c>
      <c r="I207" s="297">
        <v>8528</v>
      </c>
    </row>
    <row r="208" spans="1:9" s="51" customFormat="1" ht="12.95" customHeight="1">
      <c r="B208" s="293">
        <v>2015</v>
      </c>
      <c r="C208" s="294">
        <v>2</v>
      </c>
      <c r="D208" s="53">
        <v>35</v>
      </c>
      <c r="E208" s="53" t="s">
        <v>77</v>
      </c>
      <c r="F208" s="53" t="s">
        <v>77</v>
      </c>
      <c r="G208" s="53">
        <v>10911</v>
      </c>
      <c r="H208" s="297">
        <v>22208</v>
      </c>
      <c r="I208" s="297">
        <v>13058</v>
      </c>
    </row>
    <row r="209" spans="1:9" s="51" customFormat="1" ht="12.95" customHeight="1">
      <c r="B209" s="293"/>
      <c r="C209" s="294"/>
      <c r="D209" s="53"/>
      <c r="E209" s="53"/>
      <c r="F209" s="53"/>
      <c r="G209" s="53"/>
      <c r="H209" s="297"/>
      <c r="I209" s="297"/>
    </row>
    <row r="210" spans="1:9" s="51" customFormat="1" ht="12.95" customHeight="1">
      <c r="A210" s="51" t="s">
        <v>43</v>
      </c>
      <c r="B210" s="293">
        <v>2011</v>
      </c>
      <c r="C210" s="294">
        <v>5</v>
      </c>
      <c r="D210" s="53">
        <v>2</v>
      </c>
      <c r="E210" s="53" t="s">
        <v>77</v>
      </c>
      <c r="F210" s="53" t="s">
        <v>77</v>
      </c>
      <c r="G210" s="53">
        <v>11572</v>
      </c>
      <c r="H210" s="297">
        <v>23225</v>
      </c>
      <c r="I210" s="297">
        <v>5</v>
      </c>
    </row>
    <row r="211" spans="1:9" s="51" customFormat="1" ht="12.95" customHeight="1">
      <c r="B211" s="293">
        <v>2012</v>
      </c>
      <c r="C211" s="294">
        <v>6</v>
      </c>
      <c r="D211" s="53" t="s">
        <v>77</v>
      </c>
      <c r="E211" s="53" t="s">
        <v>77</v>
      </c>
      <c r="F211" s="53" t="s">
        <v>77</v>
      </c>
      <c r="G211" s="53">
        <v>11572</v>
      </c>
      <c r="H211" s="297">
        <v>17087</v>
      </c>
      <c r="I211" s="297">
        <v>12</v>
      </c>
    </row>
    <row r="212" spans="1:9" s="51" customFormat="1" ht="12.95" customHeight="1">
      <c r="B212" s="293">
        <v>2013</v>
      </c>
      <c r="C212" s="294">
        <v>4</v>
      </c>
      <c r="D212" s="53">
        <v>1</v>
      </c>
      <c r="E212" s="53" t="s">
        <v>77</v>
      </c>
      <c r="F212" s="53" t="s">
        <v>77</v>
      </c>
      <c r="G212" s="53">
        <v>11572</v>
      </c>
      <c r="H212" s="297">
        <v>22933</v>
      </c>
      <c r="I212" s="297">
        <v>455</v>
      </c>
    </row>
    <row r="213" spans="1:9" s="51" customFormat="1" ht="12.95" customHeight="1">
      <c r="B213" s="295">
        <v>2014</v>
      </c>
      <c r="C213" s="53">
        <v>5</v>
      </c>
      <c r="D213" s="53" t="s">
        <v>77</v>
      </c>
      <c r="E213" s="53" t="s">
        <v>77</v>
      </c>
      <c r="F213" s="53" t="s">
        <v>77</v>
      </c>
      <c r="G213" s="53">
        <v>11682</v>
      </c>
      <c r="H213" s="297">
        <v>16734</v>
      </c>
      <c r="I213" s="297">
        <v>256</v>
      </c>
    </row>
    <row r="214" spans="1:9" s="51" customFormat="1" ht="12.95" customHeight="1">
      <c r="B214" s="293">
        <v>2015</v>
      </c>
      <c r="C214" s="294">
        <v>6</v>
      </c>
      <c r="D214" s="53" t="s">
        <v>77</v>
      </c>
      <c r="E214" s="53" t="s">
        <v>77</v>
      </c>
      <c r="F214" s="53" t="s">
        <v>77</v>
      </c>
      <c r="G214" s="53">
        <v>12058</v>
      </c>
      <c r="H214" s="297">
        <v>24092</v>
      </c>
      <c r="I214" s="297">
        <v>138</v>
      </c>
    </row>
    <row r="215" spans="1:9" s="51" customFormat="1" ht="12.95" customHeight="1">
      <c r="B215" s="293"/>
      <c r="C215" s="294"/>
      <c r="D215" s="53"/>
      <c r="E215" s="53"/>
      <c r="F215" s="53"/>
      <c r="G215" s="53"/>
      <c r="H215" s="297"/>
      <c r="I215" s="297"/>
    </row>
    <row r="216" spans="1:9" s="51" customFormat="1" ht="12.95" customHeight="1">
      <c r="A216" s="51" t="s">
        <v>44</v>
      </c>
      <c r="B216" s="293">
        <v>2011</v>
      </c>
      <c r="C216" s="294" t="s">
        <v>77</v>
      </c>
      <c r="D216" s="53" t="s">
        <v>77</v>
      </c>
      <c r="E216" s="53" t="s">
        <v>77</v>
      </c>
      <c r="F216" s="53" t="s">
        <v>77</v>
      </c>
      <c r="G216" s="53">
        <v>10148</v>
      </c>
      <c r="H216" s="297">
        <v>3123</v>
      </c>
      <c r="I216" s="297" t="s">
        <v>77</v>
      </c>
    </row>
    <row r="217" spans="1:9" s="51" customFormat="1" ht="12.95" customHeight="1">
      <c r="B217" s="293">
        <v>2012</v>
      </c>
      <c r="C217" s="294" t="s">
        <v>77</v>
      </c>
      <c r="D217" s="53" t="s">
        <v>77</v>
      </c>
      <c r="E217" s="53" t="s">
        <v>77</v>
      </c>
      <c r="F217" s="53">
        <v>2</v>
      </c>
      <c r="G217" s="53">
        <v>10148</v>
      </c>
      <c r="H217" s="297">
        <v>2845</v>
      </c>
      <c r="I217" s="297" t="s">
        <v>77</v>
      </c>
    </row>
    <row r="218" spans="1:9" s="51" customFormat="1" ht="12.95" customHeight="1">
      <c r="B218" s="293">
        <v>2013</v>
      </c>
      <c r="C218" s="294" t="s">
        <v>77</v>
      </c>
      <c r="D218" s="53" t="s">
        <v>77</v>
      </c>
      <c r="E218" s="53" t="s">
        <v>77</v>
      </c>
      <c r="F218" s="53" t="s">
        <v>77</v>
      </c>
      <c r="G218" s="53">
        <v>10148</v>
      </c>
      <c r="H218" s="297">
        <v>2595</v>
      </c>
      <c r="I218" s="297" t="s">
        <v>77</v>
      </c>
    </row>
    <row r="219" spans="1:9" s="51" customFormat="1" ht="12.95" customHeight="1">
      <c r="B219" s="295">
        <v>2014</v>
      </c>
      <c r="C219" s="294" t="s">
        <v>77</v>
      </c>
      <c r="D219" s="53" t="s">
        <v>77</v>
      </c>
      <c r="E219" s="53" t="s">
        <v>77</v>
      </c>
      <c r="F219" s="53" t="s">
        <v>77</v>
      </c>
      <c r="G219" s="53">
        <v>14983</v>
      </c>
      <c r="H219" s="297">
        <v>1813</v>
      </c>
      <c r="I219" s="297" t="s">
        <v>77</v>
      </c>
    </row>
    <row r="220" spans="1:9" s="51" customFormat="1" ht="12.95" customHeight="1">
      <c r="B220" s="293">
        <v>2015</v>
      </c>
      <c r="C220" s="294" t="s">
        <v>77</v>
      </c>
      <c r="D220" s="53" t="s">
        <v>77</v>
      </c>
      <c r="E220" s="53">
        <v>2</v>
      </c>
      <c r="F220" s="53">
        <v>7</v>
      </c>
      <c r="G220" s="53">
        <v>14983</v>
      </c>
      <c r="H220" s="297">
        <v>1737</v>
      </c>
      <c r="I220" s="297" t="s">
        <v>77</v>
      </c>
    </row>
    <row r="221" spans="1:9" s="51" customFormat="1" ht="12.95" customHeight="1">
      <c r="B221" s="293"/>
      <c r="C221" s="294"/>
      <c r="D221" s="53"/>
      <c r="E221" s="53"/>
      <c r="F221" s="53"/>
      <c r="G221" s="53"/>
      <c r="H221" s="297"/>
      <c r="I221" s="297"/>
    </row>
    <row r="222" spans="1:9" s="51" customFormat="1" ht="12.95" customHeight="1">
      <c r="A222" s="51" t="s">
        <v>45</v>
      </c>
      <c r="B222" s="293">
        <v>2011</v>
      </c>
      <c r="C222" s="294">
        <v>5</v>
      </c>
      <c r="D222" s="53">
        <v>6</v>
      </c>
      <c r="E222" s="53">
        <v>2</v>
      </c>
      <c r="F222" s="53">
        <v>6</v>
      </c>
      <c r="G222" s="53">
        <v>16136</v>
      </c>
      <c r="H222" s="297">
        <v>32436</v>
      </c>
      <c r="I222" s="297">
        <v>2347</v>
      </c>
    </row>
    <row r="223" spans="1:9" s="51" customFormat="1" ht="12.95" customHeight="1">
      <c r="B223" s="293">
        <v>2012</v>
      </c>
      <c r="C223" s="294">
        <v>2</v>
      </c>
      <c r="D223" s="53">
        <v>3</v>
      </c>
      <c r="E223" s="53">
        <v>1</v>
      </c>
      <c r="F223" s="53">
        <v>4</v>
      </c>
      <c r="G223" s="53">
        <v>16136</v>
      </c>
      <c r="H223" s="297">
        <v>27188</v>
      </c>
      <c r="I223" s="297">
        <v>6835</v>
      </c>
    </row>
    <row r="224" spans="1:9" s="51" customFormat="1" ht="12.95" customHeight="1">
      <c r="B224" s="293">
        <v>2013</v>
      </c>
      <c r="C224" s="294">
        <v>2</v>
      </c>
      <c r="D224" s="53" t="s">
        <v>77</v>
      </c>
      <c r="E224" s="53" t="s">
        <v>77</v>
      </c>
      <c r="F224" s="53" t="s">
        <v>77</v>
      </c>
      <c r="G224" s="53">
        <v>16136</v>
      </c>
      <c r="H224" s="297">
        <v>31742</v>
      </c>
      <c r="I224" s="297">
        <v>9506</v>
      </c>
    </row>
    <row r="225" spans="1:9" s="51" customFormat="1" ht="12.95" customHeight="1">
      <c r="B225" s="295">
        <v>2014</v>
      </c>
      <c r="C225" s="53">
        <v>3</v>
      </c>
      <c r="D225" s="53" t="s">
        <v>77</v>
      </c>
      <c r="E225" s="53" t="s">
        <v>77</v>
      </c>
      <c r="F225" s="53" t="s">
        <v>77</v>
      </c>
      <c r="G225" s="53">
        <v>16136</v>
      </c>
      <c r="H225" s="297">
        <v>23056</v>
      </c>
      <c r="I225" s="297">
        <v>8371</v>
      </c>
    </row>
    <row r="226" spans="1:9" s="51" customFormat="1" ht="12.95" customHeight="1">
      <c r="B226" s="293">
        <v>2015</v>
      </c>
      <c r="C226" s="294">
        <v>1</v>
      </c>
      <c r="D226" s="53" t="s">
        <v>77</v>
      </c>
      <c r="E226" s="53" t="s">
        <v>77</v>
      </c>
      <c r="F226" s="53" t="s">
        <v>77</v>
      </c>
      <c r="G226" s="53">
        <v>16136</v>
      </c>
      <c r="H226" s="297">
        <v>24010</v>
      </c>
      <c r="I226" s="297">
        <v>8411</v>
      </c>
    </row>
    <row r="227" spans="1:9" s="51" customFormat="1" ht="12.95" customHeight="1">
      <c r="B227" s="293"/>
      <c r="C227" s="294"/>
      <c r="D227" s="53"/>
      <c r="E227" s="53"/>
      <c r="F227" s="53"/>
      <c r="G227" s="53"/>
      <c r="H227" s="297"/>
      <c r="I227" s="297"/>
    </row>
    <row r="228" spans="1:9" s="51" customFormat="1" ht="12.95" customHeight="1">
      <c r="A228" s="51" t="s">
        <v>46</v>
      </c>
      <c r="B228" s="293">
        <v>2011</v>
      </c>
      <c r="C228" s="294">
        <v>7</v>
      </c>
      <c r="D228" s="53">
        <v>20</v>
      </c>
      <c r="E228" s="53">
        <v>1</v>
      </c>
      <c r="F228" s="53" t="s">
        <v>77</v>
      </c>
      <c r="G228" s="53">
        <v>11269</v>
      </c>
      <c r="H228" s="297">
        <v>23391</v>
      </c>
      <c r="I228" s="297">
        <v>2408</v>
      </c>
    </row>
    <row r="229" spans="1:9" s="51" customFormat="1" ht="12.95" customHeight="1">
      <c r="B229" s="293">
        <v>2012</v>
      </c>
      <c r="C229" s="294" t="s">
        <v>77</v>
      </c>
      <c r="D229" s="53">
        <v>3</v>
      </c>
      <c r="E229" s="53">
        <v>1</v>
      </c>
      <c r="F229" s="53" t="s">
        <v>77</v>
      </c>
      <c r="G229" s="53">
        <v>11860</v>
      </c>
      <c r="H229" s="297">
        <v>21274</v>
      </c>
      <c r="I229" s="297">
        <v>2099</v>
      </c>
    </row>
    <row r="230" spans="1:9" s="51" customFormat="1" ht="12.95" customHeight="1">
      <c r="B230" s="293">
        <v>2013</v>
      </c>
      <c r="C230" s="294" t="s">
        <v>77</v>
      </c>
      <c r="D230" s="53">
        <v>5</v>
      </c>
      <c r="E230" s="53" t="s">
        <v>77</v>
      </c>
      <c r="F230" s="53" t="s">
        <v>77</v>
      </c>
      <c r="G230" s="53">
        <v>11860</v>
      </c>
      <c r="H230" s="297">
        <v>20070</v>
      </c>
      <c r="I230" s="297">
        <v>1710</v>
      </c>
    </row>
    <row r="231" spans="1:9" s="51" customFormat="1" ht="12.95" customHeight="1">
      <c r="B231" s="295">
        <v>2014</v>
      </c>
      <c r="C231" s="53" t="s">
        <v>77</v>
      </c>
      <c r="D231" s="53">
        <v>1</v>
      </c>
      <c r="E231" s="53" t="s">
        <v>77</v>
      </c>
      <c r="F231" s="53" t="s">
        <v>77</v>
      </c>
      <c r="G231" s="53">
        <v>10867</v>
      </c>
      <c r="H231" s="297">
        <v>17560</v>
      </c>
      <c r="I231" s="297">
        <v>727</v>
      </c>
    </row>
    <row r="232" spans="1:9" s="51" customFormat="1" ht="12.95" customHeight="1">
      <c r="B232" s="293">
        <v>2015</v>
      </c>
      <c r="C232" s="294">
        <v>1</v>
      </c>
      <c r="D232" s="294" t="s">
        <v>77</v>
      </c>
      <c r="E232" s="294" t="s">
        <v>77</v>
      </c>
      <c r="F232" s="294" t="s">
        <v>77</v>
      </c>
      <c r="G232" s="294">
        <v>10867</v>
      </c>
      <c r="H232" s="72">
        <v>23236</v>
      </c>
      <c r="I232" s="72">
        <v>2414</v>
      </c>
    </row>
    <row r="233" spans="1:9" s="51" customFormat="1" ht="12.95" customHeight="1">
      <c r="B233" s="293"/>
      <c r="C233" s="294"/>
      <c r="D233" s="294"/>
      <c r="E233" s="294"/>
      <c r="F233" s="294"/>
      <c r="G233" s="294"/>
      <c r="H233" s="72"/>
      <c r="I233" s="72"/>
    </row>
    <row r="234" spans="1:9" s="51" customFormat="1" ht="12.95" customHeight="1">
      <c r="A234" s="51" t="s">
        <v>47</v>
      </c>
      <c r="B234" s="293">
        <v>2011</v>
      </c>
      <c r="C234" s="294">
        <v>2</v>
      </c>
      <c r="D234" s="294">
        <v>38</v>
      </c>
      <c r="E234" s="294" t="s">
        <v>77</v>
      </c>
      <c r="F234" s="294">
        <v>2</v>
      </c>
      <c r="G234" s="294">
        <v>30560</v>
      </c>
      <c r="H234" s="72">
        <v>37626</v>
      </c>
      <c r="I234" s="72">
        <v>28826</v>
      </c>
    </row>
    <row r="235" spans="1:9" s="51" customFormat="1" ht="12.95" customHeight="1">
      <c r="B235" s="293">
        <v>2012</v>
      </c>
      <c r="C235" s="294">
        <v>5</v>
      </c>
      <c r="D235" s="294">
        <v>7</v>
      </c>
      <c r="E235" s="294" t="s">
        <v>77</v>
      </c>
      <c r="F235" s="294" t="s">
        <v>77</v>
      </c>
      <c r="G235" s="294">
        <v>32312</v>
      </c>
      <c r="H235" s="72">
        <v>45879</v>
      </c>
      <c r="I235" s="72">
        <v>32171</v>
      </c>
    </row>
    <row r="236" spans="1:9" s="51" customFormat="1" ht="12.95" customHeight="1">
      <c r="B236" s="293">
        <v>2013</v>
      </c>
      <c r="C236" s="294">
        <v>3</v>
      </c>
      <c r="D236" s="294">
        <v>16</v>
      </c>
      <c r="E236" s="294" t="s">
        <v>77</v>
      </c>
      <c r="F236" s="294" t="s">
        <v>77</v>
      </c>
      <c r="G236" s="294">
        <v>32345</v>
      </c>
      <c r="H236" s="72">
        <v>53908</v>
      </c>
      <c r="I236" s="72">
        <v>29199</v>
      </c>
    </row>
    <row r="237" spans="1:9" s="51" customFormat="1" ht="12.95" customHeight="1">
      <c r="B237" s="295">
        <v>2014</v>
      </c>
      <c r="C237" s="53" t="s">
        <v>77</v>
      </c>
      <c r="D237" s="53">
        <v>7</v>
      </c>
      <c r="E237" s="53" t="s">
        <v>77</v>
      </c>
      <c r="F237" s="53" t="s">
        <v>77</v>
      </c>
      <c r="G237" s="53">
        <v>32345</v>
      </c>
      <c r="H237" s="297">
        <v>51271</v>
      </c>
      <c r="I237" s="297">
        <v>35913</v>
      </c>
    </row>
    <row r="238" spans="1:9" s="51" customFormat="1" ht="12.95" customHeight="1">
      <c r="B238" s="293">
        <v>2015</v>
      </c>
      <c r="C238" s="294" t="s">
        <v>77</v>
      </c>
      <c r="D238" s="294">
        <v>8</v>
      </c>
      <c r="E238" s="294" t="s">
        <v>77</v>
      </c>
      <c r="F238" s="294">
        <v>9</v>
      </c>
      <c r="G238" s="294">
        <v>33203</v>
      </c>
      <c r="H238" s="72">
        <v>59484</v>
      </c>
      <c r="I238" s="72">
        <v>30867</v>
      </c>
    </row>
    <row r="239" spans="1:9" s="51" customFormat="1" ht="12.95" customHeight="1">
      <c r="B239" s="293"/>
      <c r="C239" s="294"/>
      <c r="D239" s="294"/>
      <c r="E239" s="294"/>
      <c r="F239" s="294"/>
      <c r="G239" s="294"/>
      <c r="H239" s="72"/>
      <c r="I239" s="72"/>
    </row>
    <row r="240" spans="1:9" s="51" customFormat="1" ht="12.95" customHeight="1">
      <c r="A240" s="51" t="s">
        <v>48</v>
      </c>
      <c r="B240" s="293">
        <v>2011</v>
      </c>
      <c r="C240" s="294" t="s">
        <v>77</v>
      </c>
      <c r="D240" s="294">
        <v>21</v>
      </c>
      <c r="E240" s="294" t="s">
        <v>77</v>
      </c>
      <c r="F240" s="294" t="s">
        <v>77</v>
      </c>
      <c r="G240" s="294">
        <v>35599</v>
      </c>
      <c r="H240" s="72">
        <v>15150</v>
      </c>
      <c r="I240" s="72">
        <v>16006</v>
      </c>
    </row>
    <row r="241" spans="1:9" s="51" customFormat="1" ht="12.95" customHeight="1">
      <c r="B241" s="293">
        <v>2012</v>
      </c>
      <c r="C241" s="294" t="s">
        <v>77</v>
      </c>
      <c r="D241" s="294">
        <v>8</v>
      </c>
      <c r="E241" s="294" t="s">
        <v>77</v>
      </c>
      <c r="F241" s="294">
        <v>10</v>
      </c>
      <c r="G241" s="294">
        <v>35599</v>
      </c>
      <c r="H241" s="72">
        <v>16036</v>
      </c>
      <c r="I241" s="72">
        <v>17219</v>
      </c>
    </row>
    <row r="242" spans="1:9" s="51" customFormat="1" ht="12.95" customHeight="1">
      <c r="B242" s="293">
        <v>2013</v>
      </c>
      <c r="C242" s="294" t="s">
        <v>77</v>
      </c>
      <c r="D242" s="294">
        <v>8</v>
      </c>
      <c r="E242" s="294" t="s">
        <v>77</v>
      </c>
      <c r="F242" s="294" t="s">
        <v>77</v>
      </c>
      <c r="G242" s="294">
        <v>35574</v>
      </c>
      <c r="H242" s="72">
        <v>18812</v>
      </c>
      <c r="I242" s="72">
        <v>11855</v>
      </c>
    </row>
    <row r="243" spans="1:9" s="51" customFormat="1" ht="12.95" customHeight="1">
      <c r="B243" s="295">
        <v>2014</v>
      </c>
      <c r="C243" s="53" t="s">
        <v>77</v>
      </c>
      <c r="D243" s="53">
        <v>8</v>
      </c>
      <c r="E243" s="53" t="s">
        <v>77</v>
      </c>
      <c r="F243" s="53" t="s">
        <v>77</v>
      </c>
      <c r="G243" s="53">
        <v>35574</v>
      </c>
      <c r="H243" s="297">
        <v>15701</v>
      </c>
      <c r="I243" s="297">
        <v>9670</v>
      </c>
    </row>
    <row r="244" spans="1:9" s="51" customFormat="1" ht="12.95" customHeight="1">
      <c r="B244" s="293">
        <v>2015</v>
      </c>
      <c r="C244" s="294" t="s">
        <v>77</v>
      </c>
      <c r="D244" s="53">
        <v>54</v>
      </c>
      <c r="E244" s="53" t="s">
        <v>77</v>
      </c>
      <c r="F244" s="53" t="s">
        <v>77</v>
      </c>
      <c r="G244" s="53">
        <v>35618</v>
      </c>
      <c r="H244" s="297">
        <v>28299</v>
      </c>
      <c r="I244" s="297">
        <v>18225</v>
      </c>
    </row>
    <row r="245" spans="1:9" s="51" customFormat="1" ht="12.95" customHeight="1">
      <c r="B245" s="293"/>
      <c r="C245" s="294"/>
      <c r="D245" s="53"/>
      <c r="E245" s="53"/>
      <c r="F245" s="53"/>
      <c r="G245" s="53"/>
      <c r="H245" s="297"/>
      <c r="I245" s="297"/>
    </row>
    <row r="246" spans="1:9" s="51" customFormat="1" ht="12.95" customHeight="1">
      <c r="A246" s="51" t="s">
        <v>49</v>
      </c>
      <c r="B246" s="293">
        <v>2011</v>
      </c>
      <c r="C246" s="294">
        <v>14</v>
      </c>
      <c r="D246" s="53" t="s">
        <v>77</v>
      </c>
      <c r="E246" s="53" t="s">
        <v>77</v>
      </c>
      <c r="F246" s="53" t="s">
        <v>77</v>
      </c>
      <c r="G246" s="53">
        <v>18007</v>
      </c>
      <c r="H246" s="297">
        <v>35859</v>
      </c>
      <c r="I246" s="297">
        <v>131</v>
      </c>
    </row>
    <row r="247" spans="1:9" s="51" customFormat="1" ht="12.95" customHeight="1">
      <c r="B247" s="293">
        <v>2012</v>
      </c>
      <c r="C247" s="294">
        <v>3</v>
      </c>
      <c r="D247" s="53">
        <v>1</v>
      </c>
      <c r="E247" s="53" t="s">
        <v>77</v>
      </c>
      <c r="F247" s="53" t="s">
        <v>77</v>
      </c>
      <c r="G247" s="53">
        <v>18008</v>
      </c>
      <c r="H247" s="297">
        <v>44860</v>
      </c>
      <c r="I247" s="297">
        <v>130</v>
      </c>
    </row>
    <row r="248" spans="1:9" s="51" customFormat="1" ht="12.95" customHeight="1">
      <c r="B248" s="293">
        <v>2013</v>
      </c>
      <c r="C248" s="294">
        <v>5</v>
      </c>
      <c r="D248" s="53" t="s">
        <v>77</v>
      </c>
      <c r="E248" s="53" t="s">
        <v>77</v>
      </c>
      <c r="F248" s="53" t="s">
        <v>77</v>
      </c>
      <c r="G248" s="53">
        <v>18017</v>
      </c>
      <c r="H248" s="297">
        <v>40717</v>
      </c>
      <c r="I248" s="297">
        <v>437</v>
      </c>
    </row>
    <row r="249" spans="1:9" s="51" customFormat="1" ht="12.95" customHeight="1">
      <c r="B249" s="295">
        <v>2014</v>
      </c>
      <c r="C249" s="53">
        <v>3</v>
      </c>
      <c r="D249" s="53" t="s">
        <v>77</v>
      </c>
      <c r="E249" s="53" t="s">
        <v>77</v>
      </c>
      <c r="F249" s="53" t="s">
        <v>77</v>
      </c>
      <c r="G249" s="53">
        <v>18020</v>
      </c>
      <c r="H249" s="297">
        <v>41066</v>
      </c>
      <c r="I249" s="297">
        <v>436</v>
      </c>
    </row>
    <row r="250" spans="1:9" s="51" customFormat="1" ht="12.95" customHeight="1">
      <c r="B250" s="293">
        <v>2015</v>
      </c>
      <c r="C250" s="294">
        <v>1</v>
      </c>
      <c r="D250" s="53" t="s">
        <v>77</v>
      </c>
      <c r="E250" s="53" t="s">
        <v>77</v>
      </c>
      <c r="F250" s="53" t="s">
        <v>77</v>
      </c>
      <c r="G250" s="53">
        <v>18021</v>
      </c>
      <c r="H250" s="297">
        <v>47498</v>
      </c>
      <c r="I250" s="297">
        <v>602</v>
      </c>
    </row>
    <row r="251" spans="1:9" s="51" customFormat="1" ht="12.95" customHeight="1">
      <c r="B251" s="293"/>
      <c r="C251" s="294"/>
      <c r="D251" s="53"/>
      <c r="E251" s="53"/>
      <c r="F251" s="53"/>
      <c r="G251" s="53"/>
      <c r="H251" s="297"/>
      <c r="I251" s="297"/>
    </row>
    <row r="252" spans="1:9" s="51" customFormat="1" ht="12.95" customHeight="1">
      <c r="A252" s="51" t="s">
        <v>50</v>
      </c>
      <c r="B252" s="293">
        <v>2011</v>
      </c>
      <c r="C252" s="294" t="s">
        <v>77</v>
      </c>
      <c r="D252" s="53" t="s">
        <v>77</v>
      </c>
      <c r="E252" s="53" t="s">
        <v>77</v>
      </c>
      <c r="F252" s="53" t="s">
        <v>77</v>
      </c>
      <c r="G252" s="53">
        <v>6280</v>
      </c>
      <c r="H252" s="297">
        <v>1432</v>
      </c>
      <c r="I252" s="297">
        <v>70</v>
      </c>
    </row>
    <row r="253" spans="1:9" s="51" customFormat="1" ht="12.95" customHeight="1">
      <c r="B253" s="293">
        <v>2012</v>
      </c>
      <c r="C253" s="294" t="s">
        <v>77</v>
      </c>
      <c r="D253" s="53">
        <v>3</v>
      </c>
      <c r="E253" s="53" t="s">
        <v>77</v>
      </c>
      <c r="F253" s="53" t="s">
        <v>77</v>
      </c>
      <c r="G253" s="53">
        <v>6278</v>
      </c>
      <c r="H253" s="297">
        <v>2417</v>
      </c>
      <c r="I253" s="297">
        <v>100</v>
      </c>
    </row>
    <row r="254" spans="1:9" s="51" customFormat="1" ht="12.95" customHeight="1">
      <c r="B254" s="293">
        <v>2013</v>
      </c>
      <c r="C254" s="294">
        <v>1</v>
      </c>
      <c r="D254" s="53">
        <v>1</v>
      </c>
      <c r="E254" s="53" t="s">
        <v>77</v>
      </c>
      <c r="F254" s="53" t="s">
        <v>77</v>
      </c>
      <c r="G254" s="53">
        <v>6278</v>
      </c>
      <c r="H254" s="297">
        <v>1471</v>
      </c>
      <c r="I254" s="297" t="s">
        <v>77</v>
      </c>
    </row>
    <row r="255" spans="1:9" s="51" customFormat="1" ht="12.95" customHeight="1">
      <c r="B255" s="295">
        <v>2014</v>
      </c>
      <c r="C255" s="294" t="s">
        <v>77</v>
      </c>
      <c r="D255" s="53" t="s">
        <v>77</v>
      </c>
      <c r="E255" s="53" t="s">
        <v>77</v>
      </c>
      <c r="F255" s="53" t="s">
        <v>77</v>
      </c>
      <c r="G255" s="53">
        <v>6278</v>
      </c>
      <c r="H255" s="297">
        <v>1919</v>
      </c>
      <c r="I255" s="297" t="s">
        <v>77</v>
      </c>
    </row>
    <row r="256" spans="1:9" s="51" customFormat="1" ht="12.95" customHeight="1">
      <c r="B256" s="293">
        <v>2015</v>
      </c>
      <c r="C256" s="294" t="s">
        <v>77</v>
      </c>
      <c r="D256" s="53">
        <v>2</v>
      </c>
      <c r="E256" s="53" t="s">
        <v>77</v>
      </c>
      <c r="F256" s="53" t="s">
        <v>77</v>
      </c>
      <c r="G256" s="53">
        <v>6278</v>
      </c>
      <c r="H256" s="297">
        <v>2173</v>
      </c>
      <c r="I256" s="297">
        <v>32</v>
      </c>
    </row>
    <row r="257" spans="1:9" s="51" customFormat="1" ht="12.95" customHeight="1">
      <c r="B257" s="293"/>
      <c r="C257" s="294"/>
      <c r="D257" s="53"/>
      <c r="E257" s="53"/>
      <c r="F257" s="53"/>
      <c r="G257" s="53"/>
      <c r="H257" s="297"/>
      <c r="I257" s="297"/>
    </row>
    <row r="258" spans="1:9" s="51" customFormat="1" ht="12.95" customHeight="1">
      <c r="A258" s="51" t="s">
        <v>51</v>
      </c>
      <c r="B258" s="293">
        <v>2011</v>
      </c>
      <c r="C258" s="294">
        <v>6</v>
      </c>
      <c r="D258" s="53" t="s">
        <v>77</v>
      </c>
      <c r="E258" s="53">
        <v>1</v>
      </c>
      <c r="F258" s="53">
        <v>2</v>
      </c>
      <c r="G258" s="53">
        <v>3599</v>
      </c>
      <c r="H258" s="297">
        <v>7419</v>
      </c>
      <c r="I258" s="297" t="s">
        <v>77</v>
      </c>
    </row>
    <row r="259" spans="1:9" s="51" customFormat="1" ht="12.95" customHeight="1">
      <c r="B259" s="293">
        <v>2012</v>
      </c>
      <c r="C259" s="294">
        <v>7</v>
      </c>
      <c r="D259" s="53">
        <v>1</v>
      </c>
      <c r="E259" s="53" t="s">
        <v>77</v>
      </c>
      <c r="F259" s="53" t="s">
        <v>77</v>
      </c>
      <c r="G259" s="53">
        <v>3599</v>
      </c>
      <c r="H259" s="297">
        <v>562</v>
      </c>
      <c r="I259" s="297" t="s">
        <v>77</v>
      </c>
    </row>
    <row r="260" spans="1:9" s="51" customFormat="1" ht="12.95" customHeight="1">
      <c r="B260" s="293">
        <v>2013</v>
      </c>
      <c r="C260" s="294">
        <v>5</v>
      </c>
      <c r="D260" s="53">
        <v>1</v>
      </c>
      <c r="E260" s="53" t="s">
        <v>77</v>
      </c>
      <c r="F260" s="53" t="s">
        <v>77</v>
      </c>
      <c r="G260" s="53">
        <v>3599</v>
      </c>
      <c r="H260" s="297">
        <v>2781</v>
      </c>
      <c r="I260" s="297" t="s">
        <v>77</v>
      </c>
    </row>
    <row r="261" spans="1:9" s="51" customFormat="1" ht="12.95" customHeight="1">
      <c r="B261" s="295">
        <v>2014</v>
      </c>
      <c r="C261" s="53">
        <v>16</v>
      </c>
      <c r="D261" s="53" t="s">
        <v>77</v>
      </c>
      <c r="E261" s="53" t="s">
        <v>77</v>
      </c>
      <c r="F261" s="53" t="s">
        <v>77</v>
      </c>
      <c r="G261" s="53">
        <v>3599</v>
      </c>
      <c r="H261" s="297">
        <v>3036</v>
      </c>
      <c r="I261" s="297">
        <v>10</v>
      </c>
    </row>
    <row r="262" spans="1:9" s="51" customFormat="1" ht="12.95" customHeight="1">
      <c r="B262" s="293">
        <v>2015</v>
      </c>
      <c r="C262" s="294">
        <v>24</v>
      </c>
      <c r="D262" s="53">
        <v>1</v>
      </c>
      <c r="E262" s="53" t="s">
        <v>77</v>
      </c>
      <c r="F262" s="53" t="s">
        <v>77</v>
      </c>
      <c r="G262" s="53">
        <v>3599</v>
      </c>
      <c r="H262" s="297">
        <v>8418</v>
      </c>
      <c r="I262" s="297">
        <v>3</v>
      </c>
    </row>
    <row r="263" spans="1:9" s="51" customFormat="1" ht="12.95" customHeight="1">
      <c r="B263" s="293"/>
      <c r="C263" s="294"/>
      <c r="D263" s="53"/>
      <c r="E263" s="53"/>
      <c r="F263" s="53"/>
      <c r="G263" s="53"/>
      <c r="H263" s="297"/>
      <c r="I263" s="297"/>
    </row>
    <row r="264" spans="1:9" s="51" customFormat="1" ht="12.95" customHeight="1">
      <c r="A264" s="51" t="s">
        <v>52</v>
      </c>
      <c r="B264" s="293">
        <v>2011</v>
      </c>
      <c r="C264" s="294" t="s">
        <v>77</v>
      </c>
      <c r="D264" s="53" t="s">
        <v>77</v>
      </c>
      <c r="E264" s="53">
        <v>1</v>
      </c>
      <c r="F264" s="53" t="s">
        <v>77</v>
      </c>
      <c r="G264" s="53">
        <v>10991</v>
      </c>
      <c r="H264" s="297">
        <v>38211</v>
      </c>
      <c r="I264" s="297">
        <v>112</v>
      </c>
    </row>
    <row r="265" spans="1:9" s="51" customFormat="1" ht="12.95" customHeight="1">
      <c r="B265" s="293">
        <v>2012</v>
      </c>
      <c r="C265" s="294">
        <v>4</v>
      </c>
      <c r="D265" s="53" t="s">
        <v>77</v>
      </c>
      <c r="E265" s="53">
        <v>1</v>
      </c>
      <c r="F265" s="53" t="s">
        <v>77</v>
      </c>
      <c r="G265" s="53">
        <v>10995</v>
      </c>
      <c r="H265" s="297">
        <v>34240</v>
      </c>
      <c r="I265" s="297">
        <v>40</v>
      </c>
    </row>
    <row r="266" spans="1:9" s="51" customFormat="1" ht="12.95" customHeight="1">
      <c r="B266" s="293">
        <v>2013</v>
      </c>
      <c r="C266" s="294">
        <v>1</v>
      </c>
      <c r="D266" s="53">
        <v>2</v>
      </c>
      <c r="E266" s="53" t="s">
        <v>77</v>
      </c>
      <c r="F266" s="53" t="s">
        <v>77</v>
      </c>
      <c r="G266" s="53">
        <v>10968</v>
      </c>
      <c r="H266" s="297">
        <v>31952</v>
      </c>
      <c r="I266" s="297">
        <v>642</v>
      </c>
    </row>
    <row r="267" spans="1:9" s="51" customFormat="1" ht="12.95" customHeight="1">
      <c r="B267" s="295">
        <v>2014</v>
      </c>
      <c r="C267" s="53" t="s">
        <v>77</v>
      </c>
      <c r="D267" s="53">
        <v>2</v>
      </c>
      <c r="E267" s="53" t="s">
        <v>77</v>
      </c>
      <c r="F267" s="53" t="s">
        <v>77</v>
      </c>
      <c r="G267" s="53">
        <v>10970</v>
      </c>
      <c r="H267" s="297">
        <v>31737</v>
      </c>
      <c r="I267" s="297">
        <v>455</v>
      </c>
    </row>
    <row r="268" spans="1:9" s="51" customFormat="1" ht="12.95" customHeight="1">
      <c r="B268" s="293">
        <v>2015</v>
      </c>
      <c r="C268" s="294">
        <v>3</v>
      </c>
      <c r="D268" s="294">
        <v>1</v>
      </c>
      <c r="E268" s="294" t="s">
        <v>77</v>
      </c>
      <c r="F268" s="294" t="s">
        <v>77</v>
      </c>
      <c r="G268" s="294">
        <v>10974</v>
      </c>
      <c r="H268" s="72">
        <v>39315</v>
      </c>
      <c r="I268" s="72">
        <v>734</v>
      </c>
    </row>
    <row r="269" spans="1:9" s="51" customFormat="1" ht="12.95" customHeight="1">
      <c r="B269" s="293"/>
      <c r="C269" s="294"/>
      <c r="D269" s="294"/>
      <c r="E269" s="294"/>
      <c r="F269" s="294"/>
      <c r="G269" s="294"/>
      <c r="H269" s="72"/>
      <c r="I269" s="72"/>
    </row>
    <row r="270" spans="1:9" s="51" customFormat="1" ht="12.95" customHeight="1">
      <c r="A270" s="51" t="s">
        <v>53</v>
      </c>
      <c r="B270" s="293">
        <v>2011</v>
      </c>
      <c r="C270" s="294" t="s">
        <v>77</v>
      </c>
      <c r="D270" s="53" t="s">
        <v>77</v>
      </c>
      <c r="E270" s="53" t="s">
        <v>77</v>
      </c>
      <c r="F270" s="53" t="s">
        <v>77</v>
      </c>
      <c r="G270" s="294">
        <v>1515</v>
      </c>
      <c r="H270" s="72">
        <v>1049</v>
      </c>
      <c r="I270" s="72" t="s">
        <v>77</v>
      </c>
    </row>
    <row r="271" spans="1:9" s="51" customFormat="1" ht="12.95" customHeight="1">
      <c r="B271" s="293">
        <v>2012</v>
      </c>
      <c r="C271" s="294" t="s">
        <v>77</v>
      </c>
      <c r="D271" s="294" t="s">
        <v>77</v>
      </c>
      <c r="E271" s="294" t="s">
        <v>77</v>
      </c>
      <c r="F271" s="294" t="s">
        <v>77</v>
      </c>
      <c r="G271" s="294">
        <v>1515</v>
      </c>
      <c r="H271" s="72">
        <v>929</v>
      </c>
      <c r="I271" s="72" t="s">
        <v>77</v>
      </c>
    </row>
    <row r="272" spans="1:9" s="51" customFormat="1" ht="12.95" customHeight="1">
      <c r="B272" s="293">
        <v>2013</v>
      </c>
      <c r="C272" s="294" t="s">
        <v>77</v>
      </c>
      <c r="D272" s="294" t="s">
        <v>77</v>
      </c>
      <c r="E272" s="294" t="s">
        <v>77</v>
      </c>
      <c r="F272" s="294" t="s">
        <v>77</v>
      </c>
      <c r="G272" s="294">
        <v>1515</v>
      </c>
      <c r="H272" s="72">
        <v>888</v>
      </c>
      <c r="I272" s="72" t="s">
        <v>77</v>
      </c>
    </row>
    <row r="273" spans="1:9" s="51" customFormat="1" ht="12.95" customHeight="1">
      <c r="B273" s="295">
        <v>2014</v>
      </c>
      <c r="C273" s="294" t="s">
        <v>77</v>
      </c>
      <c r="D273" s="53" t="s">
        <v>77</v>
      </c>
      <c r="E273" s="53" t="s">
        <v>77</v>
      </c>
      <c r="F273" s="53" t="s">
        <v>77</v>
      </c>
      <c r="G273" s="53">
        <v>1515</v>
      </c>
      <c r="H273" s="297">
        <v>826</v>
      </c>
      <c r="I273" s="297" t="s">
        <v>77</v>
      </c>
    </row>
    <row r="274" spans="1:9" s="51" customFormat="1" ht="12.95" customHeight="1">
      <c r="B274" s="293">
        <v>2015</v>
      </c>
      <c r="C274" s="294" t="s">
        <v>77</v>
      </c>
      <c r="D274" s="53" t="s">
        <v>77</v>
      </c>
      <c r="E274" s="53" t="s">
        <v>77</v>
      </c>
      <c r="F274" s="53" t="s">
        <v>77</v>
      </c>
      <c r="G274" s="53">
        <v>1515</v>
      </c>
      <c r="H274" s="297">
        <v>1437</v>
      </c>
      <c r="I274" s="297" t="s">
        <v>77</v>
      </c>
    </row>
    <row r="275" spans="1:9" s="51" customFormat="1" ht="12.95" customHeight="1">
      <c r="B275" s="293"/>
      <c r="C275" s="294"/>
      <c r="D275" s="53"/>
      <c r="E275" s="53"/>
      <c r="F275" s="53"/>
      <c r="G275" s="53"/>
      <c r="H275" s="297"/>
      <c r="I275" s="297"/>
    </row>
    <row r="276" spans="1:9" s="51" customFormat="1" ht="12.95" customHeight="1">
      <c r="A276" s="51" t="s">
        <v>54</v>
      </c>
      <c r="B276" s="293">
        <v>2011</v>
      </c>
      <c r="C276" s="294" t="s">
        <v>77</v>
      </c>
      <c r="D276" s="53" t="s">
        <v>77</v>
      </c>
      <c r="E276" s="53" t="s">
        <v>77</v>
      </c>
      <c r="F276" s="53" t="s">
        <v>77</v>
      </c>
      <c r="G276" s="53">
        <v>12208</v>
      </c>
      <c r="H276" s="297">
        <v>48946</v>
      </c>
      <c r="I276" s="297">
        <v>44375</v>
      </c>
    </row>
    <row r="277" spans="1:9" s="51" customFormat="1" ht="12.95" customHeight="1">
      <c r="B277" s="293">
        <v>2012</v>
      </c>
      <c r="C277" s="294">
        <v>1</v>
      </c>
      <c r="D277" s="53" t="s">
        <v>77</v>
      </c>
      <c r="E277" s="53" t="s">
        <v>77</v>
      </c>
      <c r="F277" s="53" t="s">
        <v>77</v>
      </c>
      <c r="G277" s="53">
        <v>12218</v>
      </c>
      <c r="H277" s="297">
        <v>13032</v>
      </c>
      <c r="I277" s="297">
        <v>37753</v>
      </c>
    </row>
    <row r="278" spans="1:9" s="51" customFormat="1" ht="12.95" customHeight="1">
      <c r="B278" s="293">
        <v>2013</v>
      </c>
      <c r="C278" s="294" t="s">
        <v>77</v>
      </c>
      <c r="D278" s="53">
        <v>1</v>
      </c>
      <c r="E278" s="53" t="s">
        <v>77</v>
      </c>
      <c r="F278" s="53">
        <v>1</v>
      </c>
      <c r="G278" s="53">
        <v>12347</v>
      </c>
      <c r="H278" s="297">
        <v>40405</v>
      </c>
      <c r="I278" s="297">
        <v>55097</v>
      </c>
    </row>
    <row r="279" spans="1:9" s="51" customFormat="1" ht="12.95" customHeight="1">
      <c r="B279" s="295">
        <v>2014</v>
      </c>
      <c r="C279" s="53">
        <v>1</v>
      </c>
      <c r="D279" s="53" t="s">
        <v>77</v>
      </c>
      <c r="E279" s="53" t="s">
        <v>77</v>
      </c>
      <c r="F279" s="53">
        <v>1</v>
      </c>
      <c r="G279" s="53">
        <v>12347</v>
      </c>
      <c r="H279" s="297">
        <v>31891</v>
      </c>
      <c r="I279" s="297">
        <v>61786</v>
      </c>
    </row>
    <row r="280" spans="1:9" s="51" customFormat="1" ht="12.95" customHeight="1">
      <c r="B280" s="293">
        <v>2015</v>
      </c>
      <c r="C280" s="294">
        <v>1</v>
      </c>
      <c r="D280" s="53">
        <v>1</v>
      </c>
      <c r="E280" s="53">
        <v>5</v>
      </c>
      <c r="F280" s="53" t="s">
        <v>77</v>
      </c>
      <c r="G280" s="53">
        <v>12347</v>
      </c>
      <c r="H280" s="297">
        <v>39107</v>
      </c>
      <c r="I280" s="297">
        <v>58464</v>
      </c>
    </row>
    <row r="281" spans="1:9" s="51" customFormat="1" ht="12.95" customHeight="1">
      <c r="B281" s="293"/>
      <c r="C281" s="294"/>
      <c r="D281" s="53"/>
      <c r="E281" s="53"/>
      <c r="F281" s="53"/>
      <c r="G281" s="53"/>
      <c r="H281" s="297"/>
      <c r="I281" s="297"/>
    </row>
    <row r="282" spans="1:9" s="51" customFormat="1" ht="12.95" customHeight="1">
      <c r="A282" s="51" t="s">
        <v>55</v>
      </c>
      <c r="B282" s="293">
        <v>2011</v>
      </c>
      <c r="C282" s="294" t="s">
        <v>77</v>
      </c>
      <c r="D282" s="53">
        <v>17</v>
      </c>
      <c r="E282" s="53" t="s">
        <v>77</v>
      </c>
      <c r="F282" s="53" t="s">
        <v>77</v>
      </c>
      <c r="G282" s="53">
        <v>6684</v>
      </c>
      <c r="H282" s="297">
        <v>3436</v>
      </c>
      <c r="I282" s="297">
        <v>8367</v>
      </c>
    </row>
    <row r="283" spans="1:9" s="51" customFormat="1" ht="12.95" customHeight="1">
      <c r="B283" s="293">
        <v>2012</v>
      </c>
      <c r="C283" s="294" t="s">
        <v>77</v>
      </c>
      <c r="D283" s="53">
        <v>5</v>
      </c>
      <c r="E283" s="53" t="s">
        <v>77</v>
      </c>
      <c r="F283" s="53" t="s">
        <v>77</v>
      </c>
      <c r="G283" s="53">
        <v>6684</v>
      </c>
      <c r="H283" s="297">
        <v>2577</v>
      </c>
      <c r="I283" s="297">
        <v>8888</v>
      </c>
    </row>
    <row r="284" spans="1:9" s="51" customFormat="1" ht="12.95" customHeight="1">
      <c r="B284" s="293">
        <v>2013</v>
      </c>
      <c r="C284" s="294" t="s">
        <v>77</v>
      </c>
      <c r="D284" s="53">
        <v>4</v>
      </c>
      <c r="E284" s="53" t="s">
        <v>77</v>
      </c>
      <c r="F284" s="53" t="s">
        <v>77</v>
      </c>
      <c r="G284" s="53">
        <v>6684</v>
      </c>
      <c r="H284" s="297">
        <v>3275</v>
      </c>
      <c r="I284" s="297">
        <v>6386</v>
      </c>
    </row>
    <row r="285" spans="1:9" s="51" customFormat="1" ht="12.95" customHeight="1">
      <c r="B285" s="295">
        <v>2014</v>
      </c>
      <c r="C285" s="294" t="s">
        <v>77</v>
      </c>
      <c r="D285" s="53" t="s">
        <v>77</v>
      </c>
      <c r="E285" s="53" t="s">
        <v>77</v>
      </c>
      <c r="F285" s="53" t="s">
        <v>77</v>
      </c>
      <c r="G285" s="53">
        <v>6556</v>
      </c>
      <c r="H285" s="297">
        <v>4447</v>
      </c>
      <c r="I285" s="297">
        <v>4801</v>
      </c>
    </row>
    <row r="286" spans="1:9" s="51" customFormat="1" ht="12.95" customHeight="1">
      <c r="B286" s="293">
        <v>2015</v>
      </c>
      <c r="C286" s="294" t="s">
        <v>77</v>
      </c>
      <c r="D286" s="53">
        <v>4</v>
      </c>
      <c r="E286" s="53" t="s">
        <v>77</v>
      </c>
      <c r="F286" s="53" t="s">
        <v>77</v>
      </c>
      <c r="G286" s="53">
        <v>6556</v>
      </c>
      <c r="H286" s="297">
        <v>4954</v>
      </c>
      <c r="I286" s="297">
        <v>3948</v>
      </c>
    </row>
    <row r="287" spans="1:9" s="51" customFormat="1" ht="12.95" customHeight="1">
      <c r="B287" s="293"/>
      <c r="C287" s="294"/>
      <c r="D287" s="53"/>
      <c r="E287" s="53"/>
      <c r="F287" s="53"/>
      <c r="G287" s="53"/>
      <c r="H287" s="297"/>
      <c r="I287" s="297"/>
    </row>
    <row r="288" spans="1:9" s="51" customFormat="1" ht="12.95" customHeight="1">
      <c r="A288" s="296" t="s">
        <v>56</v>
      </c>
      <c r="B288" s="293">
        <v>2011</v>
      </c>
      <c r="C288" s="294">
        <v>7</v>
      </c>
      <c r="D288" s="53">
        <v>6</v>
      </c>
      <c r="E288" s="53">
        <v>4</v>
      </c>
      <c r="F288" s="53" t="s">
        <v>77</v>
      </c>
      <c r="G288" s="53">
        <v>28881</v>
      </c>
      <c r="H288" s="297">
        <v>91930</v>
      </c>
      <c r="I288" s="297">
        <v>7001</v>
      </c>
    </row>
    <row r="289" spans="1:9" s="51" customFormat="1" ht="12.95" customHeight="1">
      <c r="B289" s="293">
        <v>2012</v>
      </c>
      <c r="C289" s="294">
        <v>1</v>
      </c>
      <c r="D289" s="53">
        <v>5</v>
      </c>
      <c r="E289" s="53" t="s">
        <v>77</v>
      </c>
      <c r="F289" s="53" t="s">
        <v>77</v>
      </c>
      <c r="G289" s="53">
        <v>28878</v>
      </c>
      <c r="H289" s="297">
        <v>77785</v>
      </c>
      <c r="I289" s="297">
        <v>5935</v>
      </c>
    </row>
    <row r="290" spans="1:9" s="51" customFormat="1" ht="12.95" customHeight="1">
      <c r="B290" s="293">
        <v>2013</v>
      </c>
      <c r="C290" s="294">
        <v>1</v>
      </c>
      <c r="D290" s="53">
        <v>3</v>
      </c>
      <c r="E290" s="53" t="s">
        <v>77</v>
      </c>
      <c r="F290" s="53" t="s">
        <v>77</v>
      </c>
      <c r="G290" s="53">
        <v>28883</v>
      </c>
      <c r="H290" s="297">
        <v>63628</v>
      </c>
      <c r="I290" s="297">
        <v>6399</v>
      </c>
    </row>
    <row r="291" spans="1:9" s="51" customFormat="1" ht="12.95" customHeight="1">
      <c r="B291" s="295">
        <v>2014</v>
      </c>
      <c r="C291" s="53">
        <v>3</v>
      </c>
      <c r="D291" s="53">
        <v>6</v>
      </c>
      <c r="E291" s="53" t="s">
        <v>77</v>
      </c>
      <c r="F291" s="53" t="s">
        <v>77</v>
      </c>
      <c r="G291" s="53">
        <v>29122</v>
      </c>
      <c r="H291" s="297">
        <v>62428</v>
      </c>
      <c r="I291" s="297">
        <v>9272</v>
      </c>
    </row>
    <row r="292" spans="1:9" s="51" customFormat="1" ht="12.95" customHeight="1">
      <c r="B292" s="293">
        <v>2015</v>
      </c>
      <c r="C292" s="294">
        <v>7</v>
      </c>
      <c r="D292" s="53">
        <v>3</v>
      </c>
      <c r="E292" s="53">
        <v>3</v>
      </c>
      <c r="F292" s="53" t="s">
        <v>77</v>
      </c>
      <c r="G292" s="53">
        <v>29131</v>
      </c>
      <c r="H292" s="297">
        <v>78767</v>
      </c>
      <c r="I292" s="297">
        <v>8926</v>
      </c>
    </row>
    <row r="293" spans="1:9" s="51" customFormat="1" ht="12.95" customHeight="1">
      <c r="B293" s="293"/>
      <c r="C293" s="294"/>
      <c r="D293" s="53"/>
      <c r="E293" s="53"/>
      <c r="F293" s="53"/>
      <c r="G293" s="53"/>
      <c r="H293" s="297"/>
      <c r="I293" s="297"/>
    </row>
    <row r="294" spans="1:9" s="51" customFormat="1" ht="12.95" customHeight="1">
      <c r="A294" s="51" t="s">
        <v>57</v>
      </c>
      <c r="B294" s="293">
        <v>2011</v>
      </c>
      <c r="C294" s="294" t="s">
        <v>77</v>
      </c>
      <c r="D294" s="53">
        <v>33</v>
      </c>
      <c r="E294" s="53">
        <v>2</v>
      </c>
      <c r="F294" s="53">
        <v>2</v>
      </c>
      <c r="G294" s="53">
        <v>18029</v>
      </c>
      <c r="H294" s="297">
        <v>58658</v>
      </c>
      <c r="I294" s="297">
        <v>94</v>
      </c>
    </row>
    <row r="295" spans="1:9" s="51" customFormat="1" ht="12.95" customHeight="1">
      <c r="B295" s="293">
        <v>2012</v>
      </c>
      <c r="C295" s="294" t="s">
        <v>77</v>
      </c>
      <c r="D295" s="53">
        <v>35</v>
      </c>
      <c r="E295" s="53">
        <v>2</v>
      </c>
      <c r="F295" s="53">
        <v>1</v>
      </c>
      <c r="G295" s="53">
        <v>18029</v>
      </c>
      <c r="H295" s="297">
        <v>60044</v>
      </c>
      <c r="I295" s="297">
        <v>493</v>
      </c>
    </row>
    <row r="296" spans="1:9" s="51" customFormat="1" ht="12.95" customHeight="1">
      <c r="B296" s="293">
        <v>2013</v>
      </c>
      <c r="C296" s="294" t="s">
        <v>77</v>
      </c>
      <c r="D296" s="53">
        <v>3</v>
      </c>
      <c r="E296" s="53">
        <v>2</v>
      </c>
      <c r="F296" s="53">
        <v>1</v>
      </c>
      <c r="G296" s="53">
        <v>18069</v>
      </c>
      <c r="H296" s="297">
        <v>50610</v>
      </c>
      <c r="I296" s="297">
        <v>345</v>
      </c>
    </row>
    <row r="297" spans="1:9" s="51" customFormat="1" ht="12.95" customHeight="1">
      <c r="B297" s="295">
        <v>2014</v>
      </c>
      <c r="C297" s="53" t="s">
        <v>77</v>
      </c>
      <c r="D297" s="53">
        <v>6</v>
      </c>
      <c r="E297" s="53" t="s">
        <v>77</v>
      </c>
      <c r="F297" s="53">
        <v>5</v>
      </c>
      <c r="G297" s="53">
        <v>18069</v>
      </c>
      <c r="H297" s="297">
        <v>49595</v>
      </c>
      <c r="I297" s="297">
        <v>898</v>
      </c>
    </row>
    <row r="298" spans="1:9" s="51" customFormat="1" ht="12.95" customHeight="1">
      <c r="B298" s="293">
        <v>2015</v>
      </c>
      <c r="C298" s="294" t="s">
        <v>77</v>
      </c>
      <c r="D298" s="53">
        <v>25</v>
      </c>
      <c r="E298" s="53" t="s">
        <v>77</v>
      </c>
      <c r="F298" s="53" t="s">
        <v>77</v>
      </c>
      <c r="G298" s="53">
        <v>18069</v>
      </c>
      <c r="H298" s="297">
        <v>54064</v>
      </c>
      <c r="I298" s="297">
        <v>80</v>
      </c>
    </row>
    <row r="299" spans="1:9" s="51" customFormat="1" ht="12.95" customHeight="1">
      <c r="B299" s="293"/>
      <c r="C299" s="294"/>
      <c r="D299" s="53"/>
      <c r="E299" s="53"/>
      <c r="F299" s="53"/>
      <c r="G299" s="53"/>
      <c r="H299" s="297"/>
      <c r="I299" s="297"/>
    </row>
    <row r="300" spans="1:9" s="51" customFormat="1" ht="12.95" customHeight="1">
      <c r="A300" s="51" t="s">
        <v>58</v>
      </c>
      <c r="B300" s="293">
        <v>2011</v>
      </c>
      <c r="C300" s="294" t="s">
        <v>77</v>
      </c>
      <c r="D300" s="53">
        <v>53</v>
      </c>
      <c r="E300" s="53" t="s">
        <v>77</v>
      </c>
      <c r="F300" s="53" t="s">
        <v>77</v>
      </c>
      <c r="G300" s="53">
        <v>29024</v>
      </c>
      <c r="H300" s="297">
        <v>77471</v>
      </c>
      <c r="I300" s="297">
        <v>91552</v>
      </c>
    </row>
    <row r="301" spans="1:9" s="51" customFormat="1" ht="12.95" customHeight="1">
      <c r="B301" s="293">
        <v>2012</v>
      </c>
      <c r="C301" s="294">
        <v>2</v>
      </c>
      <c r="D301" s="53">
        <v>1</v>
      </c>
      <c r="E301" s="53" t="s">
        <v>77</v>
      </c>
      <c r="F301" s="53">
        <v>48</v>
      </c>
      <c r="G301" s="53">
        <v>29024</v>
      </c>
      <c r="H301" s="297">
        <v>85742</v>
      </c>
      <c r="I301" s="297">
        <v>90767</v>
      </c>
    </row>
    <row r="302" spans="1:9" s="51" customFormat="1" ht="12.95" customHeight="1">
      <c r="B302" s="293">
        <v>2013</v>
      </c>
      <c r="C302" s="294">
        <v>2</v>
      </c>
      <c r="D302" s="53">
        <v>1</v>
      </c>
      <c r="E302" s="53" t="s">
        <v>77</v>
      </c>
      <c r="F302" s="53" t="s">
        <v>77</v>
      </c>
      <c r="G302" s="53">
        <v>29026</v>
      </c>
      <c r="H302" s="297">
        <v>75938</v>
      </c>
      <c r="I302" s="297">
        <v>94043</v>
      </c>
    </row>
    <row r="303" spans="1:9" s="51" customFormat="1" ht="12.95" customHeight="1">
      <c r="B303" s="295">
        <v>2014</v>
      </c>
      <c r="C303" s="53">
        <v>5</v>
      </c>
      <c r="D303" s="53" t="s">
        <v>77</v>
      </c>
      <c r="E303" s="53" t="s">
        <v>77</v>
      </c>
      <c r="F303" s="53" t="s">
        <v>77</v>
      </c>
      <c r="G303" s="53">
        <v>29027</v>
      </c>
      <c r="H303" s="297">
        <v>79146</v>
      </c>
      <c r="I303" s="297">
        <v>103610</v>
      </c>
    </row>
    <row r="304" spans="1:9" s="51" customFormat="1" ht="12.95" customHeight="1">
      <c r="B304" s="293">
        <v>2015</v>
      </c>
      <c r="C304" s="294">
        <v>7</v>
      </c>
      <c r="D304" s="294">
        <v>4</v>
      </c>
      <c r="E304" s="294" t="s">
        <v>77</v>
      </c>
      <c r="F304" s="294" t="s">
        <v>77</v>
      </c>
      <c r="G304" s="294">
        <v>29032</v>
      </c>
      <c r="H304" s="72">
        <v>90214</v>
      </c>
      <c r="I304" s="72">
        <v>88170</v>
      </c>
    </row>
    <row r="305" spans="1:9" s="51" customFormat="1" ht="12.95" customHeight="1">
      <c r="B305" s="293"/>
      <c r="C305" s="294"/>
      <c r="D305" s="294"/>
      <c r="E305" s="294"/>
      <c r="F305" s="294"/>
      <c r="G305" s="294"/>
      <c r="H305" s="72"/>
      <c r="I305" s="72"/>
    </row>
    <row r="306" spans="1:9" s="51" customFormat="1" ht="12.95" customHeight="1">
      <c r="A306" s="51" t="s">
        <v>59</v>
      </c>
      <c r="B306" s="293">
        <v>2011</v>
      </c>
      <c r="C306" s="294" t="s">
        <v>77</v>
      </c>
      <c r="D306" s="294">
        <v>47</v>
      </c>
      <c r="E306" s="294" t="s">
        <v>77</v>
      </c>
      <c r="F306" s="294">
        <v>7</v>
      </c>
      <c r="G306" s="294">
        <v>34968</v>
      </c>
      <c r="H306" s="72">
        <v>26517</v>
      </c>
      <c r="I306" s="72">
        <v>91529</v>
      </c>
    </row>
    <row r="307" spans="1:9" s="51" customFormat="1" ht="12.95" customHeight="1">
      <c r="B307" s="293">
        <v>2012</v>
      </c>
      <c r="C307" s="294" t="s">
        <v>77</v>
      </c>
      <c r="D307" s="294">
        <v>33</v>
      </c>
      <c r="E307" s="294" t="s">
        <v>77</v>
      </c>
      <c r="F307" s="294" t="s">
        <v>77</v>
      </c>
      <c r="G307" s="294">
        <v>35741</v>
      </c>
      <c r="H307" s="72">
        <v>29191</v>
      </c>
      <c r="I307" s="72">
        <v>90238</v>
      </c>
    </row>
    <row r="308" spans="1:9" s="51" customFormat="1" ht="12.95" customHeight="1">
      <c r="B308" s="293">
        <v>2013</v>
      </c>
      <c r="C308" s="294">
        <v>8</v>
      </c>
      <c r="D308" s="294">
        <v>41</v>
      </c>
      <c r="E308" s="294" t="s">
        <v>77</v>
      </c>
      <c r="F308" s="294" t="s">
        <v>77</v>
      </c>
      <c r="G308" s="294">
        <v>35741</v>
      </c>
      <c r="H308" s="72">
        <v>22744</v>
      </c>
      <c r="I308" s="72">
        <v>81924</v>
      </c>
    </row>
    <row r="309" spans="1:9" s="51" customFormat="1" ht="12.95" customHeight="1">
      <c r="B309" s="295">
        <v>2014</v>
      </c>
      <c r="C309" s="53">
        <v>15</v>
      </c>
      <c r="D309" s="53">
        <v>34</v>
      </c>
      <c r="E309" s="53" t="s">
        <v>77</v>
      </c>
      <c r="F309" s="53" t="s">
        <v>77</v>
      </c>
      <c r="G309" s="53">
        <v>35741</v>
      </c>
      <c r="H309" s="297">
        <v>30379</v>
      </c>
      <c r="I309" s="297">
        <v>81154</v>
      </c>
    </row>
    <row r="310" spans="1:9" s="51" customFormat="1" ht="12.95" customHeight="1">
      <c r="B310" s="293">
        <v>2015</v>
      </c>
      <c r="C310" s="294">
        <v>23</v>
      </c>
      <c r="D310" s="53">
        <v>25</v>
      </c>
      <c r="E310" s="53" t="s">
        <v>77</v>
      </c>
      <c r="F310" s="53" t="s">
        <v>77</v>
      </c>
      <c r="G310" s="53">
        <v>35741</v>
      </c>
      <c r="H310" s="297">
        <v>25198</v>
      </c>
      <c r="I310" s="297">
        <v>83000</v>
      </c>
    </row>
    <row r="311" spans="1:9" s="51" customFormat="1" ht="12.95" customHeight="1">
      <c r="B311" s="293"/>
      <c r="C311" s="294"/>
      <c r="D311" s="53"/>
      <c r="E311" s="53"/>
      <c r="F311" s="53"/>
      <c r="G311" s="53"/>
      <c r="H311" s="297"/>
      <c r="I311" s="297"/>
    </row>
    <row r="312" spans="1:9" s="51" customFormat="1" ht="12.95" customHeight="1">
      <c r="A312" s="51" t="s">
        <v>60</v>
      </c>
      <c r="B312" s="293">
        <v>2011</v>
      </c>
      <c r="C312" s="294" t="s">
        <v>77</v>
      </c>
      <c r="D312" s="53">
        <v>27</v>
      </c>
      <c r="E312" s="53" t="s">
        <v>77</v>
      </c>
      <c r="F312" s="53" t="s">
        <v>77</v>
      </c>
      <c r="G312" s="53">
        <v>19271</v>
      </c>
      <c r="H312" s="297">
        <v>9933</v>
      </c>
      <c r="I312" s="297">
        <v>7208</v>
      </c>
    </row>
    <row r="313" spans="1:9" s="51" customFormat="1" ht="12.95" customHeight="1">
      <c r="B313" s="293">
        <v>2012</v>
      </c>
      <c r="C313" s="294" t="s">
        <v>77</v>
      </c>
      <c r="D313" s="53">
        <v>6</v>
      </c>
      <c r="E313" s="53" t="s">
        <v>77</v>
      </c>
      <c r="F313" s="53">
        <v>16</v>
      </c>
      <c r="G313" s="53">
        <v>19269</v>
      </c>
      <c r="H313" s="297">
        <v>4963</v>
      </c>
      <c r="I313" s="297">
        <v>5599</v>
      </c>
    </row>
    <row r="314" spans="1:9" s="51" customFormat="1" ht="12.95" customHeight="1">
      <c r="B314" s="293">
        <v>2013</v>
      </c>
      <c r="C314" s="294" t="s">
        <v>77</v>
      </c>
      <c r="D314" s="53">
        <v>9</v>
      </c>
      <c r="E314" s="53" t="s">
        <v>77</v>
      </c>
      <c r="F314" s="53" t="s">
        <v>77</v>
      </c>
      <c r="G314" s="53">
        <v>19269</v>
      </c>
      <c r="H314" s="297">
        <v>6614</v>
      </c>
      <c r="I314" s="297">
        <v>6170</v>
      </c>
    </row>
    <row r="315" spans="1:9" s="51" customFormat="1" ht="12.95" customHeight="1">
      <c r="B315" s="295">
        <v>2014</v>
      </c>
      <c r="C315" s="53" t="s">
        <v>77</v>
      </c>
      <c r="D315" s="53">
        <v>6</v>
      </c>
      <c r="E315" s="53" t="s">
        <v>77</v>
      </c>
      <c r="F315" s="53" t="s">
        <v>77</v>
      </c>
      <c r="G315" s="53">
        <v>19269</v>
      </c>
      <c r="H315" s="297">
        <v>12309</v>
      </c>
      <c r="I315" s="297">
        <v>11270</v>
      </c>
    </row>
    <row r="316" spans="1:9" s="51" customFormat="1" ht="12.95" customHeight="1">
      <c r="B316" s="293">
        <v>2015</v>
      </c>
      <c r="C316" s="294" t="s">
        <v>77</v>
      </c>
      <c r="D316" s="53">
        <v>5</v>
      </c>
      <c r="E316" s="53" t="s">
        <v>77</v>
      </c>
      <c r="F316" s="53">
        <v>12</v>
      </c>
      <c r="G316" s="53">
        <v>19269</v>
      </c>
      <c r="H316" s="297">
        <v>10260</v>
      </c>
      <c r="I316" s="297">
        <v>10324</v>
      </c>
    </row>
    <row r="317" spans="1:9" s="51" customFormat="1" ht="12.95" customHeight="1">
      <c r="B317" s="293"/>
      <c r="C317" s="294"/>
      <c r="D317" s="53"/>
      <c r="E317" s="53"/>
      <c r="F317" s="53"/>
      <c r="G317" s="53"/>
      <c r="H317" s="297"/>
      <c r="I317" s="297"/>
    </row>
    <row r="318" spans="1:9" s="51" customFormat="1" ht="12.95" customHeight="1">
      <c r="A318" s="51" t="s">
        <v>61</v>
      </c>
      <c r="B318" s="293">
        <v>2011</v>
      </c>
      <c r="C318" s="294">
        <v>13</v>
      </c>
      <c r="D318" s="53">
        <v>107</v>
      </c>
      <c r="E318" s="53" t="s">
        <v>77</v>
      </c>
      <c r="F318" s="53" t="s">
        <v>77</v>
      </c>
      <c r="G318" s="53">
        <v>18728</v>
      </c>
      <c r="H318" s="297">
        <v>78218</v>
      </c>
      <c r="I318" s="297">
        <v>30152</v>
      </c>
    </row>
    <row r="319" spans="1:9" s="51" customFormat="1" ht="12.95" customHeight="1">
      <c r="B319" s="293">
        <v>2012</v>
      </c>
      <c r="C319" s="294">
        <v>4</v>
      </c>
      <c r="D319" s="53">
        <v>98</v>
      </c>
      <c r="E319" s="53">
        <v>1</v>
      </c>
      <c r="F319" s="53" t="s">
        <v>77</v>
      </c>
      <c r="G319" s="53">
        <v>18661</v>
      </c>
      <c r="H319" s="297">
        <v>74371</v>
      </c>
      <c r="I319" s="297">
        <v>24727</v>
      </c>
    </row>
    <row r="320" spans="1:9" s="51" customFormat="1" ht="12.95" customHeight="1">
      <c r="B320" s="293">
        <v>2013</v>
      </c>
      <c r="C320" s="294">
        <v>18</v>
      </c>
      <c r="D320" s="53">
        <v>70</v>
      </c>
      <c r="E320" s="53">
        <v>1</v>
      </c>
      <c r="F320" s="53" t="s">
        <v>77</v>
      </c>
      <c r="G320" s="53">
        <v>19320</v>
      </c>
      <c r="H320" s="297">
        <v>78475</v>
      </c>
      <c r="I320" s="297">
        <v>11420</v>
      </c>
    </row>
    <row r="321" spans="1:9" s="51" customFormat="1" ht="12.95" customHeight="1">
      <c r="B321" s="295">
        <v>2014</v>
      </c>
      <c r="C321" s="53">
        <v>2</v>
      </c>
      <c r="D321" s="53">
        <v>44</v>
      </c>
      <c r="E321" s="53">
        <v>1</v>
      </c>
      <c r="F321" s="53" t="s">
        <v>77</v>
      </c>
      <c r="G321" s="53">
        <v>19321</v>
      </c>
      <c r="H321" s="297">
        <v>76248</v>
      </c>
      <c r="I321" s="297">
        <v>7825</v>
      </c>
    </row>
    <row r="322" spans="1:9" s="51" customFormat="1" ht="12.95" customHeight="1">
      <c r="B322" s="293">
        <v>2015</v>
      </c>
      <c r="C322" s="294">
        <v>6</v>
      </c>
      <c r="D322" s="53">
        <v>25</v>
      </c>
      <c r="E322" s="53" t="s">
        <v>77</v>
      </c>
      <c r="F322" s="53" t="s">
        <v>77</v>
      </c>
      <c r="G322" s="53">
        <v>19321</v>
      </c>
      <c r="H322" s="297">
        <v>87232</v>
      </c>
      <c r="I322" s="297">
        <v>9085</v>
      </c>
    </row>
    <row r="323" spans="1:9" s="51" customFormat="1" ht="12.95" customHeight="1">
      <c r="B323" s="293"/>
      <c r="C323" s="294"/>
      <c r="D323" s="53"/>
      <c r="E323" s="53"/>
      <c r="F323" s="53"/>
      <c r="G323" s="53"/>
      <c r="H323" s="297"/>
      <c r="I323" s="297"/>
    </row>
    <row r="324" spans="1:9" s="51" customFormat="1" ht="12.95" customHeight="1">
      <c r="A324" s="51" t="s">
        <v>62</v>
      </c>
      <c r="B324" s="293">
        <v>2011</v>
      </c>
      <c r="C324" s="294" t="s">
        <v>77</v>
      </c>
      <c r="D324" s="53">
        <v>81</v>
      </c>
      <c r="E324" s="53" t="s">
        <v>77</v>
      </c>
      <c r="F324" s="53" t="s">
        <v>77</v>
      </c>
      <c r="G324" s="53">
        <v>33830</v>
      </c>
      <c r="H324" s="297">
        <v>55288</v>
      </c>
      <c r="I324" s="297">
        <v>3169</v>
      </c>
    </row>
    <row r="325" spans="1:9" s="51" customFormat="1" ht="12.95" customHeight="1">
      <c r="B325" s="293">
        <v>2012</v>
      </c>
      <c r="C325" s="294" t="s">
        <v>77</v>
      </c>
      <c r="D325" s="53">
        <v>13</v>
      </c>
      <c r="E325" s="53" t="s">
        <v>77</v>
      </c>
      <c r="F325" s="53" t="s">
        <v>77</v>
      </c>
      <c r="G325" s="53">
        <v>33830</v>
      </c>
      <c r="H325" s="297">
        <v>49684</v>
      </c>
      <c r="I325" s="297">
        <v>3869</v>
      </c>
    </row>
    <row r="326" spans="1:9" s="51" customFormat="1" ht="12.95" customHeight="1">
      <c r="B326" s="293">
        <v>2013</v>
      </c>
      <c r="C326" s="294" t="s">
        <v>77</v>
      </c>
      <c r="D326" s="53">
        <v>8</v>
      </c>
      <c r="E326" s="53" t="s">
        <v>77</v>
      </c>
      <c r="F326" s="53" t="s">
        <v>77</v>
      </c>
      <c r="G326" s="53">
        <v>33830</v>
      </c>
      <c r="H326" s="297">
        <v>49262</v>
      </c>
      <c r="I326" s="297">
        <v>7588</v>
      </c>
    </row>
    <row r="327" spans="1:9" s="51" customFormat="1" ht="12.95" customHeight="1">
      <c r="B327" s="295">
        <v>2014</v>
      </c>
      <c r="C327" s="53" t="s">
        <v>77</v>
      </c>
      <c r="D327" s="53">
        <v>2</v>
      </c>
      <c r="E327" s="53" t="s">
        <v>77</v>
      </c>
      <c r="F327" s="53" t="s">
        <v>77</v>
      </c>
      <c r="G327" s="53">
        <v>33830</v>
      </c>
      <c r="H327" s="297">
        <v>48433</v>
      </c>
      <c r="I327" s="297">
        <v>4572</v>
      </c>
    </row>
    <row r="328" spans="1:9" s="51" customFormat="1" ht="12.95" customHeight="1">
      <c r="B328" s="293">
        <v>2015</v>
      </c>
      <c r="C328" s="53" t="s">
        <v>77</v>
      </c>
      <c r="D328" s="53">
        <v>5</v>
      </c>
      <c r="E328" s="53" t="s">
        <v>77</v>
      </c>
      <c r="F328" s="53" t="s">
        <v>77</v>
      </c>
      <c r="G328" s="53">
        <v>33830</v>
      </c>
      <c r="H328" s="297">
        <v>50533</v>
      </c>
      <c r="I328" s="297">
        <v>6308</v>
      </c>
    </row>
    <row r="329" spans="1:9" s="51" customFormat="1" ht="12.95" customHeight="1">
      <c r="B329" s="293"/>
      <c r="C329" s="53"/>
      <c r="D329" s="53"/>
      <c r="E329" s="53"/>
      <c r="F329" s="53"/>
      <c r="G329" s="53"/>
      <c r="H329" s="297"/>
      <c r="I329" s="297"/>
    </row>
    <row r="330" spans="1:9" s="51" customFormat="1" ht="12.95" customHeight="1">
      <c r="A330" s="56" t="s">
        <v>63</v>
      </c>
      <c r="B330" s="293">
        <v>2011</v>
      </c>
      <c r="C330" s="53" t="s">
        <v>77</v>
      </c>
      <c r="D330" s="53" t="s">
        <v>77</v>
      </c>
      <c r="E330" s="53" t="s">
        <v>77</v>
      </c>
      <c r="F330" s="53" t="s">
        <v>77</v>
      </c>
      <c r="G330" s="53" t="s">
        <v>77</v>
      </c>
      <c r="H330" s="297" t="s">
        <v>77</v>
      </c>
      <c r="I330" s="297" t="s">
        <v>77</v>
      </c>
    </row>
    <row r="331" spans="1:9" s="51" customFormat="1" ht="12.95" customHeight="1">
      <c r="B331" s="293">
        <v>2012</v>
      </c>
      <c r="C331" s="53" t="s">
        <v>77</v>
      </c>
      <c r="D331" s="53" t="s">
        <v>77</v>
      </c>
      <c r="E331" s="53" t="s">
        <v>77</v>
      </c>
      <c r="F331" s="53" t="s">
        <v>77</v>
      </c>
      <c r="G331" s="53" t="s">
        <v>77</v>
      </c>
      <c r="H331" s="297" t="s">
        <v>77</v>
      </c>
      <c r="I331" s="297" t="s">
        <v>77</v>
      </c>
    </row>
    <row r="332" spans="1:9" s="51" customFormat="1" ht="12.95" customHeight="1">
      <c r="B332" s="293">
        <v>2013</v>
      </c>
      <c r="C332" s="53" t="s">
        <v>77</v>
      </c>
      <c r="D332" s="53" t="s">
        <v>77</v>
      </c>
      <c r="E332" s="53" t="s">
        <v>77</v>
      </c>
      <c r="F332" s="53" t="s">
        <v>77</v>
      </c>
      <c r="G332" s="53" t="s">
        <v>77</v>
      </c>
      <c r="H332" s="297" t="s">
        <v>77</v>
      </c>
      <c r="I332" s="297" t="s">
        <v>77</v>
      </c>
    </row>
    <row r="333" spans="1:9" s="51" customFormat="1" ht="12.95" customHeight="1">
      <c r="B333" s="295">
        <v>2014</v>
      </c>
      <c r="C333" s="53" t="s">
        <v>77</v>
      </c>
      <c r="D333" s="53" t="s">
        <v>77</v>
      </c>
      <c r="E333" s="53" t="s">
        <v>77</v>
      </c>
      <c r="F333" s="53" t="s">
        <v>77</v>
      </c>
      <c r="G333" s="53" t="s">
        <v>77</v>
      </c>
      <c r="H333" s="297" t="s">
        <v>77</v>
      </c>
      <c r="I333" s="297" t="s">
        <v>77</v>
      </c>
    </row>
    <row r="334" spans="1:9" s="51" customFormat="1" ht="12.95" customHeight="1">
      <c r="B334" s="293">
        <v>2015</v>
      </c>
      <c r="C334" s="294" t="s">
        <v>77</v>
      </c>
      <c r="D334" s="294" t="s">
        <v>77</v>
      </c>
      <c r="E334" s="294" t="s">
        <v>77</v>
      </c>
      <c r="F334" s="294" t="s">
        <v>77</v>
      </c>
      <c r="G334" s="294" t="s">
        <v>77</v>
      </c>
      <c r="H334" s="72" t="s">
        <v>77</v>
      </c>
      <c r="I334" s="72" t="s">
        <v>77</v>
      </c>
    </row>
    <row r="335" spans="1:9" s="51" customFormat="1" ht="12.95" customHeight="1">
      <c r="B335" s="293"/>
      <c r="C335" s="294"/>
      <c r="D335" s="294"/>
      <c r="E335" s="294"/>
      <c r="F335" s="294"/>
      <c r="G335" s="294"/>
      <c r="H335" s="72"/>
      <c r="I335" s="72"/>
    </row>
    <row r="336" spans="1:9" s="51" customFormat="1" ht="12.95" customHeight="1">
      <c r="A336" s="51" t="s">
        <v>64</v>
      </c>
      <c r="B336" s="293">
        <v>2011</v>
      </c>
      <c r="C336" s="294">
        <v>2</v>
      </c>
      <c r="D336" s="294">
        <v>50</v>
      </c>
      <c r="E336" s="294">
        <v>1</v>
      </c>
      <c r="F336" s="294">
        <v>5</v>
      </c>
      <c r="G336" s="294">
        <v>52271</v>
      </c>
      <c r="H336" s="72">
        <v>132356</v>
      </c>
      <c r="I336" s="72">
        <v>32158</v>
      </c>
    </row>
    <row r="337" spans="1:9" s="51" customFormat="1" ht="12.95" customHeight="1">
      <c r="B337" s="293">
        <v>2012</v>
      </c>
      <c r="C337" s="294">
        <v>14</v>
      </c>
      <c r="D337" s="294">
        <v>82</v>
      </c>
      <c r="E337" s="294" t="s">
        <v>77</v>
      </c>
      <c r="F337" s="294">
        <v>2</v>
      </c>
      <c r="G337" s="294">
        <v>52272</v>
      </c>
      <c r="H337" s="72">
        <v>117909</v>
      </c>
      <c r="I337" s="72">
        <v>41771</v>
      </c>
    </row>
    <row r="338" spans="1:9" s="51" customFormat="1" ht="12.95" customHeight="1">
      <c r="B338" s="293">
        <v>2013</v>
      </c>
      <c r="C338" s="294">
        <v>2</v>
      </c>
      <c r="D338" s="294">
        <v>44</v>
      </c>
      <c r="E338" s="294" t="s">
        <v>77</v>
      </c>
      <c r="F338" s="294">
        <v>2</v>
      </c>
      <c r="G338" s="294">
        <v>52274</v>
      </c>
      <c r="H338" s="72">
        <v>130464</v>
      </c>
      <c r="I338" s="72">
        <v>32452</v>
      </c>
    </row>
    <row r="339" spans="1:9" s="51" customFormat="1" ht="12.95" customHeight="1">
      <c r="B339" s="295">
        <v>2014</v>
      </c>
      <c r="C339" s="53">
        <v>6</v>
      </c>
      <c r="D339" s="53">
        <v>41</v>
      </c>
      <c r="E339" s="53" t="s">
        <v>77</v>
      </c>
      <c r="F339" s="53">
        <v>2</v>
      </c>
      <c r="G339" s="53">
        <v>52274</v>
      </c>
      <c r="H339" s="297">
        <v>120853</v>
      </c>
      <c r="I339" s="297">
        <v>46579</v>
      </c>
    </row>
    <row r="340" spans="1:9" s="51" customFormat="1" ht="12.95" customHeight="1">
      <c r="B340" s="293">
        <v>2015</v>
      </c>
      <c r="C340" s="294">
        <v>3</v>
      </c>
      <c r="D340" s="294">
        <v>46</v>
      </c>
      <c r="E340" s="294" t="s">
        <v>77</v>
      </c>
      <c r="F340" s="294">
        <v>2</v>
      </c>
      <c r="G340" s="294">
        <v>52321</v>
      </c>
      <c r="H340" s="72">
        <v>117897</v>
      </c>
      <c r="I340" s="72">
        <v>45023</v>
      </c>
    </row>
    <row r="341" spans="1:9" s="51" customFormat="1" ht="12.95" customHeight="1">
      <c r="B341" s="293"/>
      <c r="C341" s="294"/>
      <c r="D341" s="294"/>
      <c r="E341" s="294"/>
      <c r="F341" s="294"/>
      <c r="G341" s="294"/>
      <c r="H341" s="72"/>
      <c r="I341" s="72"/>
    </row>
    <row r="342" spans="1:9" s="51" customFormat="1" ht="12.95" customHeight="1">
      <c r="A342" s="296" t="s">
        <v>65</v>
      </c>
      <c r="B342" s="293">
        <v>2011</v>
      </c>
      <c r="C342" s="294" t="s">
        <v>77</v>
      </c>
      <c r="D342" s="294">
        <v>1</v>
      </c>
      <c r="E342" s="294" t="s">
        <v>77</v>
      </c>
      <c r="F342" s="294" t="s">
        <v>77</v>
      </c>
      <c r="G342" s="294">
        <v>19968</v>
      </c>
      <c r="H342" s="72">
        <v>2442</v>
      </c>
      <c r="I342" s="72" t="s">
        <v>77</v>
      </c>
    </row>
    <row r="343" spans="1:9" s="51" customFormat="1" ht="12.95" customHeight="1">
      <c r="B343" s="293">
        <v>2012</v>
      </c>
      <c r="C343" s="294" t="s">
        <v>77</v>
      </c>
      <c r="D343" s="294" t="s">
        <v>77</v>
      </c>
      <c r="E343" s="294" t="s">
        <v>77</v>
      </c>
      <c r="F343" s="294">
        <v>5</v>
      </c>
      <c r="G343" s="294">
        <v>19968</v>
      </c>
      <c r="H343" s="72">
        <v>2373</v>
      </c>
      <c r="I343" s="72" t="s">
        <v>77</v>
      </c>
    </row>
    <row r="344" spans="1:9" s="51" customFormat="1" ht="12.95" customHeight="1">
      <c r="B344" s="293">
        <v>2013</v>
      </c>
      <c r="C344" s="294" t="s">
        <v>77</v>
      </c>
      <c r="D344" s="294" t="s">
        <v>77</v>
      </c>
      <c r="E344" s="294" t="s">
        <v>77</v>
      </c>
      <c r="F344" s="294" t="s">
        <v>77</v>
      </c>
      <c r="G344" s="294">
        <v>19968</v>
      </c>
      <c r="H344" s="72">
        <v>1991</v>
      </c>
      <c r="I344" s="72" t="s">
        <v>77</v>
      </c>
    </row>
    <row r="345" spans="1:9" s="51" customFormat="1" ht="12.95" customHeight="1">
      <c r="B345" s="295">
        <v>2014</v>
      </c>
      <c r="C345" s="294" t="s">
        <v>77</v>
      </c>
      <c r="D345" s="294" t="s">
        <v>77</v>
      </c>
      <c r="E345" s="294" t="s">
        <v>77</v>
      </c>
      <c r="F345" s="294" t="s">
        <v>77</v>
      </c>
      <c r="G345" s="53">
        <v>45518</v>
      </c>
      <c r="H345" s="297">
        <v>2361</v>
      </c>
      <c r="I345" s="297" t="s">
        <v>77</v>
      </c>
    </row>
    <row r="346" spans="1:9" s="51" customFormat="1" ht="12.95" customHeight="1">
      <c r="B346" s="293">
        <v>2015</v>
      </c>
      <c r="C346" s="294" t="s">
        <v>77</v>
      </c>
      <c r="D346" s="53" t="s">
        <v>77</v>
      </c>
      <c r="E346" s="53">
        <v>2</v>
      </c>
      <c r="F346" s="53">
        <v>13</v>
      </c>
      <c r="G346" s="53">
        <v>45506</v>
      </c>
      <c r="H346" s="297">
        <v>3285</v>
      </c>
      <c r="I346" s="297" t="s">
        <v>77</v>
      </c>
    </row>
    <row r="347" spans="1:9" s="51" customFormat="1" ht="12.95" customHeight="1">
      <c r="B347" s="293"/>
      <c r="C347" s="294"/>
      <c r="D347" s="53"/>
      <c r="E347" s="53"/>
      <c r="F347" s="53"/>
      <c r="G347" s="53"/>
      <c r="H347" s="297"/>
      <c r="I347" s="297"/>
    </row>
    <row r="348" spans="1:9" s="51" customFormat="1" ht="12.95" customHeight="1">
      <c r="A348" s="51" t="s">
        <v>66</v>
      </c>
      <c r="B348" s="293">
        <v>2011</v>
      </c>
      <c r="C348" s="294">
        <v>2</v>
      </c>
      <c r="D348" s="53" t="s">
        <v>77</v>
      </c>
      <c r="E348" s="53" t="s">
        <v>77</v>
      </c>
      <c r="F348" s="53" t="s">
        <v>77</v>
      </c>
      <c r="G348" s="53">
        <v>3773</v>
      </c>
      <c r="H348" s="297">
        <v>2108</v>
      </c>
      <c r="I348" s="297" t="s">
        <v>77</v>
      </c>
    </row>
    <row r="349" spans="1:9" s="51" customFormat="1" ht="12.95" customHeight="1">
      <c r="B349" s="293">
        <v>2012</v>
      </c>
      <c r="C349" s="294">
        <v>1</v>
      </c>
      <c r="D349" s="53" t="s">
        <v>77</v>
      </c>
      <c r="E349" s="53" t="s">
        <v>77</v>
      </c>
      <c r="F349" s="53" t="s">
        <v>77</v>
      </c>
      <c r="G349" s="53">
        <v>3773</v>
      </c>
      <c r="H349" s="297">
        <v>2172</v>
      </c>
      <c r="I349" s="297" t="s">
        <v>77</v>
      </c>
    </row>
    <row r="350" spans="1:9" s="51" customFormat="1" ht="12.95" customHeight="1">
      <c r="B350" s="293">
        <v>2013</v>
      </c>
      <c r="C350" s="294">
        <v>3</v>
      </c>
      <c r="D350" s="53" t="s">
        <v>77</v>
      </c>
      <c r="E350" s="53" t="s">
        <v>77</v>
      </c>
      <c r="F350" s="53" t="s">
        <v>77</v>
      </c>
      <c r="G350" s="53">
        <v>3773</v>
      </c>
      <c r="H350" s="297">
        <v>1565</v>
      </c>
      <c r="I350" s="297" t="s">
        <v>77</v>
      </c>
    </row>
    <row r="351" spans="1:9" s="51" customFormat="1" ht="12.95" customHeight="1">
      <c r="B351" s="295">
        <v>2014</v>
      </c>
      <c r="C351" s="294" t="s">
        <v>77</v>
      </c>
      <c r="D351" s="53" t="s">
        <v>77</v>
      </c>
      <c r="E351" s="53" t="s">
        <v>77</v>
      </c>
      <c r="F351" s="53" t="s">
        <v>77</v>
      </c>
      <c r="G351" s="53">
        <v>3769</v>
      </c>
      <c r="H351" s="297">
        <v>885</v>
      </c>
      <c r="I351" s="297" t="s">
        <v>77</v>
      </c>
    </row>
    <row r="352" spans="1:9" s="51" customFormat="1" ht="12.95" customHeight="1">
      <c r="B352" s="293">
        <v>2015</v>
      </c>
      <c r="C352" s="294" t="s">
        <v>77</v>
      </c>
      <c r="D352" s="53" t="s">
        <v>77</v>
      </c>
      <c r="E352" s="53" t="s">
        <v>77</v>
      </c>
      <c r="F352" s="53" t="s">
        <v>77</v>
      </c>
      <c r="G352" s="53">
        <v>3769</v>
      </c>
      <c r="H352" s="297">
        <v>2468</v>
      </c>
      <c r="I352" s="297" t="s">
        <v>77</v>
      </c>
    </row>
    <row r="353" spans="1:9" s="51" customFormat="1" ht="12.95" customHeight="1">
      <c r="B353" s="293"/>
      <c r="C353" s="294"/>
      <c r="D353" s="53"/>
      <c r="E353" s="53"/>
      <c r="F353" s="53"/>
      <c r="G353" s="53"/>
      <c r="H353" s="297"/>
      <c r="I353" s="297"/>
    </row>
    <row r="354" spans="1:9" s="51" customFormat="1" ht="12.95" customHeight="1">
      <c r="A354" s="51" t="s">
        <v>67</v>
      </c>
      <c r="B354" s="293">
        <v>2011</v>
      </c>
      <c r="C354" s="294" t="s">
        <v>77</v>
      </c>
      <c r="D354" s="53">
        <v>33</v>
      </c>
      <c r="E354" s="53" t="s">
        <v>77</v>
      </c>
      <c r="F354" s="53">
        <v>12</v>
      </c>
      <c r="G354" s="53">
        <v>70424</v>
      </c>
      <c r="H354" s="297">
        <v>45823</v>
      </c>
      <c r="I354" s="297">
        <v>87557</v>
      </c>
    </row>
    <row r="355" spans="1:9" s="51" customFormat="1" ht="12.95" customHeight="1">
      <c r="B355" s="293">
        <v>2012</v>
      </c>
      <c r="C355" s="294" t="s">
        <v>77</v>
      </c>
      <c r="D355" s="53">
        <v>45</v>
      </c>
      <c r="E355" s="53" t="s">
        <v>77</v>
      </c>
      <c r="F355" s="53">
        <v>4</v>
      </c>
      <c r="G355" s="53">
        <v>70428</v>
      </c>
      <c r="H355" s="297">
        <v>33719</v>
      </c>
      <c r="I355" s="297">
        <v>104045</v>
      </c>
    </row>
    <row r="356" spans="1:9" s="51" customFormat="1" ht="12.95" customHeight="1">
      <c r="B356" s="293">
        <v>2013</v>
      </c>
      <c r="C356" s="294" t="s">
        <v>77</v>
      </c>
      <c r="D356" s="53">
        <v>42</v>
      </c>
      <c r="E356" s="53" t="s">
        <v>77</v>
      </c>
      <c r="F356" s="53">
        <v>8</v>
      </c>
      <c r="G356" s="53">
        <v>70436</v>
      </c>
      <c r="H356" s="297">
        <v>39727</v>
      </c>
      <c r="I356" s="297">
        <v>103279</v>
      </c>
    </row>
    <row r="357" spans="1:9" s="51" customFormat="1" ht="12.95" customHeight="1">
      <c r="B357" s="295">
        <v>2014</v>
      </c>
      <c r="C357" s="53" t="s">
        <v>77</v>
      </c>
      <c r="D357" s="53">
        <v>36</v>
      </c>
      <c r="E357" s="53" t="s">
        <v>77</v>
      </c>
      <c r="F357" s="53">
        <v>5</v>
      </c>
      <c r="G357" s="53">
        <v>70441</v>
      </c>
      <c r="H357" s="297">
        <v>45217</v>
      </c>
      <c r="I357" s="297">
        <v>99983</v>
      </c>
    </row>
    <row r="358" spans="1:9" s="51" customFormat="1" ht="12.95" customHeight="1">
      <c r="B358" s="293">
        <v>2015</v>
      </c>
      <c r="C358" s="294" t="s">
        <v>77</v>
      </c>
      <c r="D358" s="53">
        <v>25</v>
      </c>
      <c r="E358" s="53" t="s">
        <v>77</v>
      </c>
      <c r="F358" s="53" t="s">
        <v>77</v>
      </c>
      <c r="G358" s="53">
        <v>70441</v>
      </c>
      <c r="H358" s="297">
        <v>46242</v>
      </c>
      <c r="I358" s="297">
        <v>100423</v>
      </c>
    </row>
    <row r="359" spans="1:9" s="51" customFormat="1" ht="12.95" customHeight="1">
      <c r="B359" s="293"/>
      <c r="C359" s="294"/>
      <c r="D359" s="53"/>
      <c r="E359" s="53"/>
      <c r="F359" s="53"/>
      <c r="G359" s="53"/>
      <c r="H359" s="297"/>
      <c r="I359" s="297"/>
    </row>
    <row r="360" spans="1:9" s="51" customFormat="1" ht="12.95" customHeight="1">
      <c r="A360" s="51" t="s">
        <v>68</v>
      </c>
      <c r="B360" s="293">
        <v>2011</v>
      </c>
      <c r="C360" s="294" t="s">
        <v>77</v>
      </c>
      <c r="D360" s="53">
        <v>11</v>
      </c>
      <c r="E360" s="53" t="s">
        <v>77</v>
      </c>
      <c r="F360" s="53">
        <v>8</v>
      </c>
      <c r="G360" s="53">
        <v>21665</v>
      </c>
      <c r="H360" s="297">
        <v>16843</v>
      </c>
      <c r="I360" s="297">
        <v>144754</v>
      </c>
    </row>
    <row r="361" spans="1:9" s="51" customFormat="1" ht="12.95" customHeight="1">
      <c r="B361" s="293">
        <v>2012</v>
      </c>
      <c r="C361" s="294" t="s">
        <v>77</v>
      </c>
      <c r="D361" s="53">
        <v>11</v>
      </c>
      <c r="E361" s="53" t="s">
        <v>77</v>
      </c>
      <c r="F361" s="53" t="s">
        <v>77</v>
      </c>
      <c r="G361" s="53">
        <v>21675</v>
      </c>
      <c r="H361" s="297">
        <v>21435</v>
      </c>
      <c r="I361" s="297">
        <v>144773</v>
      </c>
    </row>
    <row r="362" spans="1:9" s="51" customFormat="1" ht="12.95" customHeight="1">
      <c r="B362" s="293">
        <v>2013</v>
      </c>
      <c r="C362" s="294" t="s">
        <v>77</v>
      </c>
      <c r="D362" s="53">
        <v>5</v>
      </c>
      <c r="E362" s="53" t="s">
        <v>77</v>
      </c>
      <c r="F362" s="53">
        <v>1</v>
      </c>
      <c r="G362" s="53">
        <v>21676</v>
      </c>
      <c r="H362" s="297">
        <v>17898</v>
      </c>
      <c r="I362" s="297">
        <v>154168</v>
      </c>
    </row>
    <row r="363" spans="1:9" s="51" customFormat="1" ht="12.95" customHeight="1">
      <c r="B363" s="295">
        <v>2014</v>
      </c>
      <c r="C363" s="53" t="s">
        <v>77</v>
      </c>
      <c r="D363" s="53">
        <v>5</v>
      </c>
      <c r="E363" s="53" t="s">
        <v>77</v>
      </c>
      <c r="F363" s="53" t="s">
        <v>77</v>
      </c>
      <c r="G363" s="53">
        <v>21676</v>
      </c>
      <c r="H363" s="297">
        <v>19689</v>
      </c>
      <c r="I363" s="297">
        <v>218648</v>
      </c>
    </row>
    <row r="364" spans="1:9" s="51" customFormat="1" ht="12.95" customHeight="1">
      <c r="B364" s="293">
        <v>2015</v>
      </c>
      <c r="C364" s="294" t="s">
        <v>77</v>
      </c>
      <c r="D364" s="294">
        <v>2</v>
      </c>
      <c r="E364" s="294" t="s">
        <v>77</v>
      </c>
      <c r="F364" s="294" t="s">
        <v>77</v>
      </c>
      <c r="G364" s="294">
        <v>21676</v>
      </c>
      <c r="H364" s="72">
        <v>23390</v>
      </c>
      <c r="I364" s="72">
        <v>225384</v>
      </c>
    </row>
    <row r="365" spans="1:9" s="51" customFormat="1" ht="12.95" customHeight="1">
      <c r="B365" s="293"/>
      <c r="C365" s="294"/>
      <c r="D365" s="294"/>
      <c r="E365" s="294"/>
      <c r="F365" s="294"/>
      <c r="G365" s="294"/>
      <c r="H365" s="72"/>
      <c r="I365" s="72"/>
    </row>
    <row r="366" spans="1:9" s="51" customFormat="1" ht="12.95" customHeight="1">
      <c r="A366" s="51" t="s">
        <v>69</v>
      </c>
      <c r="B366" s="293">
        <v>2011</v>
      </c>
      <c r="C366" s="294" t="s">
        <v>77</v>
      </c>
      <c r="D366" s="294">
        <v>7</v>
      </c>
      <c r="E366" s="294" t="s">
        <v>77</v>
      </c>
      <c r="F366" s="294" t="s">
        <v>77</v>
      </c>
      <c r="G366" s="294">
        <v>16162</v>
      </c>
      <c r="H366" s="72">
        <v>12872</v>
      </c>
      <c r="I366" s="72">
        <v>46495</v>
      </c>
    </row>
    <row r="367" spans="1:9" s="51" customFormat="1" ht="12.95" customHeight="1">
      <c r="B367" s="293">
        <v>2012</v>
      </c>
      <c r="C367" s="294" t="s">
        <v>77</v>
      </c>
      <c r="D367" s="294">
        <v>5</v>
      </c>
      <c r="E367" s="294" t="s">
        <v>77</v>
      </c>
      <c r="F367" s="294">
        <v>1</v>
      </c>
      <c r="G367" s="294">
        <v>16163</v>
      </c>
      <c r="H367" s="72">
        <v>10029</v>
      </c>
      <c r="I367" s="72">
        <v>50220</v>
      </c>
    </row>
    <row r="368" spans="1:9" s="51" customFormat="1" ht="12.95" customHeight="1">
      <c r="B368" s="293">
        <v>2013</v>
      </c>
      <c r="C368" s="294">
        <v>2</v>
      </c>
      <c r="D368" s="294">
        <v>1</v>
      </c>
      <c r="E368" s="294" t="s">
        <v>77</v>
      </c>
      <c r="F368" s="294" t="s">
        <v>77</v>
      </c>
      <c r="G368" s="294">
        <v>16163</v>
      </c>
      <c r="H368" s="72">
        <v>14944</v>
      </c>
      <c r="I368" s="72">
        <v>73463</v>
      </c>
    </row>
    <row r="369" spans="1:9" s="51" customFormat="1" ht="12.95" customHeight="1">
      <c r="B369" s="295">
        <v>2014</v>
      </c>
      <c r="C369" s="53">
        <v>1</v>
      </c>
      <c r="D369" s="53">
        <v>7</v>
      </c>
      <c r="E369" s="53" t="s">
        <v>77</v>
      </c>
      <c r="F369" s="53" t="s">
        <v>77</v>
      </c>
      <c r="G369" s="53">
        <v>16163</v>
      </c>
      <c r="H369" s="297">
        <v>13843</v>
      </c>
      <c r="I369" s="297">
        <v>80661</v>
      </c>
    </row>
    <row r="370" spans="1:9" s="51" customFormat="1" ht="12.95" customHeight="1">
      <c r="B370" s="293">
        <v>2015</v>
      </c>
      <c r="C370" s="294">
        <v>4</v>
      </c>
      <c r="D370" s="294">
        <v>8</v>
      </c>
      <c r="E370" s="294" t="s">
        <v>77</v>
      </c>
      <c r="F370" s="294" t="s">
        <v>77</v>
      </c>
      <c r="G370" s="294">
        <v>20133</v>
      </c>
      <c r="H370" s="72">
        <v>17801</v>
      </c>
      <c r="I370" s="72">
        <v>92911</v>
      </c>
    </row>
    <row r="371" spans="1:9" s="51" customFormat="1" ht="12.95" customHeight="1">
      <c r="B371" s="293"/>
      <c r="C371" s="294"/>
      <c r="D371" s="294"/>
      <c r="E371" s="294"/>
      <c r="F371" s="294"/>
      <c r="G371" s="294"/>
      <c r="H371" s="72"/>
      <c r="I371" s="72"/>
    </row>
    <row r="372" spans="1:9" s="51" customFormat="1" ht="12.95" customHeight="1">
      <c r="A372" s="51" t="s">
        <v>70</v>
      </c>
      <c r="B372" s="293">
        <v>2011</v>
      </c>
      <c r="C372" s="294" t="s">
        <v>77</v>
      </c>
      <c r="D372" s="294">
        <v>42</v>
      </c>
      <c r="E372" s="294">
        <v>10</v>
      </c>
      <c r="F372" s="294" t="s">
        <v>77</v>
      </c>
      <c r="G372" s="294">
        <v>19202</v>
      </c>
      <c r="H372" s="72">
        <v>39182</v>
      </c>
      <c r="I372" s="72">
        <v>11165</v>
      </c>
    </row>
    <row r="373" spans="1:9" s="51" customFormat="1" ht="12.95" customHeight="1">
      <c r="B373" s="293">
        <v>2012</v>
      </c>
      <c r="C373" s="294" t="s">
        <v>77</v>
      </c>
      <c r="D373" s="294">
        <v>42</v>
      </c>
      <c r="E373" s="294" t="s">
        <v>77</v>
      </c>
      <c r="F373" s="294">
        <v>2</v>
      </c>
      <c r="G373" s="294">
        <v>19167</v>
      </c>
      <c r="H373" s="72">
        <v>40965</v>
      </c>
      <c r="I373" s="72">
        <v>12612</v>
      </c>
    </row>
    <row r="374" spans="1:9" s="51" customFormat="1" ht="12.95" customHeight="1">
      <c r="B374" s="293">
        <v>2013</v>
      </c>
      <c r="C374" s="294" t="s">
        <v>77</v>
      </c>
      <c r="D374" s="294">
        <v>48</v>
      </c>
      <c r="E374" s="294">
        <v>8</v>
      </c>
      <c r="F374" s="294" t="s">
        <v>77</v>
      </c>
      <c r="G374" s="294">
        <v>19148</v>
      </c>
      <c r="H374" s="72">
        <v>52146</v>
      </c>
      <c r="I374" s="72">
        <v>15442</v>
      </c>
    </row>
    <row r="375" spans="1:9" s="51" customFormat="1" ht="12.95" customHeight="1">
      <c r="B375" s="295">
        <v>2014</v>
      </c>
      <c r="C375" s="53">
        <v>5</v>
      </c>
      <c r="D375" s="53">
        <v>35</v>
      </c>
      <c r="E375" s="53" t="s">
        <v>77</v>
      </c>
      <c r="F375" s="53" t="s">
        <v>77</v>
      </c>
      <c r="G375" s="53">
        <v>19144</v>
      </c>
      <c r="H375" s="297">
        <v>42358</v>
      </c>
      <c r="I375" s="297">
        <v>15789</v>
      </c>
    </row>
    <row r="376" spans="1:9" s="51" customFormat="1" ht="12.95" customHeight="1">
      <c r="B376" s="293">
        <v>2015</v>
      </c>
      <c r="C376" s="294">
        <v>1</v>
      </c>
      <c r="D376" s="53">
        <v>37</v>
      </c>
      <c r="E376" s="53" t="s">
        <v>77</v>
      </c>
      <c r="F376" s="53" t="s">
        <v>77</v>
      </c>
      <c r="G376" s="53">
        <v>19250</v>
      </c>
      <c r="H376" s="297">
        <v>50681</v>
      </c>
      <c r="I376" s="297">
        <v>20133</v>
      </c>
    </row>
    <row r="377" spans="1:9" s="51" customFormat="1" ht="12.95" customHeight="1">
      <c r="B377" s="293"/>
      <c r="C377" s="294"/>
      <c r="D377" s="53"/>
      <c r="E377" s="53"/>
      <c r="F377" s="53"/>
      <c r="G377" s="53"/>
      <c r="H377" s="297"/>
      <c r="I377" s="297"/>
    </row>
    <row r="378" spans="1:9" s="51" customFormat="1" ht="12.95" customHeight="1">
      <c r="A378" s="51" t="s">
        <v>71</v>
      </c>
      <c r="B378" s="293">
        <v>2011</v>
      </c>
      <c r="C378" s="294" t="s">
        <v>77</v>
      </c>
      <c r="D378" s="53" t="s">
        <v>77</v>
      </c>
      <c r="E378" s="53" t="s">
        <v>77</v>
      </c>
      <c r="F378" s="53" t="s">
        <v>77</v>
      </c>
      <c r="G378" s="53">
        <v>1437</v>
      </c>
      <c r="H378" s="297">
        <v>2232</v>
      </c>
      <c r="I378" s="297" t="s">
        <v>77</v>
      </c>
    </row>
    <row r="379" spans="1:9" s="51" customFormat="1" ht="12.95" customHeight="1">
      <c r="B379" s="293">
        <v>2012</v>
      </c>
      <c r="C379" s="294" t="s">
        <v>77</v>
      </c>
      <c r="D379" s="53" t="s">
        <v>77</v>
      </c>
      <c r="E379" s="53" t="s">
        <v>77</v>
      </c>
      <c r="F379" s="53" t="s">
        <v>77</v>
      </c>
      <c r="G379" s="53">
        <v>1437</v>
      </c>
      <c r="H379" s="297">
        <v>1999</v>
      </c>
      <c r="I379" s="297" t="s">
        <v>77</v>
      </c>
    </row>
    <row r="380" spans="1:9" s="51" customFormat="1" ht="12.95" customHeight="1">
      <c r="B380" s="293">
        <v>2013</v>
      </c>
      <c r="C380" s="294" t="s">
        <v>77</v>
      </c>
      <c r="D380" s="53" t="s">
        <v>77</v>
      </c>
      <c r="E380" s="53" t="s">
        <v>77</v>
      </c>
      <c r="F380" s="53" t="s">
        <v>77</v>
      </c>
      <c r="G380" s="53">
        <v>1437</v>
      </c>
      <c r="H380" s="297">
        <v>3128</v>
      </c>
      <c r="I380" s="297" t="s">
        <v>77</v>
      </c>
    </row>
    <row r="381" spans="1:9" s="51" customFormat="1" ht="12.95" customHeight="1">
      <c r="B381" s="295">
        <v>2014</v>
      </c>
      <c r="C381" s="294" t="s">
        <v>77</v>
      </c>
      <c r="D381" s="53" t="s">
        <v>77</v>
      </c>
      <c r="E381" s="53" t="s">
        <v>77</v>
      </c>
      <c r="F381" s="53" t="s">
        <v>77</v>
      </c>
      <c r="G381" s="53">
        <v>1437</v>
      </c>
      <c r="H381" s="297">
        <v>4585</v>
      </c>
      <c r="I381" s="297" t="s">
        <v>77</v>
      </c>
    </row>
    <row r="382" spans="1:9" s="51" customFormat="1" ht="12.95" customHeight="1">
      <c r="B382" s="293">
        <v>2015</v>
      </c>
      <c r="C382" s="294" t="s">
        <v>77</v>
      </c>
      <c r="D382" s="53" t="s">
        <v>77</v>
      </c>
      <c r="E382" s="53" t="s">
        <v>77</v>
      </c>
      <c r="F382" s="53" t="s">
        <v>77</v>
      </c>
      <c r="G382" s="53">
        <v>1437</v>
      </c>
      <c r="H382" s="297">
        <v>7702</v>
      </c>
      <c r="I382" s="297" t="s">
        <v>77</v>
      </c>
    </row>
    <row r="383" spans="1:9" s="51" customFormat="1" ht="12.95" customHeight="1">
      <c r="B383" s="293"/>
      <c r="C383" s="294"/>
      <c r="D383" s="53"/>
      <c r="E383" s="53"/>
      <c r="F383" s="53"/>
      <c r="G383" s="53"/>
      <c r="H383" s="297"/>
      <c r="I383" s="297"/>
    </row>
    <row r="384" spans="1:9" s="51" customFormat="1" ht="12.95" customHeight="1">
      <c r="A384" s="51" t="s">
        <v>72</v>
      </c>
      <c r="B384" s="293">
        <v>2011</v>
      </c>
      <c r="C384" s="294" t="s">
        <v>77</v>
      </c>
      <c r="D384" s="53">
        <v>11</v>
      </c>
      <c r="E384" s="53" t="s">
        <v>77</v>
      </c>
      <c r="F384" s="53">
        <v>3</v>
      </c>
      <c r="G384" s="53">
        <v>13455</v>
      </c>
      <c r="H384" s="297">
        <v>22010</v>
      </c>
      <c r="I384" s="297">
        <v>130</v>
      </c>
    </row>
    <row r="385" spans="1:9" s="51" customFormat="1" ht="12.95" customHeight="1">
      <c r="B385" s="293">
        <v>2012</v>
      </c>
      <c r="C385" s="294">
        <v>1</v>
      </c>
      <c r="D385" s="53" t="s">
        <v>77</v>
      </c>
      <c r="E385" s="53" t="s">
        <v>77</v>
      </c>
      <c r="F385" s="53" t="s">
        <v>77</v>
      </c>
      <c r="G385" s="53">
        <v>13455</v>
      </c>
      <c r="H385" s="297">
        <v>26730</v>
      </c>
      <c r="I385" s="297">
        <v>19</v>
      </c>
    </row>
    <row r="386" spans="1:9" s="51" customFormat="1" ht="12.95" customHeight="1">
      <c r="B386" s="293">
        <v>2013</v>
      </c>
      <c r="C386" s="294" t="s">
        <v>77</v>
      </c>
      <c r="D386" s="53">
        <v>2</v>
      </c>
      <c r="E386" s="53" t="s">
        <v>77</v>
      </c>
      <c r="F386" s="53" t="s">
        <v>77</v>
      </c>
      <c r="G386" s="53">
        <v>13455</v>
      </c>
      <c r="H386" s="297">
        <v>23963</v>
      </c>
      <c r="I386" s="297">
        <v>519</v>
      </c>
    </row>
    <row r="387" spans="1:9" s="51" customFormat="1" ht="12.95" customHeight="1">
      <c r="B387" s="295">
        <v>2014</v>
      </c>
      <c r="C387" s="53" t="s">
        <v>77</v>
      </c>
      <c r="D387" s="53">
        <v>6</v>
      </c>
      <c r="E387" s="53" t="s">
        <v>77</v>
      </c>
      <c r="F387" s="53" t="s">
        <v>77</v>
      </c>
      <c r="G387" s="53">
        <v>13455</v>
      </c>
      <c r="H387" s="297">
        <v>21669</v>
      </c>
      <c r="I387" s="297">
        <v>124</v>
      </c>
    </row>
    <row r="388" spans="1:9" s="51" customFormat="1" ht="12.95" customHeight="1">
      <c r="B388" s="293">
        <v>2015</v>
      </c>
      <c r="C388" s="294">
        <v>4</v>
      </c>
      <c r="D388" s="53" t="s">
        <v>77</v>
      </c>
      <c r="E388" s="53" t="s">
        <v>77</v>
      </c>
      <c r="F388" s="53" t="s">
        <v>77</v>
      </c>
      <c r="G388" s="53">
        <v>13455</v>
      </c>
      <c r="H388" s="297">
        <v>26256</v>
      </c>
      <c r="I388" s="297">
        <v>155</v>
      </c>
    </row>
    <row r="389" spans="1:9" s="51" customFormat="1" ht="12.95" customHeight="1">
      <c r="B389" s="293"/>
      <c r="C389" s="294"/>
      <c r="D389" s="294"/>
      <c r="E389" s="294"/>
      <c r="F389" s="294"/>
      <c r="G389" s="294"/>
      <c r="H389" s="72"/>
      <c r="I389" s="72"/>
    </row>
    <row r="390" spans="1:9">
      <c r="A390" s="51" t="s">
        <v>73</v>
      </c>
      <c r="B390" s="293">
        <v>2011</v>
      </c>
      <c r="C390" s="294" t="s">
        <v>77</v>
      </c>
      <c r="D390" s="294">
        <v>60</v>
      </c>
      <c r="E390" s="294" t="s">
        <v>77</v>
      </c>
      <c r="F390" s="294" t="s">
        <v>77</v>
      </c>
      <c r="G390" s="294">
        <v>28828</v>
      </c>
      <c r="H390" s="72">
        <v>45751</v>
      </c>
      <c r="I390" s="72">
        <v>114950</v>
      </c>
    </row>
    <row r="391" spans="1:9">
      <c r="B391" s="293">
        <v>2012</v>
      </c>
      <c r="C391" s="294" t="s">
        <v>77</v>
      </c>
      <c r="D391" s="294">
        <v>34</v>
      </c>
      <c r="E391" s="294" t="s">
        <v>77</v>
      </c>
      <c r="F391" s="294" t="s">
        <v>77</v>
      </c>
      <c r="G391" s="294">
        <v>34797</v>
      </c>
      <c r="H391" s="72">
        <v>37293</v>
      </c>
      <c r="I391" s="72">
        <v>98460</v>
      </c>
    </row>
    <row r="392" spans="1:9">
      <c r="B392" s="293">
        <v>2013</v>
      </c>
      <c r="C392" s="294" t="s">
        <v>77</v>
      </c>
      <c r="D392" s="53">
        <v>21</v>
      </c>
      <c r="E392" s="53" t="s">
        <v>77</v>
      </c>
      <c r="F392" s="53" t="s">
        <v>77</v>
      </c>
      <c r="G392" s="53">
        <v>33490</v>
      </c>
      <c r="H392" s="297">
        <v>35372</v>
      </c>
      <c r="I392" s="297">
        <v>103828</v>
      </c>
    </row>
    <row r="393" spans="1:9" s="51" customFormat="1" ht="12.95" customHeight="1">
      <c r="A393" s="38"/>
      <c r="B393" s="295">
        <v>2014</v>
      </c>
      <c r="C393" s="299" t="s">
        <v>77</v>
      </c>
      <c r="D393" s="300">
        <v>10</v>
      </c>
      <c r="E393" s="53" t="s">
        <v>77</v>
      </c>
      <c r="F393" s="53" t="s">
        <v>77</v>
      </c>
      <c r="G393" s="299">
        <v>33490</v>
      </c>
      <c r="H393" s="300">
        <v>38189</v>
      </c>
      <c r="I393" s="299">
        <v>99027</v>
      </c>
    </row>
    <row r="394" spans="1:9">
      <c r="A394" s="51"/>
      <c r="B394" s="293">
        <v>2015</v>
      </c>
      <c r="C394" s="299">
        <v>4</v>
      </c>
      <c r="D394" s="300">
        <v>52</v>
      </c>
      <c r="E394" s="53" t="s">
        <v>77</v>
      </c>
      <c r="F394" s="53" t="s">
        <v>77</v>
      </c>
      <c r="G394" s="299">
        <v>33529</v>
      </c>
      <c r="H394" s="300">
        <v>47102</v>
      </c>
      <c r="I394" s="299">
        <v>96053</v>
      </c>
    </row>
    <row r="395" spans="1:9">
      <c r="B395" s="301"/>
      <c r="C395" s="300"/>
      <c r="D395" s="300"/>
      <c r="E395" s="300"/>
      <c r="F395" s="300"/>
      <c r="G395" s="299"/>
      <c r="H395" s="300"/>
      <c r="I395" s="299"/>
    </row>
    <row r="396" spans="1:9">
      <c r="A396" s="302" t="s">
        <v>913</v>
      </c>
    </row>
  </sheetData>
  <mergeCells count="8">
    <mergeCell ref="A3:B5"/>
    <mergeCell ref="C3:F3"/>
    <mergeCell ref="G3:G5"/>
    <mergeCell ref="H3:I3"/>
    <mergeCell ref="C4:D4"/>
    <mergeCell ref="E4:F4"/>
    <mergeCell ref="H4:H5"/>
    <mergeCell ref="I4:I5"/>
  </mergeCells>
  <hyperlinks>
    <hyperlink ref="I2" location="'Листа табела'!A1" display="Листа табела"/>
  </hyperlinks>
  <pageMargins left="0.118110236220472" right="0.118110236220472" top="0.55118110236220497" bottom="0.55118110236220497" header="0.31496062992126" footer="0.31496062992126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396"/>
  <sheetViews>
    <sheetView zoomScale="130" zoomScaleNormal="115" workbookViewId="0">
      <pane ySplit="5" topLeftCell="A6" activePane="bottomLeft" state="frozen"/>
      <selection pane="bottomLeft" activeCell="H2" sqref="H2"/>
    </sheetView>
  </sheetViews>
  <sheetFormatPr defaultRowHeight="12"/>
  <cols>
    <col min="1" max="1" width="23.85546875" style="38" customWidth="1"/>
    <col min="2" max="2" width="5.85546875" style="38" customWidth="1"/>
    <col min="3" max="3" width="8.42578125" style="38" customWidth="1"/>
    <col min="4" max="5" width="10.28515625" style="38" customWidth="1"/>
    <col min="6" max="6" width="11.7109375" style="51" customWidth="1"/>
    <col min="7" max="7" width="7.5703125" style="51" customWidth="1"/>
    <col min="8" max="8" width="8.5703125" style="51" customWidth="1"/>
    <col min="9" max="16384" width="9.140625" style="38"/>
  </cols>
  <sheetData>
    <row r="1" spans="1:8" ht="13.5">
      <c r="A1" s="71" t="s">
        <v>915</v>
      </c>
      <c r="F1" s="38"/>
    </row>
    <row r="2" spans="1:8" s="51" customFormat="1" ht="12.75" thickBot="1">
      <c r="A2" s="289"/>
      <c r="B2" s="38"/>
      <c r="C2" s="38"/>
      <c r="D2" s="38"/>
      <c r="E2" s="38"/>
      <c r="H2" s="6" t="s">
        <v>3</v>
      </c>
    </row>
    <row r="3" spans="1:8" s="51" customFormat="1" ht="23.25" customHeight="1" thickTop="1">
      <c r="A3" s="445" t="s">
        <v>4</v>
      </c>
      <c r="B3" s="446"/>
      <c r="C3" s="428" t="s">
        <v>916</v>
      </c>
      <c r="D3" s="429"/>
      <c r="E3" s="429"/>
      <c r="F3" s="445"/>
      <c r="G3" s="446" t="s">
        <v>917</v>
      </c>
      <c r="H3" s="428"/>
    </row>
    <row r="4" spans="1:8" s="51" customFormat="1" ht="23.25" customHeight="1">
      <c r="A4" s="466"/>
      <c r="B4" s="469"/>
      <c r="C4" s="471" t="s">
        <v>918</v>
      </c>
      <c r="D4" s="469" t="s">
        <v>919</v>
      </c>
      <c r="E4" s="469"/>
      <c r="F4" s="471" t="s">
        <v>920</v>
      </c>
      <c r="G4" s="471" t="s">
        <v>921</v>
      </c>
      <c r="H4" s="473" t="s">
        <v>922</v>
      </c>
    </row>
    <row r="5" spans="1:8" s="51" customFormat="1" ht="30" customHeight="1">
      <c r="A5" s="447"/>
      <c r="B5" s="448"/>
      <c r="C5" s="469"/>
      <c r="D5" s="62" t="s">
        <v>923</v>
      </c>
      <c r="E5" s="62" t="s">
        <v>924</v>
      </c>
      <c r="F5" s="469"/>
      <c r="G5" s="469"/>
      <c r="H5" s="474"/>
    </row>
    <row r="6" spans="1:8" s="51" customFormat="1" ht="12.95" customHeight="1">
      <c r="A6" s="304" t="s">
        <v>9</v>
      </c>
      <c r="B6" s="305">
        <v>2011</v>
      </c>
      <c r="C6" s="297">
        <v>628171</v>
      </c>
      <c r="D6" s="53">
        <v>114458</v>
      </c>
      <c r="E6" s="53">
        <v>117929</v>
      </c>
      <c r="F6" s="53">
        <v>395784</v>
      </c>
      <c r="G6" s="70">
        <v>1779</v>
      </c>
      <c r="H6" s="70">
        <v>96010</v>
      </c>
    </row>
    <row r="7" spans="1:8" s="51" customFormat="1" ht="12.95" customHeight="1">
      <c r="A7" s="304"/>
      <c r="B7" s="305">
        <v>2012</v>
      </c>
      <c r="C7" s="297">
        <v>596747</v>
      </c>
      <c r="D7" s="53">
        <v>96711</v>
      </c>
      <c r="E7" s="53">
        <v>128333</v>
      </c>
      <c r="F7" s="53">
        <v>371703</v>
      </c>
      <c r="G7" s="70">
        <v>1459</v>
      </c>
      <c r="H7" s="70">
        <v>75211</v>
      </c>
    </row>
    <row r="8" spans="1:8" s="51" customFormat="1" ht="12.95" customHeight="1">
      <c r="A8" s="304"/>
      <c r="B8" s="305">
        <v>2013</v>
      </c>
      <c r="C8" s="297">
        <v>664795</v>
      </c>
      <c r="D8" s="53">
        <v>76100</v>
      </c>
      <c r="E8" s="53">
        <v>126864</v>
      </c>
      <c r="F8" s="53">
        <v>461831</v>
      </c>
      <c r="G8" s="70">
        <v>1350</v>
      </c>
      <c r="H8" s="70">
        <v>70092</v>
      </c>
    </row>
    <row r="9" spans="1:8" s="51" customFormat="1" ht="12.95" customHeight="1">
      <c r="A9" s="304"/>
      <c r="B9" s="305">
        <v>2014</v>
      </c>
      <c r="C9" s="297">
        <v>672387</v>
      </c>
      <c r="D9" s="53">
        <v>82959</v>
      </c>
      <c r="E9" s="53">
        <v>100339</v>
      </c>
      <c r="F9" s="53">
        <v>489089</v>
      </c>
      <c r="G9" s="70">
        <v>1698</v>
      </c>
      <c r="H9" s="70">
        <v>90168</v>
      </c>
    </row>
    <row r="10" spans="1:8" s="51" customFormat="1" ht="12.95" customHeight="1">
      <c r="A10" s="304"/>
      <c r="B10" s="305">
        <v>2015</v>
      </c>
      <c r="C10" s="297">
        <v>720925</v>
      </c>
      <c r="D10" s="53">
        <v>94823</v>
      </c>
      <c r="E10" s="53">
        <v>130773</v>
      </c>
      <c r="F10" s="53">
        <v>495329</v>
      </c>
      <c r="G10" s="53">
        <v>1227</v>
      </c>
      <c r="H10" s="53">
        <v>63387</v>
      </c>
    </row>
    <row r="11" spans="1:8" s="51" customFormat="1" ht="12.95" customHeight="1">
      <c r="A11" s="304"/>
      <c r="B11" s="305"/>
      <c r="C11" s="297"/>
      <c r="D11" s="53"/>
      <c r="E11" s="53"/>
      <c r="F11" s="53"/>
      <c r="G11" s="70"/>
      <c r="H11" s="70"/>
    </row>
    <row r="12" spans="1:8" s="51" customFormat="1" ht="12.95" customHeight="1">
      <c r="A12" s="306" t="s">
        <v>10</v>
      </c>
      <c r="B12" s="305">
        <v>2011</v>
      </c>
      <c r="C12" s="294">
        <v>226768</v>
      </c>
      <c r="D12" s="294">
        <v>46673</v>
      </c>
      <c r="E12" s="294">
        <v>38829</v>
      </c>
      <c r="F12" s="294">
        <v>141266</v>
      </c>
      <c r="G12" s="294">
        <v>486</v>
      </c>
      <c r="H12" s="294">
        <v>29925</v>
      </c>
    </row>
    <row r="13" spans="1:8" s="51" customFormat="1" ht="12.95" customHeight="1">
      <c r="A13" s="304"/>
      <c r="B13" s="305">
        <v>2012</v>
      </c>
      <c r="C13" s="294">
        <v>163280</v>
      </c>
      <c r="D13" s="294">
        <v>35478</v>
      </c>
      <c r="E13" s="294">
        <v>49643</v>
      </c>
      <c r="F13" s="294">
        <v>78159</v>
      </c>
      <c r="G13" s="294">
        <v>383</v>
      </c>
      <c r="H13" s="294">
        <v>22745</v>
      </c>
    </row>
    <row r="14" spans="1:8" s="51" customFormat="1" ht="12.95" customHeight="1">
      <c r="A14" s="304"/>
      <c r="B14" s="305">
        <v>2013</v>
      </c>
      <c r="C14" s="294">
        <v>143724</v>
      </c>
      <c r="D14" s="294">
        <v>27666</v>
      </c>
      <c r="E14" s="294">
        <v>58737</v>
      </c>
      <c r="F14" s="294">
        <v>57321</v>
      </c>
      <c r="G14" s="53">
        <v>262</v>
      </c>
      <c r="H14" s="53">
        <v>15220</v>
      </c>
    </row>
    <row r="15" spans="1:8" s="51" customFormat="1" ht="12.95" customHeight="1">
      <c r="A15" s="304"/>
      <c r="B15" s="305">
        <v>2014</v>
      </c>
      <c r="C15" s="297">
        <v>128161</v>
      </c>
      <c r="D15" s="53">
        <v>32771</v>
      </c>
      <c r="E15" s="53">
        <v>45173</v>
      </c>
      <c r="F15" s="53">
        <v>50217</v>
      </c>
      <c r="G15" s="70">
        <v>334</v>
      </c>
      <c r="H15" s="70">
        <v>19777</v>
      </c>
    </row>
    <row r="16" spans="1:8" s="51" customFormat="1" ht="12.95" customHeight="1">
      <c r="A16" s="304"/>
      <c r="B16" s="305">
        <v>2015</v>
      </c>
      <c r="C16" s="297">
        <v>179174</v>
      </c>
      <c r="D16" s="53">
        <v>33927</v>
      </c>
      <c r="E16" s="53">
        <v>56357</v>
      </c>
      <c r="F16" s="53">
        <v>88890</v>
      </c>
      <c r="G16" s="70">
        <v>334</v>
      </c>
      <c r="H16" s="70">
        <v>16554</v>
      </c>
    </row>
    <row r="17" spans="1:8" s="51" customFormat="1" ht="12.95" customHeight="1">
      <c r="A17" s="304"/>
      <c r="B17" s="305"/>
      <c r="C17" s="297"/>
      <c r="D17" s="53"/>
      <c r="E17" s="53"/>
      <c r="F17" s="53"/>
      <c r="G17" s="53"/>
      <c r="H17" s="53"/>
    </row>
    <row r="18" spans="1:8" s="51" customFormat="1" ht="12.95" customHeight="1">
      <c r="A18" s="304" t="s">
        <v>11</v>
      </c>
      <c r="B18" s="305">
        <v>2011</v>
      </c>
      <c r="C18" s="294">
        <v>333</v>
      </c>
      <c r="D18" s="294">
        <v>94</v>
      </c>
      <c r="E18" s="294">
        <v>30</v>
      </c>
      <c r="F18" s="294">
        <v>209</v>
      </c>
      <c r="G18" s="294">
        <v>2</v>
      </c>
      <c r="H18" s="294">
        <v>90</v>
      </c>
    </row>
    <row r="19" spans="1:8" s="51" customFormat="1" ht="12.95" customHeight="1">
      <c r="A19" s="304"/>
      <c r="B19" s="305">
        <v>2012</v>
      </c>
      <c r="C19" s="294">
        <v>311</v>
      </c>
      <c r="D19" s="294">
        <v>64</v>
      </c>
      <c r="E19" s="294">
        <v>123</v>
      </c>
      <c r="F19" s="294">
        <v>124</v>
      </c>
      <c r="G19" s="294">
        <v>3</v>
      </c>
      <c r="H19" s="294">
        <v>253</v>
      </c>
    </row>
    <row r="20" spans="1:8" s="51" customFormat="1" ht="12.95" customHeight="1">
      <c r="A20" s="304"/>
      <c r="B20" s="305">
        <v>2013</v>
      </c>
      <c r="C20" s="294">
        <v>171</v>
      </c>
      <c r="D20" s="294">
        <v>69</v>
      </c>
      <c r="E20" s="294">
        <v>23</v>
      </c>
      <c r="F20" s="294">
        <v>79</v>
      </c>
      <c r="G20" s="53">
        <v>3</v>
      </c>
      <c r="H20" s="53">
        <v>239</v>
      </c>
    </row>
    <row r="21" spans="1:8" s="51" customFormat="1" ht="12.95" customHeight="1">
      <c r="A21" s="304"/>
      <c r="B21" s="305">
        <v>2014</v>
      </c>
      <c r="C21" s="297">
        <v>245</v>
      </c>
      <c r="D21" s="53">
        <v>59</v>
      </c>
      <c r="E21" s="53">
        <v>123</v>
      </c>
      <c r="F21" s="53">
        <v>63</v>
      </c>
      <c r="G21" s="53">
        <v>2</v>
      </c>
      <c r="H21" s="53">
        <v>173</v>
      </c>
    </row>
    <row r="22" spans="1:8" s="51" customFormat="1" ht="12.95" customHeight="1">
      <c r="A22" s="304"/>
      <c r="B22" s="305">
        <v>2015</v>
      </c>
      <c r="C22" s="297">
        <v>203</v>
      </c>
      <c r="D22" s="294" t="s">
        <v>77</v>
      </c>
      <c r="E22" s="53">
        <v>164</v>
      </c>
      <c r="F22" s="53">
        <v>39</v>
      </c>
      <c r="G22" s="53" t="s">
        <v>77</v>
      </c>
      <c r="H22" s="53" t="s">
        <v>77</v>
      </c>
    </row>
    <row r="23" spans="1:8" s="51" customFormat="1" ht="12.95" customHeight="1">
      <c r="A23" s="304"/>
      <c r="B23" s="305"/>
      <c r="C23" s="297"/>
      <c r="D23" s="53"/>
      <c r="E23" s="53"/>
      <c r="F23" s="53"/>
      <c r="G23" s="70"/>
      <c r="H23" s="70"/>
    </row>
    <row r="24" spans="1:8" s="51" customFormat="1" ht="12.95" customHeight="1">
      <c r="A24" s="306" t="s">
        <v>12</v>
      </c>
      <c r="B24" s="305">
        <v>2011</v>
      </c>
      <c r="C24" s="297">
        <v>51459</v>
      </c>
      <c r="D24" s="53">
        <v>14562</v>
      </c>
      <c r="E24" s="53">
        <v>15312</v>
      </c>
      <c r="F24" s="53">
        <v>21585</v>
      </c>
      <c r="G24" s="70">
        <v>344</v>
      </c>
      <c r="H24" s="70">
        <v>17784</v>
      </c>
    </row>
    <row r="25" spans="1:8" s="51" customFormat="1" ht="12.95" customHeight="1">
      <c r="A25" s="304"/>
      <c r="B25" s="305">
        <v>2012</v>
      </c>
      <c r="C25" s="294">
        <v>55784</v>
      </c>
      <c r="D25" s="294">
        <v>16452</v>
      </c>
      <c r="E25" s="294">
        <v>13788</v>
      </c>
      <c r="F25" s="294">
        <v>25544</v>
      </c>
      <c r="G25" s="294">
        <v>451</v>
      </c>
      <c r="H25" s="294">
        <v>21103</v>
      </c>
    </row>
    <row r="26" spans="1:8" s="51" customFormat="1" ht="12.95" customHeight="1">
      <c r="A26" s="304"/>
      <c r="B26" s="305">
        <v>2013</v>
      </c>
      <c r="C26" s="294">
        <v>39911</v>
      </c>
      <c r="D26" s="294">
        <v>14293</v>
      </c>
      <c r="E26" s="294">
        <v>5343</v>
      </c>
      <c r="F26" s="294">
        <v>20275</v>
      </c>
      <c r="G26" s="53">
        <v>345</v>
      </c>
      <c r="H26" s="53">
        <v>17549</v>
      </c>
    </row>
    <row r="27" spans="1:8" s="51" customFormat="1" ht="12.95" customHeight="1">
      <c r="A27" s="304"/>
      <c r="B27" s="305">
        <v>2014</v>
      </c>
      <c r="C27" s="297">
        <v>44169</v>
      </c>
      <c r="D27" s="53">
        <v>9457</v>
      </c>
      <c r="E27" s="53">
        <v>6668</v>
      </c>
      <c r="F27" s="53">
        <v>28044</v>
      </c>
      <c r="G27" s="70">
        <v>419</v>
      </c>
      <c r="H27" s="70">
        <v>20821</v>
      </c>
    </row>
    <row r="28" spans="1:8" s="51" customFormat="1" ht="12.95" customHeight="1">
      <c r="A28" s="304"/>
      <c r="B28" s="305">
        <v>2015</v>
      </c>
      <c r="C28" s="297">
        <v>42645</v>
      </c>
      <c r="D28" s="53">
        <v>14639</v>
      </c>
      <c r="E28" s="53">
        <v>9589</v>
      </c>
      <c r="F28" s="53">
        <v>18417</v>
      </c>
      <c r="G28" s="70">
        <v>215</v>
      </c>
      <c r="H28" s="70">
        <v>11487</v>
      </c>
    </row>
    <row r="29" spans="1:8" s="51" customFormat="1" ht="12.95" customHeight="1">
      <c r="A29" s="304"/>
      <c r="B29" s="305"/>
      <c r="C29" s="297"/>
      <c r="D29" s="53"/>
      <c r="E29" s="53"/>
      <c r="F29" s="53"/>
      <c r="G29" s="70"/>
      <c r="H29" s="70"/>
    </row>
    <row r="30" spans="1:8" s="51" customFormat="1" ht="12.95" customHeight="1">
      <c r="A30" s="304" t="s">
        <v>13</v>
      </c>
      <c r="B30" s="305">
        <v>2011</v>
      </c>
      <c r="C30" s="297">
        <v>9003</v>
      </c>
      <c r="D30" s="53">
        <v>50</v>
      </c>
      <c r="E30" s="53">
        <v>2006</v>
      </c>
      <c r="F30" s="53">
        <v>6947</v>
      </c>
      <c r="G30" s="53" t="s">
        <v>77</v>
      </c>
      <c r="H30" s="53" t="s">
        <v>77</v>
      </c>
    </row>
    <row r="31" spans="1:8" s="51" customFormat="1" ht="12.95" customHeight="1">
      <c r="A31" s="304"/>
      <c r="B31" s="305">
        <v>2012</v>
      </c>
      <c r="C31" s="294">
        <v>10583</v>
      </c>
      <c r="D31" s="294" t="s">
        <v>77</v>
      </c>
      <c r="E31" s="294">
        <v>3632</v>
      </c>
      <c r="F31" s="294">
        <v>6951</v>
      </c>
      <c r="G31" s="53" t="s">
        <v>77</v>
      </c>
      <c r="H31" s="53" t="s">
        <v>77</v>
      </c>
    </row>
    <row r="32" spans="1:8" s="51" customFormat="1" ht="12.95" customHeight="1">
      <c r="A32" s="304"/>
      <c r="B32" s="305">
        <v>2013</v>
      </c>
      <c r="C32" s="294">
        <v>9036</v>
      </c>
      <c r="D32" s="294" t="s">
        <v>77</v>
      </c>
      <c r="E32" s="294">
        <v>2531</v>
      </c>
      <c r="F32" s="294">
        <v>6505</v>
      </c>
      <c r="G32" s="53" t="s">
        <v>77</v>
      </c>
      <c r="H32" s="53" t="s">
        <v>77</v>
      </c>
    </row>
    <row r="33" spans="1:8" s="51" customFormat="1" ht="12.95" customHeight="1">
      <c r="A33" s="304"/>
      <c r="B33" s="305">
        <v>2014</v>
      </c>
      <c r="C33" s="297">
        <v>6135</v>
      </c>
      <c r="D33" s="53" t="s">
        <v>77</v>
      </c>
      <c r="E33" s="53">
        <v>2553</v>
      </c>
      <c r="F33" s="53">
        <v>3582</v>
      </c>
      <c r="G33" s="53" t="s">
        <v>77</v>
      </c>
      <c r="H33" s="53" t="s">
        <v>77</v>
      </c>
    </row>
    <row r="34" spans="1:8" s="51" customFormat="1" ht="12.95" customHeight="1">
      <c r="A34" s="304"/>
      <c r="B34" s="305">
        <v>2015</v>
      </c>
      <c r="C34" s="297">
        <v>6336</v>
      </c>
      <c r="D34" s="53">
        <v>43</v>
      </c>
      <c r="E34" s="53">
        <v>4699</v>
      </c>
      <c r="F34" s="53">
        <v>1594</v>
      </c>
      <c r="G34" s="53" t="s">
        <v>77</v>
      </c>
      <c r="H34" s="53" t="s">
        <v>77</v>
      </c>
    </row>
    <row r="35" spans="1:8" s="51" customFormat="1" ht="12.95" customHeight="1">
      <c r="A35" s="304"/>
      <c r="B35" s="305"/>
      <c r="C35" s="297"/>
      <c r="D35" s="53"/>
      <c r="E35" s="53"/>
      <c r="F35" s="53"/>
      <c r="G35" s="53"/>
      <c r="H35" s="53"/>
    </row>
    <row r="36" spans="1:8" s="51" customFormat="1" ht="12.95" customHeight="1">
      <c r="A36" s="304" t="s">
        <v>14</v>
      </c>
      <c r="B36" s="305">
        <v>2011</v>
      </c>
      <c r="C36" s="297">
        <v>2108</v>
      </c>
      <c r="D36" s="53">
        <v>1274</v>
      </c>
      <c r="E36" s="53">
        <v>336</v>
      </c>
      <c r="F36" s="53">
        <v>498</v>
      </c>
      <c r="G36" s="53">
        <v>32</v>
      </c>
      <c r="H36" s="53">
        <v>1530</v>
      </c>
    </row>
    <row r="37" spans="1:8" s="51" customFormat="1" ht="12.95" customHeight="1">
      <c r="A37" s="304"/>
      <c r="B37" s="305">
        <v>2012</v>
      </c>
      <c r="C37" s="294">
        <v>1423</v>
      </c>
      <c r="D37" s="294">
        <v>100</v>
      </c>
      <c r="E37" s="294">
        <v>550</v>
      </c>
      <c r="F37" s="294">
        <v>773</v>
      </c>
      <c r="G37" s="53" t="s">
        <v>77</v>
      </c>
      <c r="H37" s="53" t="s">
        <v>77</v>
      </c>
    </row>
    <row r="38" spans="1:8" s="51" customFormat="1" ht="12.95" customHeight="1">
      <c r="A38" s="304"/>
      <c r="B38" s="305">
        <v>2013</v>
      </c>
      <c r="C38" s="294">
        <v>724</v>
      </c>
      <c r="D38" s="294">
        <v>179</v>
      </c>
      <c r="E38" s="294">
        <v>231</v>
      </c>
      <c r="F38" s="294">
        <v>314</v>
      </c>
      <c r="G38" s="53" t="s">
        <v>77</v>
      </c>
      <c r="H38" s="53" t="s">
        <v>77</v>
      </c>
    </row>
    <row r="39" spans="1:8" s="51" customFormat="1" ht="12.95" customHeight="1">
      <c r="A39" s="304"/>
      <c r="B39" s="305">
        <v>2014</v>
      </c>
      <c r="C39" s="297">
        <v>2175</v>
      </c>
      <c r="D39" s="53">
        <v>558</v>
      </c>
      <c r="E39" s="53">
        <v>715</v>
      </c>
      <c r="F39" s="53">
        <v>902</v>
      </c>
      <c r="G39" s="53">
        <v>54</v>
      </c>
      <c r="H39" s="53">
        <v>2357</v>
      </c>
    </row>
    <row r="40" spans="1:8" s="51" customFormat="1" ht="12.95" customHeight="1">
      <c r="A40" s="304"/>
      <c r="B40" s="305">
        <v>2015</v>
      </c>
      <c r="C40" s="297">
        <v>3099</v>
      </c>
      <c r="D40" s="53">
        <v>329</v>
      </c>
      <c r="E40" s="53">
        <v>103</v>
      </c>
      <c r="F40" s="53">
        <v>2667</v>
      </c>
      <c r="G40" s="70">
        <v>16</v>
      </c>
      <c r="H40" s="70">
        <v>834</v>
      </c>
    </row>
    <row r="41" spans="1:8" s="51" customFormat="1" ht="12.95" customHeight="1">
      <c r="A41" s="304"/>
      <c r="B41" s="305"/>
      <c r="C41" s="297"/>
      <c r="D41" s="53"/>
      <c r="E41" s="53"/>
      <c r="F41" s="53"/>
      <c r="G41" s="70"/>
      <c r="H41" s="70"/>
    </row>
    <row r="42" spans="1:8" s="51" customFormat="1" ht="12.95" customHeight="1">
      <c r="A42" s="304" t="s">
        <v>15</v>
      </c>
      <c r="B42" s="305">
        <v>2011</v>
      </c>
      <c r="C42" s="297">
        <v>10292</v>
      </c>
      <c r="D42" s="53">
        <v>5</v>
      </c>
      <c r="E42" s="53">
        <v>1703</v>
      </c>
      <c r="F42" s="53">
        <v>8584</v>
      </c>
      <c r="G42" s="53" t="s">
        <v>77</v>
      </c>
      <c r="H42" s="53" t="s">
        <v>77</v>
      </c>
    </row>
    <row r="43" spans="1:8" s="51" customFormat="1" ht="12.95" customHeight="1">
      <c r="A43" s="304"/>
      <c r="B43" s="305">
        <v>2012</v>
      </c>
      <c r="C43" s="294">
        <v>7978</v>
      </c>
      <c r="D43" s="294">
        <v>59</v>
      </c>
      <c r="E43" s="294">
        <v>851</v>
      </c>
      <c r="F43" s="294">
        <v>7068</v>
      </c>
      <c r="G43" s="53" t="s">
        <v>77</v>
      </c>
      <c r="H43" s="53" t="s">
        <v>77</v>
      </c>
    </row>
    <row r="44" spans="1:8" s="51" customFormat="1" ht="12.95" customHeight="1">
      <c r="A44" s="304"/>
      <c r="B44" s="305">
        <v>2013</v>
      </c>
      <c r="C44" s="294">
        <v>2302</v>
      </c>
      <c r="D44" s="294">
        <v>367</v>
      </c>
      <c r="E44" s="294">
        <v>754</v>
      </c>
      <c r="F44" s="294">
        <v>1181</v>
      </c>
      <c r="G44" s="53" t="s">
        <v>77</v>
      </c>
      <c r="H44" s="53" t="s">
        <v>77</v>
      </c>
    </row>
    <row r="45" spans="1:8" s="51" customFormat="1" ht="12.95" customHeight="1">
      <c r="A45" s="304"/>
      <c r="B45" s="305">
        <v>2014</v>
      </c>
      <c r="C45" s="297">
        <v>6969</v>
      </c>
      <c r="D45" s="53">
        <v>208</v>
      </c>
      <c r="E45" s="53">
        <v>272</v>
      </c>
      <c r="F45" s="53">
        <v>6489</v>
      </c>
      <c r="G45" s="53">
        <v>15</v>
      </c>
      <c r="H45" s="53">
        <v>864</v>
      </c>
    </row>
    <row r="46" spans="1:8" s="51" customFormat="1" ht="12.95" customHeight="1">
      <c r="A46" s="304"/>
      <c r="B46" s="305">
        <v>2015</v>
      </c>
      <c r="C46" s="297">
        <v>6141</v>
      </c>
      <c r="D46" s="53">
        <v>351</v>
      </c>
      <c r="E46" s="53">
        <v>182</v>
      </c>
      <c r="F46" s="53">
        <v>5608</v>
      </c>
      <c r="G46" s="53" t="s">
        <v>77</v>
      </c>
      <c r="H46" s="53" t="s">
        <v>77</v>
      </c>
    </row>
    <row r="47" spans="1:8" s="51" customFormat="1" ht="12.95" customHeight="1">
      <c r="A47" s="304"/>
      <c r="B47" s="305"/>
      <c r="C47" s="297"/>
      <c r="D47" s="53"/>
      <c r="E47" s="53"/>
      <c r="F47" s="53"/>
      <c r="G47" s="70"/>
      <c r="H47" s="70"/>
    </row>
    <row r="48" spans="1:8" s="51" customFormat="1" ht="12.95" customHeight="1">
      <c r="A48" s="304" t="s">
        <v>16</v>
      </c>
      <c r="B48" s="305">
        <v>2011</v>
      </c>
      <c r="C48" s="297">
        <v>8087</v>
      </c>
      <c r="D48" s="53">
        <v>305</v>
      </c>
      <c r="E48" s="53">
        <v>1101</v>
      </c>
      <c r="F48" s="53">
        <v>6681</v>
      </c>
      <c r="G48" s="53">
        <v>5</v>
      </c>
      <c r="H48" s="53">
        <v>206</v>
      </c>
    </row>
    <row r="49" spans="1:8" s="51" customFormat="1" ht="12.95" customHeight="1">
      <c r="A49" s="304"/>
      <c r="B49" s="305">
        <v>2012</v>
      </c>
      <c r="C49" s="294">
        <v>5331</v>
      </c>
      <c r="D49" s="294">
        <v>570</v>
      </c>
      <c r="E49" s="294">
        <v>2548</v>
      </c>
      <c r="F49" s="294">
        <v>2213</v>
      </c>
      <c r="G49" s="294">
        <v>24</v>
      </c>
      <c r="H49" s="294">
        <v>1138</v>
      </c>
    </row>
    <row r="50" spans="1:8" s="51" customFormat="1" ht="12.95" customHeight="1">
      <c r="A50" s="304"/>
      <c r="B50" s="305">
        <v>2013</v>
      </c>
      <c r="C50" s="294">
        <v>8588</v>
      </c>
      <c r="D50" s="294">
        <v>141</v>
      </c>
      <c r="E50" s="294">
        <v>2322</v>
      </c>
      <c r="F50" s="294">
        <v>6125</v>
      </c>
      <c r="G50" s="53" t="s">
        <v>77</v>
      </c>
      <c r="H50" s="53" t="s">
        <v>77</v>
      </c>
    </row>
    <row r="51" spans="1:8" s="51" customFormat="1" ht="12.95" customHeight="1">
      <c r="A51" s="304"/>
      <c r="B51" s="305">
        <v>2014</v>
      </c>
      <c r="C51" s="297">
        <v>6153</v>
      </c>
      <c r="D51" s="53">
        <v>259</v>
      </c>
      <c r="E51" s="53">
        <v>1529</v>
      </c>
      <c r="F51" s="53">
        <v>4365</v>
      </c>
      <c r="G51" s="53" t="s">
        <v>77</v>
      </c>
      <c r="H51" s="53" t="s">
        <v>77</v>
      </c>
    </row>
    <row r="52" spans="1:8" s="51" customFormat="1" ht="12.95" customHeight="1">
      <c r="A52" s="304"/>
      <c r="B52" s="305">
        <v>2015</v>
      </c>
      <c r="C52" s="297">
        <v>3017</v>
      </c>
      <c r="D52" s="53">
        <v>358</v>
      </c>
      <c r="E52" s="53">
        <v>360</v>
      </c>
      <c r="F52" s="53">
        <v>2299</v>
      </c>
      <c r="G52" s="53" t="s">
        <v>77</v>
      </c>
      <c r="H52" s="53" t="s">
        <v>77</v>
      </c>
    </row>
    <row r="53" spans="1:8" s="51" customFormat="1" ht="12.95" customHeight="1">
      <c r="A53" s="304"/>
      <c r="B53" s="305"/>
      <c r="C53" s="297"/>
      <c r="D53" s="53"/>
      <c r="E53" s="53"/>
      <c r="F53" s="53"/>
      <c r="G53" s="70"/>
      <c r="H53" s="70"/>
    </row>
    <row r="54" spans="1:8" s="51" customFormat="1" ht="12.95" customHeight="1">
      <c r="A54" s="304" t="s">
        <v>17</v>
      </c>
      <c r="B54" s="305">
        <v>2011</v>
      </c>
      <c r="C54" s="297">
        <v>2547</v>
      </c>
      <c r="D54" s="53">
        <v>165</v>
      </c>
      <c r="E54" s="53">
        <v>2074</v>
      </c>
      <c r="F54" s="53">
        <v>308</v>
      </c>
      <c r="G54" s="53" t="s">
        <v>77</v>
      </c>
      <c r="H54" s="53" t="s">
        <v>77</v>
      </c>
    </row>
    <row r="55" spans="1:8" s="51" customFormat="1" ht="12.95" customHeight="1">
      <c r="A55" s="304"/>
      <c r="B55" s="305">
        <v>2012</v>
      </c>
      <c r="C55" s="294">
        <v>829</v>
      </c>
      <c r="D55" s="294">
        <v>29</v>
      </c>
      <c r="E55" s="294">
        <v>348</v>
      </c>
      <c r="F55" s="294">
        <v>452</v>
      </c>
      <c r="G55" s="53" t="s">
        <v>77</v>
      </c>
      <c r="H55" s="53" t="s">
        <v>77</v>
      </c>
    </row>
    <row r="56" spans="1:8" s="51" customFormat="1" ht="12.95" customHeight="1">
      <c r="A56" s="304"/>
      <c r="B56" s="305">
        <v>2013</v>
      </c>
      <c r="C56" s="294">
        <v>492</v>
      </c>
      <c r="D56" s="53" t="s">
        <v>77</v>
      </c>
      <c r="E56" s="294">
        <v>212</v>
      </c>
      <c r="F56" s="294">
        <v>280</v>
      </c>
      <c r="G56" s="53" t="s">
        <v>77</v>
      </c>
      <c r="H56" s="53" t="s">
        <v>77</v>
      </c>
    </row>
    <row r="57" spans="1:8" s="51" customFormat="1" ht="12.95" customHeight="1">
      <c r="A57" s="304"/>
      <c r="B57" s="305">
        <v>2014</v>
      </c>
      <c r="C57" s="297">
        <v>544</v>
      </c>
      <c r="D57" s="53">
        <v>164</v>
      </c>
      <c r="E57" s="53">
        <v>2</v>
      </c>
      <c r="F57" s="53">
        <v>378</v>
      </c>
      <c r="G57" s="53">
        <v>2</v>
      </c>
      <c r="H57" s="53">
        <v>100</v>
      </c>
    </row>
    <row r="58" spans="1:8" s="51" customFormat="1" ht="12.95" customHeight="1">
      <c r="A58" s="304"/>
      <c r="B58" s="305">
        <v>2015</v>
      </c>
      <c r="C58" s="297">
        <v>1278</v>
      </c>
      <c r="D58" s="53">
        <v>320</v>
      </c>
      <c r="E58" s="53">
        <v>17</v>
      </c>
      <c r="F58" s="53">
        <v>941</v>
      </c>
      <c r="G58" s="70">
        <v>12</v>
      </c>
      <c r="H58" s="70">
        <v>449</v>
      </c>
    </row>
    <row r="59" spans="1:8" s="51" customFormat="1" ht="12.95" customHeight="1">
      <c r="A59" s="304"/>
      <c r="B59" s="305"/>
      <c r="C59" s="297"/>
      <c r="D59" s="53"/>
      <c r="E59" s="53"/>
      <c r="F59" s="53"/>
      <c r="G59" s="53"/>
      <c r="H59" s="53"/>
    </row>
    <row r="60" spans="1:8" s="51" customFormat="1" ht="12.95" customHeight="1">
      <c r="A60" s="304" t="s">
        <v>18</v>
      </c>
      <c r="B60" s="305">
        <v>2011</v>
      </c>
      <c r="C60" s="297">
        <v>294</v>
      </c>
      <c r="D60" s="53">
        <v>100</v>
      </c>
      <c r="E60" s="53" t="s">
        <v>77</v>
      </c>
      <c r="F60" s="53">
        <v>194</v>
      </c>
      <c r="G60" s="53">
        <v>9</v>
      </c>
      <c r="H60" s="53">
        <v>292</v>
      </c>
    </row>
    <row r="61" spans="1:8" s="51" customFormat="1" ht="12.95" customHeight="1">
      <c r="A61" s="304"/>
      <c r="B61" s="305">
        <v>2012</v>
      </c>
      <c r="C61" s="294">
        <v>517</v>
      </c>
      <c r="D61" s="294" t="s">
        <v>77</v>
      </c>
      <c r="E61" s="294">
        <v>57</v>
      </c>
      <c r="F61" s="294">
        <v>460</v>
      </c>
      <c r="G61" s="53" t="s">
        <v>77</v>
      </c>
      <c r="H61" s="53" t="s">
        <v>77</v>
      </c>
    </row>
    <row r="62" spans="1:8" s="51" customFormat="1" ht="12.95" customHeight="1">
      <c r="A62" s="304"/>
      <c r="B62" s="305">
        <v>2013</v>
      </c>
      <c r="C62" s="294">
        <v>98</v>
      </c>
      <c r="D62" s="294" t="s">
        <v>77</v>
      </c>
      <c r="E62" s="294">
        <v>98</v>
      </c>
      <c r="F62" s="294" t="s">
        <v>77</v>
      </c>
      <c r="G62" s="53" t="s">
        <v>77</v>
      </c>
      <c r="H62" s="53" t="s">
        <v>77</v>
      </c>
    </row>
    <row r="63" spans="1:8" s="51" customFormat="1" ht="12.95" customHeight="1">
      <c r="A63" s="304"/>
      <c r="B63" s="305">
        <v>2014</v>
      </c>
      <c r="C63" s="297">
        <v>473</v>
      </c>
      <c r="D63" s="53" t="s">
        <v>77</v>
      </c>
      <c r="E63" s="53" t="s">
        <v>77</v>
      </c>
      <c r="F63" s="53">
        <v>473</v>
      </c>
      <c r="G63" s="53" t="s">
        <v>77</v>
      </c>
      <c r="H63" s="53" t="s">
        <v>77</v>
      </c>
    </row>
    <row r="64" spans="1:8" s="51" customFormat="1" ht="12.95" customHeight="1">
      <c r="A64" s="304"/>
      <c r="B64" s="305">
        <v>2015</v>
      </c>
      <c r="C64" s="297">
        <v>362</v>
      </c>
      <c r="D64" s="53" t="s">
        <v>77</v>
      </c>
      <c r="E64" s="53" t="s">
        <v>77</v>
      </c>
      <c r="F64" s="53">
        <v>362</v>
      </c>
      <c r="G64" s="53" t="s">
        <v>77</v>
      </c>
      <c r="H64" s="53" t="s">
        <v>77</v>
      </c>
    </row>
    <row r="65" spans="1:8" s="51" customFormat="1" ht="12.95" customHeight="1">
      <c r="A65" s="304"/>
      <c r="B65" s="305"/>
      <c r="C65" s="297"/>
      <c r="D65" s="53"/>
      <c r="E65" s="53"/>
      <c r="F65" s="53"/>
      <c r="G65" s="70"/>
      <c r="H65" s="70"/>
    </row>
    <row r="66" spans="1:8" s="51" customFormat="1" ht="12.95" customHeight="1">
      <c r="A66" s="304" t="s">
        <v>19</v>
      </c>
      <c r="B66" s="305">
        <v>2011</v>
      </c>
      <c r="C66" s="297">
        <v>16816</v>
      </c>
      <c r="D66" s="53">
        <v>253</v>
      </c>
      <c r="E66" s="53">
        <v>768</v>
      </c>
      <c r="F66" s="53">
        <v>15795</v>
      </c>
      <c r="G66" s="70">
        <v>85</v>
      </c>
      <c r="H66" s="70">
        <v>4897</v>
      </c>
    </row>
    <row r="67" spans="1:8" s="51" customFormat="1" ht="12.95" customHeight="1">
      <c r="A67" s="304"/>
      <c r="B67" s="305">
        <v>2012</v>
      </c>
      <c r="C67" s="294">
        <v>20779</v>
      </c>
      <c r="D67" s="294">
        <v>86</v>
      </c>
      <c r="E67" s="294">
        <v>421</v>
      </c>
      <c r="F67" s="294">
        <v>20272</v>
      </c>
      <c r="G67" s="294">
        <v>3</v>
      </c>
      <c r="H67" s="294">
        <v>185</v>
      </c>
    </row>
    <row r="68" spans="1:8" s="51" customFormat="1" ht="12.95" customHeight="1">
      <c r="A68" s="304"/>
      <c r="B68" s="305">
        <v>2013</v>
      </c>
      <c r="C68" s="294">
        <v>8589</v>
      </c>
      <c r="D68" s="294">
        <v>60</v>
      </c>
      <c r="E68" s="294">
        <v>73</v>
      </c>
      <c r="F68" s="294">
        <v>8456</v>
      </c>
      <c r="G68" s="307" t="s">
        <v>77</v>
      </c>
      <c r="H68" s="307" t="s">
        <v>77</v>
      </c>
    </row>
    <row r="69" spans="1:8" s="51" customFormat="1" ht="12.95" customHeight="1">
      <c r="A69" s="304"/>
      <c r="B69" s="305">
        <v>2014</v>
      </c>
      <c r="C69" s="297">
        <v>15474</v>
      </c>
      <c r="D69" s="53">
        <v>32</v>
      </c>
      <c r="E69" s="53">
        <v>264</v>
      </c>
      <c r="F69" s="53">
        <v>15178</v>
      </c>
      <c r="G69" s="53">
        <v>2</v>
      </c>
      <c r="H69" s="53">
        <v>114</v>
      </c>
    </row>
    <row r="70" spans="1:8" s="51" customFormat="1" ht="12.95" customHeight="1">
      <c r="A70" s="304"/>
      <c r="B70" s="305">
        <v>2015</v>
      </c>
      <c r="C70" s="297">
        <v>10929</v>
      </c>
      <c r="D70" s="53">
        <v>17</v>
      </c>
      <c r="E70" s="53">
        <v>307</v>
      </c>
      <c r="F70" s="53">
        <v>10605</v>
      </c>
      <c r="G70" s="53" t="s">
        <v>77</v>
      </c>
      <c r="H70" s="53" t="s">
        <v>77</v>
      </c>
    </row>
    <row r="71" spans="1:8" s="51" customFormat="1" ht="12.95" customHeight="1">
      <c r="A71" s="304"/>
      <c r="B71" s="305"/>
      <c r="C71" s="297"/>
      <c r="D71" s="53"/>
      <c r="E71" s="53"/>
      <c r="F71" s="53"/>
      <c r="G71" s="53"/>
      <c r="H71" s="53"/>
    </row>
    <row r="72" spans="1:8" s="51" customFormat="1" ht="12.95" customHeight="1">
      <c r="A72" s="304" t="s">
        <v>20</v>
      </c>
      <c r="B72" s="305">
        <v>2011</v>
      </c>
      <c r="C72" s="297">
        <v>14685</v>
      </c>
      <c r="D72" s="53">
        <v>4402</v>
      </c>
      <c r="E72" s="53">
        <v>3810</v>
      </c>
      <c r="F72" s="53">
        <v>6473</v>
      </c>
      <c r="G72" s="53">
        <v>15</v>
      </c>
      <c r="H72" s="53">
        <v>1006</v>
      </c>
    </row>
    <row r="73" spans="1:8" s="51" customFormat="1" ht="12.95" customHeight="1">
      <c r="A73" s="304"/>
      <c r="B73" s="305">
        <v>2012</v>
      </c>
      <c r="C73" s="294">
        <v>8380</v>
      </c>
      <c r="D73" s="294">
        <v>4090</v>
      </c>
      <c r="E73" s="294">
        <v>647</v>
      </c>
      <c r="F73" s="294">
        <v>3643</v>
      </c>
      <c r="G73" s="294">
        <v>20</v>
      </c>
      <c r="H73" s="294">
        <v>980</v>
      </c>
    </row>
    <row r="74" spans="1:8" s="51" customFormat="1" ht="12.95" customHeight="1">
      <c r="A74" s="304"/>
      <c r="B74" s="305">
        <v>2013</v>
      </c>
      <c r="C74" s="294">
        <v>15322</v>
      </c>
      <c r="D74" s="294">
        <v>2883</v>
      </c>
      <c r="E74" s="294">
        <v>1363</v>
      </c>
      <c r="F74" s="294">
        <v>11076</v>
      </c>
      <c r="G74" s="53">
        <v>73</v>
      </c>
      <c r="H74" s="53">
        <v>3556</v>
      </c>
    </row>
    <row r="75" spans="1:8" s="51" customFormat="1" ht="12.95" customHeight="1">
      <c r="A75" s="304"/>
      <c r="B75" s="305">
        <v>2014</v>
      </c>
      <c r="C75" s="297">
        <v>12050</v>
      </c>
      <c r="D75" s="53">
        <v>1977</v>
      </c>
      <c r="E75" s="53">
        <v>2231</v>
      </c>
      <c r="F75" s="53">
        <v>7842</v>
      </c>
      <c r="G75" s="53">
        <v>60</v>
      </c>
      <c r="H75" s="53">
        <v>3596</v>
      </c>
    </row>
    <row r="76" spans="1:8" s="51" customFormat="1" ht="12.95" customHeight="1">
      <c r="A76" s="304"/>
      <c r="B76" s="305">
        <v>2015</v>
      </c>
      <c r="C76" s="297">
        <v>17829</v>
      </c>
      <c r="D76" s="53">
        <v>2476</v>
      </c>
      <c r="E76" s="53">
        <v>627</v>
      </c>
      <c r="F76" s="53">
        <v>14726</v>
      </c>
      <c r="G76" s="70">
        <v>38</v>
      </c>
      <c r="H76" s="70">
        <v>1685</v>
      </c>
    </row>
    <row r="77" spans="1:8" s="51" customFormat="1" ht="12.95" customHeight="1">
      <c r="A77" s="304"/>
      <c r="B77" s="305"/>
      <c r="C77" s="72"/>
      <c r="D77" s="294"/>
      <c r="E77" s="294"/>
      <c r="F77" s="294"/>
      <c r="G77" s="53"/>
      <c r="H77" s="53"/>
    </row>
    <row r="78" spans="1:8" s="51" customFormat="1" ht="12.95" customHeight="1">
      <c r="A78" s="304" t="s">
        <v>21</v>
      </c>
      <c r="B78" s="305">
        <v>2011</v>
      </c>
      <c r="C78" s="297">
        <v>19059</v>
      </c>
      <c r="D78" s="53">
        <v>400</v>
      </c>
      <c r="E78" s="53">
        <v>1298</v>
      </c>
      <c r="F78" s="53">
        <v>17361</v>
      </c>
      <c r="G78" s="53" t="s">
        <v>77</v>
      </c>
      <c r="H78" s="53" t="s">
        <v>77</v>
      </c>
    </row>
    <row r="79" spans="1:8" s="51" customFormat="1" ht="12.95" customHeight="1">
      <c r="A79" s="304"/>
      <c r="B79" s="305">
        <v>2012</v>
      </c>
      <c r="C79" s="294">
        <v>8904</v>
      </c>
      <c r="D79" s="294">
        <v>349</v>
      </c>
      <c r="E79" s="294">
        <v>2450</v>
      </c>
      <c r="F79" s="294">
        <v>6105</v>
      </c>
      <c r="G79" s="53" t="s">
        <v>77</v>
      </c>
      <c r="H79" s="53" t="s">
        <v>77</v>
      </c>
    </row>
    <row r="80" spans="1:8" s="51" customFormat="1" ht="12.95" customHeight="1">
      <c r="A80" s="304"/>
      <c r="B80" s="305">
        <v>2013</v>
      </c>
      <c r="C80" s="294">
        <v>4569</v>
      </c>
      <c r="D80" s="294">
        <v>256</v>
      </c>
      <c r="E80" s="294">
        <v>1601</v>
      </c>
      <c r="F80" s="294">
        <v>2712</v>
      </c>
      <c r="G80" s="53" t="s">
        <v>77</v>
      </c>
      <c r="H80" s="53" t="s">
        <v>77</v>
      </c>
    </row>
    <row r="81" spans="1:8" s="51" customFormat="1" ht="12.95" customHeight="1">
      <c r="A81" s="38"/>
      <c r="B81" s="305">
        <v>2014</v>
      </c>
      <c r="C81" s="297">
        <v>3238</v>
      </c>
      <c r="D81" s="53">
        <v>80</v>
      </c>
      <c r="E81" s="53">
        <v>703</v>
      </c>
      <c r="F81" s="53">
        <v>2455</v>
      </c>
      <c r="G81" s="53" t="s">
        <v>77</v>
      </c>
      <c r="H81" s="53" t="s">
        <v>77</v>
      </c>
    </row>
    <row r="82" spans="1:8" s="51" customFormat="1" ht="12.95" customHeight="1">
      <c r="A82" s="38"/>
      <c r="B82" s="305">
        <v>2015</v>
      </c>
      <c r="C82" s="297">
        <v>5370</v>
      </c>
      <c r="D82" s="53">
        <v>550</v>
      </c>
      <c r="E82" s="53">
        <v>2802</v>
      </c>
      <c r="F82" s="53">
        <v>2018</v>
      </c>
      <c r="G82" s="70">
        <v>17</v>
      </c>
      <c r="H82" s="70">
        <v>1201</v>
      </c>
    </row>
    <row r="83" spans="1:8" s="51" customFormat="1" ht="12.95" customHeight="1">
      <c r="A83" s="38"/>
      <c r="B83" s="305"/>
      <c r="C83" s="297"/>
      <c r="D83" s="53"/>
      <c r="E83" s="53"/>
      <c r="F83" s="53"/>
      <c r="G83" s="70"/>
      <c r="H83" s="70"/>
    </row>
    <row r="84" spans="1:8" s="51" customFormat="1" ht="12.95" customHeight="1">
      <c r="A84" s="306" t="s">
        <v>22</v>
      </c>
      <c r="B84" s="305">
        <v>2011</v>
      </c>
      <c r="C84" s="297">
        <v>15835</v>
      </c>
      <c r="D84" s="53">
        <v>9868</v>
      </c>
      <c r="E84" s="53">
        <v>2524</v>
      </c>
      <c r="F84" s="53">
        <v>3443</v>
      </c>
      <c r="G84" s="53">
        <v>163</v>
      </c>
      <c r="H84" s="53">
        <v>7433</v>
      </c>
    </row>
    <row r="85" spans="1:8" s="51" customFormat="1" ht="12.95" customHeight="1">
      <c r="A85" s="304"/>
      <c r="B85" s="305">
        <v>2012</v>
      </c>
      <c r="C85" s="294">
        <v>43151</v>
      </c>
      <c r="D85" s="294">
        <v>8786</v>
      </c>
      <c r="E85" s="294">
        <v>3428</v>
      </c>
      <c r="F85" s="294">
        <v>30937</v>
      </c>
      <c r="G85" s="294">
        <v>62</v>
      </c>
      <c r="H85" s="294">
        <v>2920</v>
      </c>
    </row>
    <row r="86" spans="1:8" s="51" customFormat="1" ht="12.95" customHeight="1">
      <c r="A86" s="304"/>
      <c r="B86" s="305">
        <v>2013</v>
      </c>
      <c r="C86" s="294">
        <v>192471</v>
      </c>
      <c r="D86" s="294">
        <v>5229</v>
      </c>
      <c r="E86" s="294">
        <v>12785</v>
      </c>
      <c r="F86" s="294">
        <v>174457</v>
      </c>
      <c r="G86" s="53">
        <v>208</v>
      </c>
      <c r="H86" s="53">
        <v>9749</v>
      </c>
    </row>
    <row r="87" spans="1:8" s="51" customFormat="1" ht="12.95" customHeight="1">
      <c r="A87" s="304"/>
      <c r="B87" s="305">
        <v>2014</v>
      </c>
      <c r="C87" s="297">
        <v>140194</v>
      </c>
      <c r="D87" s="53">
        <v>7725</v>
      </c>
      <c r="E87" s="53">
        <v>4756</v>
      </c>
      <c r="F87" s="53">
        <v>127713</v>
      </c>
      <c r="G87" s="70">
        <v>133</v>
      </c>
      <c r="H87" s="70">
        <v>5999</v>
      </c>
    </row>
    <row r="88" spans="1:8" s="51" customFormat="1" ht="12.95" customHeight="1">
      <c r="A88" s="304"/>
      <c r="B88" s="305">
        <v>2015</v>
      </c>
      <c r="C88" s="297">
        <v>56902</v>
      </c>
      <c r="D88" s="53">
        <v>6267</v>
      </c>
      <c r="E88" s="53">
        <v>3043</v>
      </c>
      <c r="F88" s="53">
        <v>47592</v>
      </c>
      <c r="G88" s="70">
        <v>94</v>
      </c>
      <c r="H88" s="70">
        <v>4499</v>
      </c>
    </row>
    <row r="89" spans="1:8" s="51" customFormat="1" ht="12.95" customHeight="1">
      <c r="A89" s="304"/>
      <c r="B89" s="305"/>
      <c r="C89" s="297"/>
      <c r="D89" s="53"/>
      <c r="E89" s="53"/>
      <c r="F89" s="53"/>
      <c r="G89" s="53"/>
      <c r="H89" s="53"/>
    </row>
    <row r="90" spans="1:8" s="51" customFormat="1" ht="12.95" customHeight="1">
      <c r="A90" s="304" t="s">
        <v>23</v>
      </c>
      <c r="B90" s="305">
        <v>2011</v>
      </c>
      <c r="C90" s="297">
        <v>859</v>
      </c>
      <c r="D90" s="53" t="s">
        <v>77</v>
      </c>
      <c r="E90" s="53" t="s">
        <v>77</v>
      </c>
      <c r="F90" s="53">
        <v>859</v>
      </c>
      <c r="G90" s="53" t="s">
        <v>77</v>
      </c>
      <c r="H90" s="53" t="s">
        <v>77</v>
      </c>
    </row>
    <row r="91" spans="1:8" s="51" customFormat="1" ht="12.95" customHeight="1">
      <c r="A91" s="304"/>
      <c r="B91" s="305">
        <v>2012</v>
      </c>
      <c r="C91" s="294">
        <v>401</v>
      </c>
      <c r="D91" s="294" t="s">
        <v>77</v>
      </c>
      <c r="E91" s="294">
        <v>9</v>
      </c>
      <c r="F91" s="294">
        <v>392</v>
      </c>
      <c r="G91" s="53" t="s">
        <v>77</v>
      </c>
      <c r="H91" s="53" t="s">
        <v>77</v>
      </c>
    </row>
    <row r="92" spans="1:8" s="51" customFormat="1" ht="12.95" customHeight="1">
      <c r="A92" s="304"/>
      <c r="B92" s="305">
        <v>2013</v>
      </c>
      <c r="C92" s="294">
        <v>97</v>
      </c>
      <c r="D92" s="294" t="s">
        <v>77</v>
      </c>
      <c r="E92" s="294">
        <v>56</v>
      </c>
      <c r="F92" s="294">
        <v>41</v>
      </c>
      <c r="G92" s="53" t="s">
        <v>77</v>
      </c>
      <c r="H92" s="53" t="s">
        <v>77</v>
      </c>
    </row>
    <row r="93" spans="1:8" s="51" customFormat="1" ht="12.95" customHeight="1">
      <c r="A93" s="304"/>
      <c r="B93" s="305">
        <v>2014</v>
      </c>
      <c r="C93" s="297">
        <v>126</v>
      </c>
      <c r="D93" s="53" t="s">
        <v>77</v>
      </c>
      <c r="E93" s="53">
        <v>88</v>
      </c>
      <c r="F93" s="53">
        <v>38</v>
      </c>
      <c r="G93" s="53" t="s">
        <v>77</v>
      </c>
      <c r="H93" s="53" t="s">
        <v>77</v>
      </c>
    </row>
    <row r="94" spans="1:8">
      <c r="A94" s="304"/>
      <c r="B94" s="305">
        <v>2015</v>
      </c>
      <c r="C94" s="297">
        <v>245</v>
      </c>
      <c r="D94" s="53" t="s">
        <v>77</v>
      </c>
      <c r="E94" s="53">
        <v>178</v>
      </c>
      <c r="F94" s="53">
        <v>67</v>
      </c>
      <c r="G94" s="53" t="s">
        <v>77</v>
      </c>
      <c r="H94" s="53" t="s">
        <v>77</v>
      </c>
    </row>
    <row r="95" spans="1:8">
      <c r="A95" s="304"/>
      <c r="B95" s="305"/>
      <c r="C95" s="297"/>
      <c r="D95" s="53"/>
      <c r="E95" s="53"/>
      <c r="F95" s="53"/>
      <c r="G95" s="70"/>
      <c r="H95" s="70"/>
    </row>
    <row r="96" spans="1:8">
      <c r="A96" s="304" t="s">
        <v>24</v>
      </c>
      <c r="B96" s="305">
        <v>2011</v>
      </c>
      <c r="C96" s="297">
        <v>22517</v>
      </c>
      <c r="D96" s="53">
        <v>505</v>
      </c>
      <c r="E96" s="53">
        <v>1295</v>
      </c>
      <c r="F96" s="53">
        <v>20717</v>
      </c>
      <c r="G96" s="53">
        <v>13</v>
      </c>
      <c r="H96" s="53">
        <v>651</v>
      </c>
    </row>
    <row r="97" spans="1:8">
      <c r="A97" s="304"/>
      <c r="B97" s="305">
        <v>2012</v>
      </c>
      <c r="C97" s="294">
        <v>24675</v>
      </c>
      <c r="D97" s="294">
        <v>2025</v>
      </c>
      <c r="E97" s="294">
        <v>1309</v>
      </c>
      <c r="F97" s="294">
        <v>21341</v>
      </c>
      <c r="G97" s="307" t="s">
        <v>77</v>
      </c>
      <c r="H97" s="307" t="s">
        <v>77</v>
      </c>
    </row>
    <row r="98" spans="1:8">
      <c r="A98" s="304"/>
      <c r="B98" s="305">
        <v>2013</v>
      </c>
      <c r="C98" s="294">
        <v>19991</v>
      </c>
      <c r="D98" s="294">
        <v>3985</v>
      </c>
      <c r="E98" s="294">
        <v>738</v>
      </c>
      <c r="F98" s="294">
        <v>15268</v>
      </c>
      <c r="G98" s="53">
        <v>89</v>
      </c>
      <c r="H98" s="53">
        <v>4303</v>
      </c>
    </row>
    <row r="99" spans="1:8">
      <c r="A99" s="304"/>
      <c r="B99" s="305">
        <v>2014</v>
      </c>
      <c r="C99" s="297">
        <v>19346</v>
      </c>
      <c r="D99" s="53">
        <v>707</v>
      </c>
      <c r="E99" s="53">
        <v>566</v>
      </c>
      <c r="F99" s="53">
        <v>18073</v>
      </c>
      <c r="G99" s="53">
        <v>74</v>
      </c>
      <c r="H99" s="53">
        <v>3727</v>
      </c>
    </row>
    <row r="100" spans="1:8">
      <c r="A100" s="304"/>
      <c r="B100" s="305">
        <v>2015</v>
      </c>
      <c r="C100" s="297">
        <v>18000</v>
      </c>
      <c r="D100" s="53">
        <v>1766</v>
      </c>
      <c r="E100" s="53">
        <v>631</v>
      </c>
      <c r="F100" s="53">
        <v>15603</v>
      </c>
      <c r="G100" s="53" t="s">
        <v>77</v>
      </c>
      <c r="H100" s="53" t="s">
        <v>77</v>
      </c>
    </row>
    <row r="101" spans="1:8">
      <c r="A101" s="304"/>
      <c r="B101" s="305"/>
      <c r="C101" s="297"/>
      <c r="D101" s="53"/>
      <c r="E101" s="53"/>
      <c r="F101" s="53"/>
      <c r="G101" s="53"/>
      <c r="H101" s="53"/>
    </row>
    <row r="102" spans="1:8">
      <c r="A102" s="304" t="s">
        <v>25</v>
      </c>
      <c r="B102" s="305">
        <v>2011</v>
      </c>
      <c r="C102" s="297">
        <v>179</v>
      </c>
      <c r="D102" s="53" t="s">
        <v>77</v>
      </c>
      <c r="E102" s="53" t="s">
        <v>77</v>
      </c>
      <c r="F102" s="53">
        <v>179</v>
      </c>
      <c r="G102" s="53" t="s">
        <v>77</v>
      </c>
      <c r="H102" s="53" t="s">
        <v>77</v>
      </c>
    </row>
    <row r="103" spans="1:8">
      <c r="A103" s="304"/>
      <c r="B103" s="305">
        <v>2012</v>
      </c>
      <c r="C103" s="53" t="s">
        <v>77</v>
      </c>
      <c r="D103" s="53" t="s">
        <v>77</v>
      </c>
      <c r="E103" s="53" t="s">
        <v>77</v>
      </c>
      <c r="F103" s="53" t="s">
        <v>77</v>
      </c>
      <c r="G103" s="53" t="s">
        <v>77</v>
      </c>
      <c r="H103" s="53" t="s">
        <v>77</v>
      </c>
    </row>
    <row r="104" spans="1:8">
      <c r="A104" s="304"/>
      <c r="B104" s="305">
        <v>2013</v>
      </c>
      <c r="C104" s="294">
        <v>76</v>
      </c>
      <c r="D104" s="294">
        <v>76</v>
      </c>
      <c r="E104" s="53" t="s">
        <v>77</v>
      </c>
      <c r="F104" s="53" t="s">
        <v>77</v>
      </c>
      <c r="G104" s="53" t="s">
        <v>77</v>
      </c>
      <c r="H104" s="53" t="s">
        <v>77</v>
      </c>
    </row>
    <row r="105" spans="1:8">
      <c r="A105" s="304"/>
      <c r="B105" s="305">
        <v>2014</v>
      </c>
      <c r="C105" s="297">
        <v>5638</v>
      </c>
      <c r="D105" s="53" t="s">
        <v>77</v>
      </c>
      <c r="E105" s="53" t="s">
        <v>77</v>
      </c>
      <c r="F105" s="53">
        <v>5638</v>
      </c>
      <c r="G105" s="53" t="s">
        <v>77</v>
      </c>
      <c r="H105" s="53" t="s">
        <v>77</v>
      </c>
    </row>
    <row r="106" spans="1:8">
      <c r="A106" s="304"/>
      <c r="B106" s="305">
        <v>2015</v>
      </c>
      <c r="C106" s="297">
        <v>1</v>
      </c>
      <c r="D106" s="53" t="s">
        <v>77</v>
      </c>
      <c r="E106" s="53">
        <v>1</v>
      </c>
      <c r="F106" s="53" t="s">
        <v>77</v>
      </c>
      <c r="G106" s="53" t="s">
        <v>77</v>
      </c>
      <c r="H106" s="53" t="s">
        <v>77</v>
      </c>
    </row>
    <row r="107" spans="1:8">
      <c r="A107" s="304"/>
      <c r="B107" s="305"/>
      <c r="C107" s="297"/>
      <c r="D107" s="53"/>
      <c r="E107" s="53"/>
      <c r="F107" s="53"/>
      <c r="G107" s="53"/>
      <c r="H107" s="53"/>
    </row>
    <row r="108" spans="1:8">
      <c r="A108" s="304" t="s">
        <v>26</v>
      </c>
      <c r="B108" s="305">
        <v>2011</v>
      </c>
      <c r="C108" s="297">
        <v>40</v>
      </c>
      <c r="D108" s="53" t="s">
        <v>77</v>
      </c>
      <c r="E108" s="53">
        <v>40</v>
      </c>
      <c r="F108" s="53" t="s">
        <v>77</v>
      </c>
      <c r="G108" s="53" t="s">
        <v>77</v>
      </c>
      <c r="H108" s="53" t="s">
        <v>77</v>
      </c>
    </row>
    <row r="109" spans="1:8">
      <c r="A109" s="304"/>
      <c r="B109" s="305">
        <v>2012</v>
      </c>
      <c r="C109" s="294">
        <v>48</v>
      </c>
      <c r="D109" s="294">
        <v>48</v>
      </c>
      <c r="E109" s="294" t="s">
        <v>77</v>
      </c>
      <c r="F109" s="294" t="s">
        <v>77</v>
      </c>
      <c r="G109" s="294">
        <v>2</v>
      </c>
      <c r="H109" s="294">
        <v>120</v>
      </c>
    </row>
    <row r="110" spans="1:8">
      <c r="A110" s="304"/>
      <c r="B110" s="305">
        <v>2013</v>
      </c>
      <c r="C110" s="294">
        <v>315</v>
      </c>
      <c r="D110" s="294">
        <v>12</v>
      </c>
      <c r="E110" s="294" t="s">
        <v>77</v>
      </c>
      <c r="F110" s="294">
        <v>303</v>
      </c>
      <c r="G110" s="53" t="s">
        <v>77</v>
      </c>
      <c r="H110" s="53" t="s">
        <v>77</v>
      </c>
    </row>
    <row r="111" spans="1:8">
      <c r="A111" s="304"/>
      <c r="B111" s="305">
        <v>2014</v>
      </c>
      <c r="C111" s="297">
        <v>46</v>
      </c>
      <c r="D111" s="53" t="s">
        <v>77</v>
      </c>
      <c r="E111" s="53">
        <v>46</v>
      </c>
      <c r="F111" s="53" t="s">
        <v>77</v>
      </c>
      <c r="G111" s="53" t="s">
        <v>77</v>
      </c>
      <c r="H111" s="53" t="s">
        <v>77</v>
      </c>
    </row>
    <row r="112" spans="1:8">
      <c r="A112" s="304"/>
      <c r="B112" s="305">
        <v>2015</v>
      </c>
      <c r="C112" s="53" t="s">
        <v>77</v>
      </c>
      <c r="D112" s="53" t="s">
        <v>77</v>
      </c>
      <c r="E112" s="53" t="s">
        <v>77</v>
      </c>
      <c r="F112" s="53" t="s">
        <v>77</v>
      </c>
      <c r="G112" s="53" t="s">
        <v>77</v>
      </c>
      <c r="H112" s="53" t="s">
        <v>77</v>
      </c>
    </row>
    <row r="113" spans="1:8">
      <c r="A113" s="304"/>
      <c r="B113" s="305"/>
      <c r="C113" s="297"/>
      <c r="D113" s="297"/>
      <c r="E113" s="297"/>
      <c r="F113" s="297"/>
      <c r="G113" s="297"/>
      <c r="H113" s="297"/>
    </row>
    <row r="114" spans="1:8">
      <c r="A114" s="308" t="s">
        <v>27</v>
      </c>
      <c r="B114" s="305">
        <v>2011</v>
      </c>
      <c r="C114" s="297">
        <v>48703</v>
      </c>
      <c r="D114" s="297">
        <v>16860</v>
      </c>
      <c r="E114" s="297">
        <v>14971</v>
      </c>
      <c r="F114" s="297">
        <v>16872</v>
      </c>
      <c r="G114" s="297">
        <v>312</v>
      </c>
      <c r="H114" s="297">
        <v>16797</v>
      </c>
    </row>
    <row r="115" spans="1:8">
      <c r="A115" s="304"/>
      <c r="B115" s="305">
        <v>2012</v>
      </c>
      <c r="C115" s="297">
        <v>47865</v>
      </c>
      <c r="D115" s="297">
        <v>13424</v>
      </c>
      <c r="E115" s="297">
        <v>13557</v>
      </c>
      <c r="F115" s="297">
        <v>20884</v>
      </c>
      <c r="G115" s="297">
        <v>332</v>
      </c>
      <c r="H115" s="297">
        <v>16281</v>
      </c>
    </row>
    <row r="116" spans="1:8">
      <c r="A116" s="304"/>
      <c r="B116" s="305">
        <v>2013</v>
      </c>
      <c r="C116" s="297">
        <v>33894</v>
      </c>
      <c r="D116" s="297">
        <v>10160</v>
      </c>
      <c r="E116" s="297">
        <v>7072</v>
      </c>
      <c r="F116" s="297">
        <v>16662</v>
      </c>
      <c r="G116" s="297">
        <v>236</v>
      </c>
      <c r="H116" s="297">
        <v>12232</v>
      </c>
    </row>
    <row r="117" spans="1:8">
      <c r="A117" s="304"/>
      <c r="B117" s="305">
        <v>2014</v>
      </c>
      <c r="C117" s="297">
        <v>28565</v>
      </c>
      <c r="D117" s="297">
        <v>9092</v>
      </c>
      <c r="E117" s="297">
        <v>4270</v>
      </c>
      <c r="F117" s="297">
        <v>15203</v>
      </c>
      <c r="G117" s="297">
        <v>280</v>
      </c>
      <c r="H117" s="297">
        <v>14335</v>
      </c>
    </row>
    <row r="118" spans="1:8">
      <c r="A118" s="304"/>
      <c r="B118" s="305">
        <v>2015</v>
      </c>
      <c r="C118" s="297">
        <v>39861</v>
      </c>
      <c r="D118" s="297">
        <v>9323</v>
      </c>
      <c r="E118" s="297">
        <v>18479</v>
      </c>
      <c r="F118" s="297">
        <v>12059</v>
      </c>
      <c r="G118" s="297">
        <v>129</v>
      </c>
      <c r="H118" s="297">
        <v>6161</v>
      </c>
    </row>
    <row r="119" spans="1:8">
      <c r="A119" s="304"/>
      <c r="B119" s="305"/>
      <c r="C119" s="297"/>
      <c r="D119" s="297"/>
      <c r="E119" s="297"/>
      <c r="F119" s="297"/>
      <c r="G119" s="297"/>
      <c r="H119" s="297"/>
    </row>
    <row r="120" spans="1:8">
      <c r="A120" s="309" t="s">
        <v>28</v>
      </c>
      <c r="B120" s="305">
        <v>2011</v>
      </c>
      <c r="C120" s="297">
        <v>11370</v>
      </c>
      <c r="D120" s="297">
        <v>5293</v>
      </c>
      <c r="E120" s="297">
        <v>910</v>
      </c>
      <c r="F120" s="297">
        <v>5167</v>
      </c>
      <c r="G120" s="297">
        <v>148</v>
      </c>
      <c r="H120" s="297">
        <v>7656</v>
      </c>
    </row>
    <row r="121" spans="1:8">
      <c r="A121" s="309"/>
      <c r="B121" s="305">
        <v>2012</v>
      </c>
      <c r="C121" s="297">
        <v>13230</v>
      </c>
      <c r="D121" s="297">
        <v>4321</v>
      </c>
      <c r="E121" s="297">
        <v>1643</v>
      </c>
      <c r="F121" s="297">
        <v>7266</v>
      </c>
      <c r="G121" s="297">
        <v>107</v>
      </c>
      <c r="H121" s="297">
        <v>5210</v>
      </c>
    </row>
    <row r="122" spans="1:8">
      <c r="A122" s="309"/>
      <c r="B122" s="305">
        <v>2013</v>
      </c>
      <c r="C122" s="297">
        <v>11581</v>
      </c>
      <c r="D122" s="297">
        <v>3534</v>
      </c>
      <c r="E122" s="297">
        <v>1230</v>
      </c>
      <c r="F122" s="297">
        <v>6817</v>
      </c>
      <c r="G122" s="297">
        <v>162</v>
      </c>
      <c r="H122" s="297">
        <v>7948</v>
      </c>
    </row>
    <row r="123" spans="1:8">
      <c r="A123" s="309"/>
      <c r="B123" s="305">
        <v>2014</v>
      </c>
      <c r="C123" s="297">
        <v>6713</v>
      </c>
      <c r="D123" s="297">
        <v>2896</v>
      </c>
      <c r="E123" s="297">
        <v>628</v>
      </c>
      <c r="F123" s="297">
        <v>3189</v>
      </c>
      <c r="G123" s="297">
        <v>79</v>
      </c>
      <c r="H123" s="297">
        <v>3542</v>
      </c>
    </row>
    <row r="124" spans="1:8">
      <c r="A124" s="309"/>
      <c r="B124" s="305">
        <v>2015</v>
      </c>
      <c r="C124" s="297">
        <v>10520</v>
      </c>
      <c r="D124" s="53">
        <v>5961</v>
      </c>
      <c r="E124" s="53">
        <v>2643</v>
      </c>
      <c r="F124" s="53">
        <v>1916</v>
      </c>
      <c r="G124" s="70">
        <v>110</v>
      </c>
      <c r="H124" s="70">
        <v>5167</v>
      </c>
    </row>
    <row r="125" spans="1:8">
      <c r="A125" s="309"/>
      <c r="B125" s="305"/>
      <c r="C125" s="297"/>
      <c r="D125" s="297"/>
      <c r="E125" s="297"/>
      <c r="F125" s="297"/>
      <c r="G125" s="297"/>
      <c r="H125" s="297"/>
    </row>
    <row r="126" spans="1:8">
      <c r="A126" s="309" t="s">
        <v>29</v>
      </c>
      <c r="B126" s="305">
        <v>2011</v>
      </c>
      <c r="C126" s="297">
        <v>1409</v>
      </c>
      <c r="D126" s="297" t="s">
        <v>77</v>
      </c>
      <c r="E126" s="297" t="s">
        <v>77</v>
      </c>
      <c r="F126" s="297">
        <v>1409</v>
      </c>
      <c r="G126" s="297" t="s">
        <v>77</v>
      </c>
      <c r="H126" s="297" t="s">
        <v>77</v>
      </c>
    </row>
    <row r="127" spans="1:8">
      <c r="A127" s="309"/>
      <c r="B127" s="305">
        <v>2012</v>
      </c>
      <c r="C127" s="297">
        <v>1741</v>
      </c>
      <c r="D127" s="297" t="s">
        <v>77</v>
      </c>
      <c r="E127" s="297" t="s">
        <v>77</v>
      </c>
      <c r="F127" s="297">
        <v>1741</v>
      </c>
      <c r="G127" s="297" t="s">
        <v>77</v>
      </c>
      <c r="H127" s="297" t="s">
        <v>77</v>
      </c>
    </row>
    <row r="128" spans="1:8">
      <c r="A128" s="309"/>
      <c r="B128" s="305">
        <v>2013</v>
      </c>
      <c r="C128" s="297">
        <v>1394</v>
      </c>
      <c r="D128" s="297" t="s">
        <v>77</v>
      </c>
      <c r="E128" s="297">
        <v>2</v>
      </c>
      <c r="F128" s="297">
        <v>1392</v>
      </c>
      <c r="G128" s="297" t="s">
        <v>77</v>
      </c>
      <c r="H128" s="297" t="s">
        <v>77</v>
      </c>
    </row>
    <row r="129" spans="1:8">
      <c r="A129" s="309"/>
      <c r="B129" s="305">
        <v>2014</v>
      </c>
      <c r="C129" s="297">
        <v>1569</v>
      </c>
      <c r="D129" s="297" t="s">
        <v>77</v>
      </c>
      <c r="E129" s="297" t="s">
        <v>77</v>
      </c>
      <c r="F129" s="297">
        <v>1569</v>
      </c>
      <c r="G129" s="297" t="s">
        <v>77</v>
      </c>
      <c r="H129" s="297" t="s">
        <v>77</v>
      </c>
    </row>
    <row r="130" spans="1:8">
      <c r="A130" s="309"/>
      <c r="B130" s="305">
        <v>2015</v>
      </c>
      <c r="C130" s="297">
        <v>1470</v>
      </c>
      <c r="D130" s="297" t="s">
        <v>77</v>
      </c>
      <c r="E130" s="297" t="s">
        <v>77</v>
      </c>
      <c r="F130" s="53">
        <v>1470</v>
      </c>
      <c r="G130" s="297" t="s">
        <v>77</v>
      </c>
      <c r="H130" s="297" t="s">
        <v>77</v>
      </c>
    </row>
    <row r="131" spans="1:8">
      <c r="A131" s="309"/>
      <c r="B131" s="305"/>
      <c r="C131" s="297"/>
      <c r="D131" s="297"/>
      <c r="E131" s="297"/>
      <c r="F131" s="297"/>
      <c r="G131" s="297"/>
      <c r="H131" s="297"/>
    </row>
    <row r="132" spans="1:8">
      <c r="A132" s="309" t="s">
        <v>30</v>
      </c>
      <c r="B132" s="305">
        <v>2011</v>
      </c>
      <c r="C132" s="297">
        <v>18462</v>
      </c>
      <c r="D132" s="297">
        <v>10870</v>
      </c>
      <c r="E132" s="297">
        <v>2273</v>
      </c>
      <c r="F132" s="297">
        <v>5319</v>
      </c>
      <c r="G132" s="297">
        <v>140</v>
      </c>
      <c r="H132" s="297">
        <v>8188</v>
      </c>
    </row>
    <row r="133" spans="1:8">
      <c r="A133" s="309"/>
      <c r="B133" s="305">
        <v>2012</v>
      </c>
      <c r="C133" s="297">
        <v>11785</v>
      </c>
      <c r="D133" s="297">
        <v>7271</v>
      </c>
      <c r="E133" s="297">
        <v>1708</v>
      </c>
      <c r="F133" s="297">
        <v>2806</v>
      </c>
      <c r="G133" s="297">
        <v>168</v>
      </c>
      <c r="H133" s="297">
        <v>8440</v>
      </c>
    </row>
    <row r="134" spans="1:8">
      <c r="A134" s="309"/>
      <c r="B134" s="305">
        <v>2013</v>
      </c>
      <c r="C134" s="297">
        <v>8904</v>
      </c>
      <c r="D134" s="297">
        <v>3217</v>
      </c>
      <c r="E134" s="297">
        <v>2073</v>
      </c>
      <c r="F134" s="297">
        <v>3614</v>
      </c>
      <c r="G134" s="297">
        <v>61</v>
      </c>
      <c r="H134" s="297">
        <v>3527</v>
      </c>
    </row>
    <row r="135" spans="1:8">
      <c r="A135" s="309"/>
      <c r="B135" s="305">
        <v>2014</v>
      </c>
      <c r="C135" s="297">
        <v>10746</v>
      </c>
      <c r="D135" s="297">
        <v>4771</v>
      </c>
      <c r="E135" s="297">
        <v>1396</v>
      </c>
      <c r="F135" s="297">
        <v>4579</v>
      </c>
      <c r="G135" s="297">
        <v>115</v>
      </c>
      <c r="H135" s="297">
        <v>6136</v>
      </c>
    </row>
    <row r="136" spans="1:8">
      <c r="A136" s="309"/>
      <c r="B136" s="305">
        <v>2015</v>
      </c>
      <c r="C136" s="297">
        <v>21117</v>
      </c>
      <c r="D136" s="53">
        <v>2600</v>
      </c>
      <c r="E136" s="53">
        <v>14270</v>
      </c>
      <c r="F136" s="53">
        <v>4247</v>
      </c>
      <c r="G136" s="70">
        <v>19</v>
      </c>
      <c r="H136" s="70">
        <v>994</v>
      </c>
    </row>
    <row r="137" spans="1:8">
      <c r="A137" s="309"/>
      <c r="B137" s="305"/>
      <c r="C137" s="297"/>
      <c r="D137" s="297"/>
      <c r="E137" s="297"/>
      <c r="F137" s="297"/>
      <c r="G137" s="297"/>
      <c r="H137" s="297"/>
    </row>
    <row r="138" spans="1:8">
      <c r="A138" s="309" t="s">
        <v>31</v>
      </c>
      <c r="B138" s="305">
        <v>2011</v>
      </c>
      <c r="C138" s="297">
        <v>14827</v>
      </c>
      <c r="D138" s="297">
        <v>587</v>
      </c>
      <c r="E138" s="297">
        <v>11601</v>
      </c>
      <c r="F138" s="297">
        <v>2639</v>
      </c>
      <c r="G138" s="297">
        <v>21</v>
      </c>
      <c r="H138" s="297">
        <v>836</v>
      </c>
    </row>
    <row r="139" spans="1:8">
      <c r="A139" s="309"/>
      <c r="B139" s="305">
        <v>2012</v>
      </c>
      <c r="C139" s="297">
        <v>18007</v>
      </c>
      <c r="D139" s="297">
        <v>1385</v>
      </c>
      <c r="E139" s="297">
        <v>10071</v>
      </c>
      <c r="F139" s="297">
        <v>6551</v>
      </c>
      <c r="G139" s="297">
        <v>51</v>
      </c>
      <c r="H139" s="297">
        <v>2392</v>
      </c>
    </row>
    <row r="140" spans="1:8">
      <c r="A140" s="309"/>
      <c r="B140" s="305">
        <v>2013</v>
      </c>
      <c r="C140" s="297">
        <v>9918</v>
      </c>
      <c r="D140" s="297">
        <v>3006</v>
      </c>
      <c r="E140" s="297">
        <v>3598</v>
      </c>
      <c r="F140" s="297">
        <v>3314</v>
      </c>
      <c r="G140" s="307" t="s">
        <v>77</v>
      </c>
      <c r="H140" s="307" t="s">
        <v>77</v>
      </c>
    </row>
    <row r="141" spans="1:8">
      <c r="A141" s="309"/>
      <c r="B141" s="305">
        <v>2014</v>
      </c>
      <c r="C141" s="297">
        <v>6843</v>
      </c>
      <c r="D141" s="297">
        <v>1310</v>
      </c>
      <c r="E141" s="297">
        <v>1973</v>
      </c>
      <c r="F141" s="297">
        <v>3560</v>
      </c>
      <c r="G141" s="297">
        <v>84</v>
      </c>
      <c r="H141" s="297">
        <v>4561</v>
      </c>
    </row>
    <row r="142" spans="1:8">
      <c r="A142" s="309"/>
      <c r="B142" s="305">
        <v>2015</v>
      </c>
      <c r="C142" s="297">
        <v>4856</v>
      </c>
      <c r="D142" s="53">
        <v>660</v>
      </c>
      <c r="E142" s="53">
        <v>1482</v>
      </c>
      <c r="F142" s="53">
        <v>2714</v>
      </c>
      <c r="G142" s="297" t="s">
        <v>77</v>
      </c>
      <c r="H142" s="297" t="s">
        <v>77</v>
      </c>
    </row>
    <row r="143" spans="1:8">
      <c r="A143" s="309"/>
      <c r="B143" s="305"/>
      <c r="C143" s="297"/>
      <c r="D143" s="297"/>
      <c r="E143" s="297"/>
      <c r="F143" s="297"/>
      <c r="G143" s="297"/>
      <c r="H143" s="297"/>
    </row>
    <row r="144" spans="1:8">
      <c r="A144" s="309" t="s">
        <v>32</v>
      </c>
      <c r="B144" s="305">
        <v>2011</v>
      </c>
      <c r="C144" s="297">
        <v>2152</v>
      </c>
      <c r="D144" s="297">
        <v>110</v>
      </c>
      <c r="E144" s="297">
        <v>187</v>
      </c>
      <c r="F144" s="297">
        <v>1855</v>
      </c>
      <c r="G144" s="297">
        <v>3</v>
      </c>
      <c r="H144" s="297">
        <v>117</v>
      </c>
    </row>
    <row r="145" spans="1:8">
      <c r="A145" s="309"/>
      <c r="B145" s="305">
        <v>2012</v>
      </c>
      <c r="C145" s="297">
        <v>2712</v>
      </c>
      <c r="D145" s="297">
        <v>380</v>
      </c>
      <c r="E145" s="297">
        <v>53</v>
      </c>
      <c r="F145" s="297">
        <v>2279</v>
      </c>
      <c r="G145" s="297">
        <v>5</v>
      </c>
      <c r="H145" s="297">
        <v>174</v>
      </c>
    </row>
    <row r="146" spans="1:8">
      <c r="A146" s="309"/>
      <c r="B146" s="305">
        <v>2013</v>
      </c>
      <c r="C146" s="297">
        <v>1830</v>
      </c>
      <c r="D146" s="297">
        <v>256</v>
      </c>
      <c r="E146" s="297">
        <v>81</v>
      </c>
      <c r="F146" s="297">
        <v>1493</v>
      </c>
      <c r="G146" s="297">
        <v>2</v>
      </c>
      <c r="H146" s="297">
        <v>350</v>
      </c>
    </row>
    <row r="147" spans="1:8">
      <c r="A147" s="309"/>
      <c r="B147" s="305">
        <v>2014</v>
      </c>
      <c r="C147" s="297">
        <v>2633</v>
      </c>
      <c r="D147" s="297">
        <v>78</v>
      </c>
      <c r="E147" s="297">
        <v>267</v>
      </c>
      <c r="F147" s="297">
        <v>2288</v>
      </c>
      <c r="G147" s="297" t="s">
        <v>77</v>
      </c>
      <c r="H147" s="297" t="s">
        <v>77</v>
      </c>
    </row>
    <row r="148" spans="1:8">
      <c r="A148" s="309"/>
      <c r="B148" s="305">
        <v>2015</v>
      </c>
      <c r="C148" s="297">
        <v>1875</v>
      </c>
      <c r="D148" s="53">
        <v>102</v>
      </c>
      <c r="E148" s="53">
        <v>84</v>
      </c>
      <c r="F148" s="53">
        <v>1689</v>
      </c>
      <c r="G148" s="297" t="s">
        <v>77</v>
      </c>
      <c r="H148" s="297" t="s">
        <v>77</v>
      </c>
    </row>
    <row r="149" spans="1:8">
      <c r="A149" s="309"/>
      <c r="B149" s="305"/>
      <c r="C149" s="297"/>
      <c r="D149" s="297"/>
      <c r="E149" s="297"/>
      <c r="F149" s="297"/>
      <c r="G149" s="297"/>
      <c r="H149" s="297"/>
    </row>
    <row r="150" spans="1:8">
      <c r="A150" s="309" t="s">
        <v>33</v>
      </c>
      <c r="B150" s="305">
        <v>2011</v>
      </c>
      <c r="C150" s="297">
        <v>483</v>
      </c>
      <c r="D150" s="297" t="s">
        <v>77</v>
      </c>
      <c r="E150" s="297" t="s">
        <v>77</v>
      </c>
      <c r="F150" s="297">
        <v>483</v>
      </c>
      <c r="G150" s="297" t="s">
        <v>77</v>
      </c>
      <c r="H150" s="297" t="s">
        <v>77</v>
      </c>
    </row>
    <row r="151" spans="1:8">
      <c r="A151" s="304"/>
      <c r="B151" s="305">
        <v>2012</v>
      </c>
      <c r="C151" s="297">
        <v>390</v>
      </c>
      <c r="D151" s="297">
        <v>67</v>
      </c>
      <c r="E151" s="297">
        <v>82</v>
      </c>
      <c r="F151" s="297">
        <v>241</v>
      </c>
      <c r="G151" s="297">
        <v>1</v>
      </c>
      <c r="H151" s="297">
        <v>65</v>
      </c>
    </row>
    <row r="152" spans="1:8">
      <c r="A152" s="304"/>
      <c r="B152" s="305">
        <v>2013</v>
      </c>
      <c r="C152" s="297">
        <v>267</v>
      </c>
      <c r="D152" s="297">
        <v>147</v>
      </c>
      <c r="E152" s="297">
        <v>88</v>
      </c>
      <c r="F152" s="297">
        <v>32</v>
      </c>
      <c r="G152" s="297">
        <v>11</v>
      </c>
      <c r="H152" s="297">
        <v>407</v>
      </c>
    </row>
    <row r="153" spans="1:8">
      <c r="A153" s="304"/>
      <c r="B153" s="305">
        <v>2014</v>
      </c>
      <c r="C153" s="297">
        <v>61</v>
      </c>
      <c r="D153" s="297">
        <v>37</v>
      </c>
      <c r="E153" s="297">
        <v>6</v>
      </c>
      <c r="F153" s="297">
        <v>18</v>
      </c>
      <c r="G153" s="297">
        <v>2</v>
      </c>
      <c r="H153" s="297">
        <v>96</v>
      </c>
    </row>
    <row r="154" spans="1:8">
      <c r="A154" s="304"/>
      <c r="B154" s="305">
        <v>2015</v>
      </c>
      <c r="C154" s="297">
        <v>23</v>
      </c>
      <c r="D154" s="297" t="s">
        <v>77</v>
      </c>
      <c r="E154" s="297" t="s">
        <v>77</v>
      </c>
      <c r="F154" s="53">
        <v>23</v>
      </c>
      <c r="G154" s="297" t="s">
        <v>77</v>
      </c>
      <c r="H154" s="297" t="s">
        <v>77</v>
      </c>
    </row>
    <row r="155" spans="1:8">
      <c r="A155" s="304"/>
      <c r="B155" s="305"/>
      <c r="C155" s="297"/>
      <c r="D155" s="53"/>
      <c r="E155" s="53"/>
      <c r="F155" s="53"/>
      <c r="G155" s="53"/>
      <c r="H155" s="53"/>
    </row>
    <row r="156" spans="1:8">
      <c r="A156" s="304" t="s">
        <v>34</v>
      </c>
      <c r="B156" s="305">
        <v>2011</v>
      </c>
      <c r="C156" s="297">
        <v>482</v>
      </c>
      <c r="D156" s="53" t="s">
        <v>77</v>
      </c>
      <c r="E156" s="53" t="s">
        <v>77</v>
      </c>
      <c r="F156" s="53">
        <v>482</v>
      </c>
      <c r="G156" s="53" t="s">
        <v>77</v>
      </c>
      <c r="H156" s="53" t="s">
        <v>77</v>
      </c>
    </row>
    <row r="157" spans="1:8">
      <c r="A157" s="304"/>
      <c r="B157" s="305">
        <v>2012</v>
      </c>
      <c r="C157" s="294">
        <v>551</v>
      </c>
      <c r="D157" s="294" t="s">
        <v>77</v>
      </c>
      <c r="E157" s="294">
        <v>9</v>
      </c>
      <c r="F157" s="294">
        <v>542</v>
      </c>
      <c r="G157" s="53" t="s">
        <v>77</v>
      </c>
      <c r="H157" s="53" t="s">
        <v>77</v>
      </c>
    </row>
    <row r="158" spans="1:8">
      <c r="A158" s="304"/>
      <c r="B158" s="305">
        <v>2013</v>
      </c>
      <c r="C158" s="294">
        <v>815</v>
      </c>
      <c r="D158" s="294" t="s">
        <v>77</v>
      </c>
      <c r="E158" s="294">
        <v>17</v>
      </c>
      <c r="F158" s="294">
        <v>798</v>
      </c>
      <c r="G158" s="53" t="s">
        <v>77</v>
      </c>
      <c r="H158" s="53" t="s">
        <v>77</v>
      </c>
    </row>
    <row r="159" spans="1:8">
      <c r="A159" s="304"/>
      <c r="B159" s="305">
        <v>2014</v>
      </c>
      <c r="C159" s="294" t="s">
        <v>77</v>
      </c>
      <c r="D159" s="294" t="s">
        <v>77</v>
      </c>
      <c r="E159" s="294" t="s">
        <v>77</v>
      </c>
      <c r="F159" s="294" t="s">
        <v>77</v>
      </c>
      <c r="G159" s="294" t="s">
        <v>77</v>
      </c>
      <c r="H159" s="294" t="s">
        <v>77</v>
      </c>
    </row>
    <row r="160" spans="1:8">
      <c r="A160" s="304"/>
      <c r="B160" s="305">
        <v>2015</v>
      </c>
      <c r="C160" s="297">
        <v>22</v>
      </c>
      <c r="D160" s="294" t="s">
        <v>77</v>
      </c>
      <c r="E160" s="294" t="s">
        <v>77</v>
      </c>
      <c r="F160" s="53">
        <v>22</v>
      </c>
      <c r="G160" s="294" t="s">
        <v>77</v>
      </c>
      <c r="H160" s="294" t="s">
        <v>77</v>
      </c>
    </row>
    <row r="161" spans="1:8">
      <c r="A161" s="304"/>
      <c r="B161" s="305"/>
      <c r="C161" s="297"/>
      <c r="D161" s="53"/>
      <c r="E161" s="53"/>
      <c r="F161" s="53"/>
      <c r="G161" s="70"/>
      <c r="H161" s="70"/>
    </row>
    <row r="162" spans="1:8">
      <c r="A162" s="304" t="s">
        <v>35</v>
      </c>
      <c r="B162" s="305">
        <v>2011</v>
      </c>
      <c r="C162" s="297">
        <v>1776</v>
      </c>
      <c r="D162" s="53">
        <v>222</v>
      </c>
      <c r="E162" s="53">
        <v>33</v>
      </c>
      <c r="F162" s="53">
        <v>1521</v>
      </c>
      <c r="G162" s="70">
        <v>7</v>
      </c>
      <c r="H162" s="70">
        <v>353</v>
      </c>
    </row>
    <row r="163" spans="1:8">
      <c r="A163" s="304"/>
      <c r="B163" s="305">
        <v>2012</v>
      </c>
      <c r="C163" s="294">
        <v>4367</v>
      </c>
      <c r="D163" s="294">
        <v>74</v>
      </c>
      <c r="E163" s="294">
        <v>13</v>
      </c>
      <c r="F163" s="294">
        <v>4280</v>
      </c>
      <c r="G163" s="53">
        <v>3</v>
      </c>
      <c r="H163" s="53">
        <v>159</v>
      </c>
    </row>
    <row r="164" spans="1:8">
      <c r="A164" s="304"/>
      <c r="B164" s="305">
        <v>2013</v>
      </c>
      <c r="C164" s="294">
        <v>4415</v>
      </c>
      <c r="D164" s="294">
        <v>234</v>
      </c>
      <c r="E164" s="294">
        <v>43</v>
      </c>
      <c r="F164" s="294">
        <v>4138</v>
      </c>
      <c r="G164" s="53">
        <v>8</v>
      </c>
      <c r="H164" s="53">
        <v>352</v>
      </c>
    </row>
    <row r="165" spans="1:8">
      <c r="A165" s="304"/>
      <c r="B165" s="305">
        <v>2014</v>
      </c>
      <c r="C165" s="297">
        <v>454</v>
      </c>
      <c r="D165" s="53">
        <v>104</v>
      </c>
      <c r="E165" s="53">
        <v>242</v>
      </c>
      <c r="F165" s="53">
        <v>108</v>
      </c>
      <c r="G165" s="53">
        <v>4</v>
      </c>
      <c r="H165" s="53">
        <v>180</v>
      </c>
    </row>
    <row r="166" spans="1:8">
      <c r="A166" s="304"/>
      <c r="B166" s="305">
        <v>2015</v>
      </c>
      <c r="C166" s="297">
        <v>668</v>
      </c>
      <c r="D166" s="53" t="s">
        <v>77</v>
      </c>
      <c r="E166" s="53">
        <v>46</v>
      </c>
      <c r="F166" s="53">
        <v>622</v>
      </c>
      <c r="G166" s="294" t="s">
        <v>77</v>
      </c>
      <c r="H166" s="294" t="s">
        <v>77</v>
      </c>
    </row>
    <row r="167" spans="1:8">
      <c r="A167" s="304"/>
      <c r="B167" s="305"/>
      <c r="C167" s="297"/>
      <c r="D167" s="53"/>
      <c r="E167" s="53"/>
      <c r="F167" s="53"/>
      <c r="G167" s="53"/>
      <c r="H167" s="53"/>
    </row>
    <row r="168" spans="1:8">
      <c r="A168" s="304" t="s">
        <v>36</v>
      </c>
      <c r="B168" s="305">
        <v>2011</v>
      </c>
      <c r="C168" s="297">
        <v>4144</v>
      </c>
      <c r="D168" s="53" t="s">
        <v>77</v>
      </c>
      <c r="E168" s="53">
        <v>54</v>
      </c>
      <c r="F168" s="53">
        <v>4090</v>
      </c>
      <c r="G168" s="53" t="s">
        <v>77</v>
      </c>
      <c r="H168" s="53" t="s">
        <v>77</v>
      </c>
    </row>
    <row r="169" spans="1:8">
      <c r="A169" s="304"/>
      <c r="B169" s="305">
        <v>2012</v>
      </c>
      <c r="C169" s="294">
        <v>2709</v>
      </c>
      <c r="D169" s="294" t="s">
        <v>77</v>
      </c>
      <c r="E169" s="294">
        <v>262</v>
      </c>
      <c r="F169" s="294">
        <v>2447</v>
      </c>
      <c r="G169" s="53" t="s">
        <v>77</v>
      </c>
      <c r="H169" s="53" t="s">
        <v>77</v>
      </c>
    </row>
    <row r="170" spans="1:8">
      <c r="A170" s="304"/>
      <c r="B170" s="305">
        <v>2013</v>
      </c>
      <c r="C170" s="294">
        <v>6819</v>
      </c>
      <c r="D170" s="294" t="s">
        <v>77</v>
      </c>
      <c r="E170" s="294">
        <v>21</v>
      </c>
      <c r="F170" s="294">
        <v>6798</v>
      </c>
      <c r="G170" s="53" t="s">
        <v>77</v>
      </c>
      <c r="H170" s="53" t="s">
        <v>77</v>
      </c>
    </row>
    <row r="171" spans="1:8">
      <c r="A171" s="304"/>
      <c r="B171" s="305">
        <v>2014</v>
      </c>
      <c r="C171" s="297">
        <v>14260</v>
      </c>
      <c r="D171" s="53" t="s">
        <v>77</v>
      </c>
      <c r="E171" s="53">
        <v>77</v>
      </c>
      <c r="F171" s="53">
        <v>14183</v>
      </c>
      <c r="G171" s="53" t="s">
        <v>77</v>
      </c>
      <c r="H171" s="53" t="s">
        <v>77</v>
      </c>
    </row>
    <row r="172" spans="1:8">
      <c r="A172" s="304"/>
      <c r="B172" s="305">
        <v>2015</v>
      </c>
      <c r="C172" s="297">
        <v>7588</v>
      </c>
      <c r="D172" s="53">
        <v>26</v>
      </c>
      <c r="E172" s="53">
        <v>2</v>
      </c>
      <c r="F172" s="53">
        <v>7560</v>
      </c>
      <c r="G172" s="53" t="s">
        <v>77</v>
      </c>
      <c r="H172" s="53" t="s">
        <v>77</v>
      </c>
    </row>
    <row r="173" spans="1:8">
      <c r="A173" s="304"/>
      <c r="B173" s="305"/>
      <c r="C173" s="297"/>
      <c r="D173" s="53"/>
      <c r="E173" s="53"/>
      <c r="F173" s="53"/>
      <c r="G173" s="53"/>
      <c r="H173" s="53"/>
    </row>
    <row r="174" spans="1:8">
      <c r="A174" s="304" t="s">
        <v>37</v>
      </c>
      <c r="B174" s="305">
        <v>2011</v>
      </c>
      <c r="C174" s="297">
        <v>5637</v>
      </c>
      <c r="D174" s="53">
        <v>125</v>
      </c>
      <c r="E174" s="53">
        <v>1326</v>
      </c>
      <c r="F174" s="53">
        <v>4186</v>
      </c>
      <c r="G174" s="53">
        <v>20</v>
      </c>
      <c r="H174" s="53">
        <v>900</v>
      </c>
    </row>
    <row r="175" spans="1:8">
      <c r="A175" s="304"/>
      <c r="B175" s="305">
        <v>2012</v>
      </c>
      <c r="C175" s="294">
        <v>7414</v>
      </c>
      <c r="D175" s="294">
        <v>29</v>
      </c>
      <c r="E175" s="294">
        <v>2727</v>
      </c>
      <c r="F175" s="294">
        <v>4658</v>
      </c>
      <c r="G175" s="53" t="s">
        <v>77</v>
      </c>
      <c r="H175" s="53" t="s">
        <v>77</v>
      </c>
    </row>
    <row r="176" spans="1:8">
      <c r="A176" s="304"/>
      <c r="B176" s="305">
        <v>2013</v>
      </c>
      <c r="C176" s="294">
        <v>7682</v>
      </c>
      <c r="D176" s="294">
        <v>79</v>
      </c>
      <c r="E176" s="294">
        <v>4248</v>
      </c>
      <c r="F176" s="294">
        <v>3355</v>
      </c>
      <c r="G176" s="53">
        <v>7</v>
      </c>
      <c r="H176" s="53">
        <v>385</v>
      </c>
    </row>
    <row r="177" spans="1:8">
      <c r="A177" s="304"/>
      <c r="B177" s="305">
        <v>2014</v>
      </c>
      <c r="C177" s="297">
        <v>6270</v>
      </c>
      <c r="D177" s="53" t="s">
        <v>77</v>
      </c>
      <c r="E177" s="53">
        <v>1697</v>
      </c>
      <c r="F177" s="53">
        <v>4573</v>
      </c>
      <c r="G177" s="53" t="s">
        <v>77</v>
      </c>
      <c r="H177" s="53" t="s">
        <v>77</v>
      </c>
    </row>
    <row r="178" spans="1:8">
      <c r="A178" s="304"/>
      <c r="B178" s="305">
        <v>2015</v>
      </c>
      <c r="C178" s="297">
        <v>13470</v>
      </c>
      <c r="D178" s="53">
        <v>150</v>
      </c>
      <c r="E178" s="53">
        <v>1558</v>
      </c>
      <c r="F178" s="53">
        <v>11762</v>
      </c>
      <c r="G178" s="70">
        <v>10</v>
      </c>
      <c r="H178" s="70">
        <v>580</v>
      </c>
    </row>
    <row r="179" spans="1:8">
      <c r="A179" s="304"/>
      <c r="B179" s="305"/>
      <c r="C179" s="72"/>
      <c r="D179" s="294"/>
      <c r="E179" s="294"/>
      <c r="F179" s="294"/>
      <c r="G179" s="53"/>
      <c r="H179" s="53"/>
    </row>
    <row r="180" spans="1:8">
      <c r="A180" s="304" t="s">
        <v>38</v>
      </c>
      <c r="B180" s="305">
        <v>2011</v>
      </c>
      <c r="C180" s="72">
        <v>1626</v>
      </c>
      <c r="D180" s="294">
        <v>33</v>
      </c>
      <c r="E180" s="294">
        <v>202</v>
      </c>
      <c r="F180" s="294">
        <v>1391</v>
      </c>
      <c r="G180" s="53" t="s">
        <v>77</v>
      </c>
      <c r="H180" s="53" t="s">
        <v>77</v>
      </c>
    </row>
    <row r="181" spans="1:8">
      <c r="A181" s="304"/>
      <c r="B181" s="305">
        <v>2012</v>
      </c>
      <c r="C181" s="294">
        <v>1650</v>
      </c>
      <c r="D181" s="294" t="s">
        <v>77</v>
      </c>
      <c r="E181" s="294">
        <v>11</v>
      </c>
      <c r="F181" s="294">
        <v>1639</v>
      </c>
      <c r="G181" s="53" t="s">
        <v>77</v>
      </c>
      <c r="H181" s="53" t="s">
        <v>77</v>
      </c>
    </row>
    <row r="182" spans="1:8">
      <c r="A182" s="304"/>
      <c r="B182" s="305">
        <v>2013</v>
      </c>
      <c r="C182" s="294">
        <v>518</v>
      </c>
      <c r="D182" s="294">
        <v>222</v>
      </c>
      <c r="E182" s="294">
        <v>33</v>
      </c>
      <c r="F182" s="294">
        <v>263</v>
      </c>
      <c r="G182" s="53" t="s">
        <v>77</v>
      </c>
      <c r="H182" s="53" t="s">
        <v>77</v>
      </c>
    </row>
    <row r="183" spans="1:8">
      <c r="B183" s="305">
        <v>2014</v>
      </c>
      <c r="C183" s="297">
        <v>561</v>
      </c>
      <c r="D183" s="53">
        <v>104</v>
      </c>
      <c r="E183" s="53">
        <v>9</v>
      </c>
      <c r="F183" s="53">
        <v>448</v>
      </c>
      <c r="G183" s="53" t="s">
        <v>77</v>
      </c>
      <c r="H183" s="53" t="s">
        <v>77</v>
      </c>
    </row>
    <row r="184" spans="1:8">
      <c r="B184" s="305">
        <v>2015</v>
      </c>
      <c r="C184" s="297">
        <v>587</v>
      </c>
      <c r="D184" s="53">
        <v>37</v>
      </c>
      <c r="E184" s="53">
        <v>92</v>
      </c>
      <c r="F184" s="53">
        <v>458</v>
      </c>
      <c r="G184" s="53" t="s">
        <v>77</v>
      </c>
      <c r="H184" s="53" t="s">
        <v>77</v>
      </c>
    </row>
    <row r="185" spans="1:8">
      <c r="B185" s="305"/>
      <c r="C185" s="297"/>
      <c r="D185" s="53"/>
      <c r="E185" s="53"/>
      <c r="F185" s="53"/>
      <c r="G185" s="70"/>
      <c r="H185" s="70"/>
    </row>
    <row r="186" spans="1:8">
      <c r="A186" s="304" t="s">
        <v>39</v>
      </c>
      <c r="B186" s="305">
        <v>2011</v>
      </c>
      <c r="C186" s="72">
        <v>7559</v>
      </c>
      <c r="D186" s="294">
        <v>857</v>
      </c>
      <c r="E186" s="294">
        <v>566</v>
      </c>
      <c r="F186" s="294">
        <v>6136</v>
      </c>
      <c r="G186" s="53" t="s">
        <v>77</v>
      </c>
      <c r="H186" s="53" t="s">
        <v>77</v>
      </c>
    </row>
    <row r="187" spans="1:8">
      <c r="A187" s="304"/>
      <c r="B187" s="305">
        <v>2012</v>
      </c>
      <c r="C187" s="294">
        <v>5806</v>
      </c>
      <c r="D187" s="294">
        <v>243</v>
      </c>
      <c r="E187" s="294">
        <v>688</v>
      </c>
      <c r="F187" s="294">
        <v>4875</v>
      </c>
      <c r="G187" s="53" t="s">
        <v>77</v>
      </c>
      <c r="H187" s="53" t="s">
        <v>77</v>
      </c>
    </row>
    <row r="188" spans="1:8">
      <c r="A188" s="304"/>
      <c r="B188" s="305">
        <v>2013</v>
      </c>
      <c r="C188" s="294">
        <v>2196</v>
      </c>
      <c r="D188" s="294">
        <v>15</v>
      </c>
      <c r="E188" s="294">
        <v>706</v>
      </c>
      <c r="F188" s="294">
        <v>1475</v>
      </c>
      <c r="G188" s="53" t="s">
        <v>77</v>
      </c>
      <c r="H188" s="53" t="s">
        <v>77</v>
      </c>
    </row>
    <row r="189" spans="1:8">
      <c r="A189" s="304"/>
      <c r="B189" s="305">
        <v>2014</v>
      </c>
      <c r="C189" s="297">
        <v>5537</v>
      </c>
      <c r="D189" s="53">
        <v>841</v>
      </c>
      <c r="E189" s="53">
        <v>1378</v>
      </c>
      <c r="F189" s="53">
        <v>3318</v>
      </c>
      <c r="G189" s="53" t="s">
        <v>77</v>
      </c>
      <c r="H189" s="53" t="s">
        <v>77</v>
      </c>
    </row>
    <row r="190" spans="1:8">
      <c r="A190" s="304"/>
      <c r="B190" s="305">
        <v>2015</v>
      </c>
      <c r="C190" s="297">
        <v>4876</v>
      </c>
      <c r="D190" s="53">
        <v>469</v>
      </c>
      <c r="E190" s="53">
        <v>979</v>
      </c>
      <c r="F190" s="53">
        <v>3428</v>
      </c>
      <c r="G190" s="53" t="s">
        <v>77</v>
      </c>
      <c r="H190" s="53" t="s">
        <v>77</v>
      </c>
    </row>
    <row r="191" spans="1:8">
      <c r="A191" s="304"/>
      <c r="B191" s="305"/>
      <c r="C191" s="297"/>
      <c r="D191" s="53"/>
      <c r="E191" s="53"/>
      <c r="F191" s="53"/>
      <c r="G191" s="53"/>
      <c r="H191" s="53"/>
    </row>
    <row r="192" spans="1:8">
      <c r="A192" s="304" t="s">
        <v>40</v>
      </c>
      <c r="B192" s="305">
        <v>2011</v>
      </c>
      <c r="C192" s="297" t="s">
        <v>77</v>
      </c>
      <c r="D192" s="53" t="s">
        <v>77</v>
      </c>
      <c r="E192" s="53" t="s">
        <v>77</v>
      </c>
      <c r="F192" s="53" t="s">
        <v>77</v>
      </c>
      <c r="G192" s="53" t="s">
        <v>77</v>
      </c>
      <c r="H192" s="53" t="s">
        <v>77</v>
      </c>
    </row>
    <row r="193" spans="1:8">
      <c r="A193" s="304"/>
      <c r="B193" s="305">
        <v>2012</v>
      </c>
      <c r="C193" s="297" t="s">
        <v>77</v>
      </c>
      <c r="D193" s="53" t="s">
        <v>77</v>
      </c>
      <c r="E193" s="53" t="s">
        <v>77</v>
      </c>
      <c r="F193" s="53" t="s">
        <v>77</v>
      </c>
      <c r="G193" s="53" t="s">
        <v>77</v>
      </c>
      <c r="H193" s="53" t="s">
        <v>77</v>
      </c>
    </row>
    <row r="194" spans="1:8">
      <c r="A194" s="304"/>
      <c r="B194" s="305">
        <v>2013</v>
      </c>
      <c r="C194" s="294">
        <v>88</v>
      </c>
      <c r="D194" s="53" t="s">
        <v>77</v>
      </c>
      <c r="E194" s="53" t="s">
        <v>77</v>
      </c>
      <c r="F194" s="294">
        <v>88</v>
      </c>
      <c r="G194" s="53" t="s">
        <v>77</v>
      </c>
      <c r="H194" s="53" t="s">
        <v>77</v>
      </c>
    </row>
    <row r="195" spans="1:8">
      <c r="A195" s="304"/>
      <c r="B195" s="305">
        <v>2014</v>
      </c>
      <c r="C195" s="297">
        <v>2197</v>
      </c>
      <c r="D195" s="53" t="s">
        <v>77</v>
      </c>
      <c r="E195" s="53">
        <v>8</v>
      </c>
      <c r="F195" s="53">
        <v>2189</v>
      </c>
      <c r="G195" s="53" t="s">
        <v>77</v>
      </c>
      <c r="H195" s="53" t="s">
        <v>77</v>
      </c>
    </row>
    <row r="196" spans="1:8">
      <c r="A196" s="304"/>
      <c r="B196" s="305">
        <v>2015</v>
      </c>
      <c r="C196" s="297">
        <v>1582</v>
      </c>
      <c r="D196" s="53" t="s">
        <v>77</v>
      </c>
      <c r="E196" s="53">
        <v>271</v>
      </c>
      <c r="F196" s="53">
        <v>1311</v>
      </c>
      <c r="G196" s="53" t="s">
        <v>77</v>
      </c>
      <c r="H196" s="53" t="s">
        <v>77</v>
      </c>
    </row>
    <row r="197" spans="1:8">
      <c r="A197" s="304"/>
      <c r="B197" s="305"/>
      <c r="C197" s="297"/>
      <c r="D197" s="53"/>
      <c r="E197" s="53"/>
      <c r="F197" s="53"/>
      <c r="G197" s="53"/>
      <c r="H197" s="53"/>
    </row>
    <row r="198" spans="1:8">
      <c r="A198" s="304" t="s">
        <v>41</v>
      </c>
      <c r="B198" s="305">
        <v>2011</v>
      </c>
      <c r="C198" s="297">
        <v>2523</v>
      </c>
      <c r="D198" s="53" t="s">
        <v>77</v>
      </c>
      <c r="E198" s="53" t="s">
        <v>77</v>
      </c>
      <c r="F198" s="53">
        <v>2523</v>
      </c>
      <c r="G198" s="53" t="s">
        <v>77</v>
      </c>
      <c r="H198" s="53" t="s">
        <v>77</v>
      </c>
    </row>
    <row r="199" spans="1:8">
      <c r="A199" s="304"/>
      <c r="B199" s="305">
        <v>2012</v>
      </c>
      <c r="C199" s="53" t="s">
        <v>77</v>
      </c>
      <c r="D199" s="53" t="s">
        <v>77</v>
      </c>
      <c r="E199" s="53" t="s">
        <v>77</v>
      </c>
      <c r="F199" s="53" t="s">
        <v>77</v>
      </c>
      <c r="G199" s="53" t="s">
        <v>77</v>
      </c>
      <c r="H199" s="53" t="s">
        <v>77</v>
      </c>
    </row>
    <row r="200" spans="1:8">
      <c r="A200" s="304"/>
      <c r="B200" s="305">
        <v>2013</v>
      </c>
      <c r="C200" s="53" t="s">
        <v>77</v>
      </c>
      <c r="D200" s="53" t="s">
        <v>77</v>
      </c>
      <c r="E200" s="53" t="s">
        <v>77</v>
      </c>
      <c r="F200" s="53" t="s">
        <v>77</v>
      </c>
      <c r="G200" s="53" t="s">
        <v>77</v>
      </c>
      <c r="H200" s="53" t="s">
        <v>77</v>
      </c>
    </row>
    <row r="201" spans="1:8">
      <c r="A201" s="304"/>
      <c r="B201" s="305">
        <v>2014</v>
      </c>
      <c r="C201" s="53" t="s">
        <v>77</v>
      </c>
      <c r="D201" s="53" t="s">
        <v>77</v>
      </c>
      <c r="E201" s="53" t="s">
        <v>77</v>
      </c>
      <c r="F201" s="53" t="s">
        <v>77</v>
      </c>
      <c r="G201" s="53" t="s">
        <v>77</v>
      </c>
      <c r="H201" s="53" t="s">
        <v>77</v>
      </c>
    </row>
    <row r="202" spans="1:8">
      <c r="A202" s="304"/>
      <c r="B202" s="305">
        <v>2015</v>
      </c>
      <c r="C202" s="53" t="s">
        <v>77</v>
      </c>
      <c r="D202" s="53" t="s">
        <v>77</v>
      </c>
      <c r="E202" s="53" t="s">
        <v>77</v>
      </c>
      <c r="F202" s="53" t="s">
        <v>77</v>
      </c>
      <c r="G202" s="53" t="s">
        <v>77</v>
      </c>
      <c r="H202" s="53" t="s">
        <v>77</v>
      </c>
    </row>
    <row r="203" spans="1:8">
      <c r="A203" s="304"/>
      <c r="B203" s="305"/>
      <c r="C203" s="297"/>
      <c r="D203" s="53"/>
      <c r="E203" s="53"/>
      <c r="F203" s="53"/>
      <c r="G203" s="70"/>
      <c r="H203" s="70"/>
    </row>
    <row r="204" spans="1:8">
      <c r="A204" s="304" t="s">
        <v>42</v>
      </c>
      <c r="B204" s="305">
        <v>2011</v>
      </c>
      <c r="C204" s="297">
        <v>26837</v>
      </c>
      <c r="D204" s="53">
        <v>1795</v>
      </c>
      <c r="E204" s="53">
        <v>6177</v>
      </c>
      <c r="F204" s="53">
        <v>18865</v>
      </c>
      <c r="G204" s="70">
        <v>2</v>
      </c>
      <c r="H204" s="70">
        <v>120</v>
      </c>
    </row>
    <row r="205" spans="1:8">
      <c r="A205" s="304"/>
      <c r="B205" s="305">
        <v>2012</v>
      </c>
      <c r="C205" s="294">
        <v>25057</v>
      </c>
      <c r="D205" s="294">
        <v>231</v>
      </c>
      <c r="E205" s="294">
        <v>3416</v>
      </c>
      <c r="F205" s="294">
        <v>21410</v>
      </c>
      <c r="G205" s="53" t="s">
        <v>77</v>
      </c>
      <c r="H205" s="53" t="s">
        <v>77</v>
      </c>
    </row>
    <row r="206" spans="1:8">
      <c r="A206" s="304"/>
      <c r="B206" s="305">
        <v>2013</v>
      </c>
      <c r="C206" s="294">
        <v>7191</v>
      </c>
      <c r="D206" s="294">
        <v>396</v>
      </c>
      <c r="E206" s="294">
        <v>1669</v>
      </c>
      <c r="F206" s="294">
        <v>5126</v>
      </c>
      <c r="G206" s="53">
        <v>1</v>
      </c>
      <c r="H206" s="53">
        <v>336</v>
      </c>
    </row>
    <row r="207" spans="1:8">
      <c r="A207" s="304"/>
      <c r="B207" s="305">
        <v>2014</v>
      </c>
      <c r="C207" s="297">
        <v>7526</v>
      </c>
      <c r="D207" s="53">
        <v>124</v>
      </c>
      <c r="E207" s="53">
        <v>3081</v>
      </c>
      <c r="F207" s="53">
        <v>4321</v>
      </c>
      <c r="G207" s="53">
        <v>1</v>
      </c>
      <c r="H207" s="53">
        <v>72</v>
      </c>
    </row>
    <row r="208" spans="1:8">
      <c r="A208" s="304"/>
      <c r="B208" s="305">
        <v>2015</v>
      </c>
      <c r="C208" s="297">
        <v>6791</v>
      </c>
      <c r="D208" s="53">
        <v>122</v>
      </c>
      <c r="E208" s="53">
        <v>2761</v>
      </c>
      <c r="F208" s="53">
        <v>3908</v>
      </c>
      <c r="G208" s="53" t="s">
        <v>77</v>
      </c>
      <c r="H208" s="53" t="s">
        <v>77</v>
      </c>
    </row>
    <row r="209" spans="1:8">
      <c r="A209" s="304"/>
      <c r="B209" s="305"/>
      <c r="C209" s="297"/>
      <c r="D209" s="53"/>
      <c r="E209" s="53"/>
      <c r="F209" s="53"/>
      <c r="G209" s="53"/>
      <c r="H209" s="53"/>
    </row>
    <row r="210" spans="1:8">
      <c r="A210" s="304" t="s">
        <v>43</v>
      </c>
      <c r="B210" s="305">
        <v>2011</v>
      </c>
      <c r="C210" s="297">
        <v>1104</v>
      </c>
      <c r="D210" s="53" t="s">
        <v>77</v>
      </c>
      <c r="E210" s="53">
        <v>351</v>
      </c>
      <c r="F210" s="53">
        <v>753</v>
      </c>
      <c r="G210" s="53" t="s">
        <v>77</v>
      </c>
      <c r="H210" s="53" t="s">
        <v>77</v>
      </c>
    </row>
    <row r="211" spans="1:8">
      <c r="A211" s="304"/>
      <c r="B211" s="305">
        <v>2012</v>
      </c>
      <c r="C211" s="294">
        <v>743</v>
      </c>
      <c r="D211" s="294" t="s">
        <v>77</v>
      </c>
      <c r="E211" s="294">
        <v>50</v>
      </c>
      <c r="F211" s="294">
        <v>693</v>
      </c>
      <c r="G211" s="53" t="s">
        <v>77</v>
      </c>
      <c r="H211" s="53" t="s">
        <v>77</v>
      </c>
    </row>
    <row r="212" spans="1:8">
      <c r="A212" s="304"/>
      <c r="B212" s="305">
        <v>2013</v>
      </c>
      <c r="C212" s="294">
        <v>966</v>
      </c>
      <c r="D212" s="294" t="s">
        <v>77</v>
      </c>
      <c r="E212" s="294">
        <v>270</v>
      </c>
      <c r="F212" s="294">
        <v>696</v>
      </c>
      <c r="G212" s="53" t="s">
        <v>77</v>
      </c>
      <c r="H212" s="53" t="s">
        <v>77</v>
      </c>
    </row>
    <row r="213" spans="1:8">
      <c r="A213" s="304"/>
      <c r="B213" s="305">
        <v>2014</v>
      </c>
      <c r="C213" s="297">
        <v>1446</v>
      </c>
      <c r="D213" s="53">
        <v>208</v>
      </c>
      <c r="E213" s="53">
        <v>346</v>
      </c>
      <c r="F213" s="53">
        <v>892</v>
      </c>
      <c r="G213" s="53">
        <v>8</v>
      </c>
      <c r="H213" s="53">
        <v>352</v>
      </c>
    </row>
    <row r="214" spans="1:8">
      <c r="A214" s="304"/>
      <c r="B214" s="305">
        <v>2015</v>
      </c>
      <c r="C214" s="297">
        <v>1441</v>
      </c>
      <c r="D214" s="53">
        <v>42</v>
      </c>
      <c r="E214" s="53">
        <v>281</v>
      </c>
      <c r="F214" s="53">
        <v>1118</v>
      </c>
      <c r="G214" s="70">
        <v>1</v>
      </c>
      <c r="H214" s="70">
        <v>101</v>
      </c>
    </row>
    <row r="215" spans="1:8">
      <c r="A215" s="304"/>
      <c r="B215" s="305"/>
      <c r="C215" s="297"/>
      <c r="D215" s="53"/>
      <c r="E215" s="53"/>
      <c r="F215" s="53"/>
      <c r="G215" s="70"/>
      <c r="H215" s="70"/>
    </row>
    <row r="216" spans="1:8">
      <c r="A216" s="304" t="s">
        <v>44</v>
      </c>
      <c r="B216" s="305">
        <v>2011</v>
      </c>
      <c r="C216" s="297">
        <v>281</v>
      </c>
      <c r="D216" s="53">
        <v>61</v>
      </c>
      <c r="E216" s="53">
        <v>137</v>
      </c>
      <c r="F216" s="53">
        <v>83</v>
      </c>
      <c r="G216" s="70">
        <v>2</v>
      </c>
      <c r="H216" s="70">
        <v>80</v>
      </c>
    </row>
    <row r="217" spans="1:8">
      <c r="A217" s="304"/>
      <c r="B217" s="305">
        <v>2012</v>
      </c>
      <c r="C217" s="294">
        <v>303</v>
      </c>
      <c r="D217" s="294">
        <v>42</v>
      </c>
      <c r="E217" s="294">
        <v>177</v>
      </c>
      <c r="F217" s="294">
        <v>84</v>
      </c>
      <c r="G217" s="53" t="s">
        <v>77</v>
      </c>
      <c r="H217" s="53" t="s">
        <v>77</v>
      </c>
    </row>
    <row r="218" spans="1:8">
      <c r="A218" s="304"/>
      <c r="B218" s="305">
        <v>2013</v>
      </c>
      <c r="C218" s="294">
        <v>453</v>
      </c>
      <c r="D218" s="53" t="s">
        <v>77</v>
      </c>
      <c r="E218" s="294">
        <v>324</v>
      </c>
      <c r="F218" s="294">
        <v>129</v>
      </c>
      <c r="G218" s="53" t="s">
        <v>77</v>
      </c>
      <c r="H218" s="53" t="s">
        <v>77</v>
      </c>
    </row>
    <row r="219" spans="1:8">
      <c r="A219" s="304"/>
      <c r="B219" s="305">
        <v>2014</v>
      </c>
      <c r="C219" s="297">
        <v>407</v>
      </c>
      <c r="D219" s="53">
        <v>69</v>
      </c>
      <c r="E219" s="53">
        <v>316</v>
      </c>
      <c r="F219" s="53">
        <v>22</v>
      </c>
      <c r="G219" s="53">
        <v>3</v>
      </c>
      <c r="H219" s="53">
        <v>135</v>
      </c>
    </row>
    <row r="220" spans="1:8">
      <c r="A220" s="304"/>
      <c r="B220" s="305">
        <v>2015</v>
      </c>
      <c r="C220" s="297">
        <v>169</v>
      </c>
      <c r="D220" s="53" t="s">
        <v>77</v>
      </c>
      <c r="E220" s="53">
        <v>149</v>
      </c>
      <c r="F220" s="53">
        <v>20</v>
      </c>
      <c r="G220" s="53" t="s">
        <v>77</v>
      </c>
      <c r="H220" s="53" t="s">
        <v>77</v>
      </c>
    </row>
    <row r="221" spans="1:8">
      <c r="A221" s="304"/>
      <c r="B221" s="305"/>
      <c r="C221" s="297"/>
      <c r="D221" s="53"/>
      <c r="E221" s="53"/>
      <c r="F221" s="53"/>
      <c r="G221" s="53"/>
      <c r="H221" s="53"/>
    </row>
    <row r="222" spans="1:8">
      <c r="A222" s="304" t="s">
        <v>45</v>
      </c>
      <c r="B222" s="305">
        <v>2011</v>
      </c>
      <c r="C222" s="297">
        <v>462</v>
      </c>
      <c r="D222" s="53" t="s">
        <v>77</v>
      </c>
      <c r="E222" s="53">
        <v>9</v>
      </c>
      <c r="F222" s="53">
        <v>453</v>
      </c>
      <c r="G222" s="53" t="s">
        <v>77</v>
      </c>
      <c r="H222" s="53" t="s">
        <v>77</v>
      </c>
    </row>
    <row r="223" spans="1:8">
      <c r="A223" s="304"/>
      <c r="B223" s="305">
        <v>2012</v>
      </c>
      <c r="C223" s="294">
        <v>942</v>
      </c>
      <c r="D223" s="294" t="s">
        <v>77</v>
      </c>
      <c r="E223" s="294">
        <v>736</v>
      </c>
      <c r="F223" s="294">
        <v>206</v>
      </c>
      <c r="G223" s="53" t="s">
        <v>77</v>
      </c>
      <c r="H223" s="53" t="s">
        <v>77</v>
      </c>
    </row>
    <row r="224" spans="1:8">
      <c r="A224" s="304"/>
      <c r="B224" s="305">
        <v>2013</v>
      </c>
      <c r="C224" s="294">
        <v>2246</v>
      </c>
      <c r="D224" s="294" t="s">
        <v>77</v>
      </c>
      <c r="E224" s="294">
        <v>1759</v>
      </c>
      <c r="F224" s="294">
        <v>487</v>
      </c>
      <c r="G224" s="53" t="s">
        <v>77</v>
      </c>
      <c r="H224" s="53" t="s">
        <v>77</v>
      </c>
    </row>
    <row r="225" spans="1:8">
      <c r="A225" s="304"/>
      <c r="B225" s="305">
        <v>2014</v>
      </c>
      <c r="C225" s="297">
        <v>2524</v>
      </c>
      <c r="D225" s="53">
        <v>534</v>
      </c>
      <c r="E225" s="53">
        <v>1385</v>
      </c>
      <c r="F225" s="53">
        <v>605</v>
      </c>
      <c r="G225" s="53" t="s">
        <v>77</v>
      </c>
      <c r="H225" s="53" t="s">
        <v>77</v>
      </c>
    </row>
    <row r="226" spans="1:8">
      <c r="A226" s="304"/>
      <c r="B226" s="305">
        <v>2015</v>
      </c>
      <c r="C226" s="297">
        <v>1494</v>
      </c>
      <c r="D226" s="53">
        <v>381</v>
      </c>
      <c r="E226" s="53">
        <v>1058</v>
      </c>
      <c r="F226" s="53">
        <v>55</v>
      </c>
      <c r="G226" s="53">
        <v>17</v>
      </c>
      <c r="H226" s="53">
        <v>741</v>
      </c>
    </row>
    <row r="227" spans="1:8">
      <c r="A227" s="304"/>
      <c r="B227" s="305"/>
      <c r="C227" s="297"/>
      <c r="D227" s="53"/>
      <c r="E227" s="53"/>
      <c r="F227" s="53"/>
      <c r="G227" s="70"/>
      <c r="H227" s="70"/>
    </row>
    <row r="228" spans="1:8">
      <c r="A228" s="304" t="s">
        <v>46</v>
      </c>
      <c r="B228" s="305">
        <v>2011</v>
      </c>
      <c r="C228" s="297">
        <v>9957</v>
      </c>
      <c r="D228" s="53">
        <v>1059</v>
      </c>
      <c r="E228" s="53">
        <v>3622</v>
      </c>
      <c r="F228" s="53">
        <v>5276</v>
      </c>
      <c r="G228" s="70">
        <v>80</v>
      </c>
      <c r="H228" s="70">
        <v>3989</v>
      </c>
    </row>
    <row r="229" spans="1:8">
      <c r="A229" s="304"/>
      <c r="B229" s="305">
        <v>2012</v>
      </c>
      <c r="C229" s="294">
        <v>8161</v>
      </c>
      <c r="D229" s="294">
        <v>260</v>
      </c>
      <c r="E229" s="294">
        <v>2176</v>
      </c>
      <c r="F229" s="294">
        <v>5725</v>
      </c>
      <c r="G229" s="53" t="s">
        <v>77</v>
      </c>
      <c r="H229" s="53" t="s">
        <v>77</v>
      </c>
    </row>
    <row r="230" spans="1:8">
      <c r="A230" s="304"/>
      <c r="B230" s="305">
        <v>2013</v>
      </c>
      <c r="C230" s="294">
        <v>6352</v>
      </c>
      <c r="D230" s="294">
        <v>690</v>
      </c>
      <c r="E230" s="294">
        <v>1847</v>
      </c>
      <c r="F230" s="294">
        <v>3815</v>
      </c>
      <c r="G230" s="53">
        <v>10</v>
      </c>
      <c r="H230" s="53">
        <v>612</v>
      </c>
    </row>
    <row r="231" spans="1:8">
      <c r="A231" s="304"/>
      <c r="B231" s="305">
        <v>2014</v>
      </c>
      <c r="C231" s="297">
        <v>7867</v>
      </c>
      <c r="D231" s="53">
        <v>1570</v>
      </c>
      <c r="E231" s="53">
        <v>1753</v>
      </c>
      <c r="F231" s="53">
        <v>4544</v>
      </c>
      <c r="G231" s="53">
        <v>59</v>
      </c>
      <c r="H231" s="53">
        <v>3904</v>
      </c>
    </row>
    <row r="232" spans="1:8">
      <c r="A232" s="304"/>
      <c r="B232" s="305">
        <v>2015</v>
      </c>
      <c r="C232" s="297">
        <v>4697</v>
      </c>
      <c r="D232" s="53">
        <v>1702</v>
      </c>
      <c r="E232" s="53">
        <v>1094</v>
      </c>
      <c r="F232" s="53">
        <v>1901</v>
      </c>
      <c r="G232" s="70">
        <v>13</v>
      </c>
      <c r="H232" s="70">
        <v>874</v>
      </c>
    </row>
    <row r="233" spans="1:8">
      <c r="A233" s="304"/>
      <c r="B233" s="305"/>
      <c r="C233" s="297"/>
      <c r="D233" s="53"/>
      <c r="E233" s="53"/>
      <c r="F233" s="53"/>
      <c r="G233" s="53"/>
      <c r="H233" s="53"/>
    </row>
    <row r="234" spans="1:8">
      <c r="A234" s="304" t="s">
        <v>47</v>
      </c>
      <c r="B234" s="305">
        <v>2011</v>
      </c>
      <c r="C234" s="297">
        <v>11485</v>
      </c>
      <c r="D234" s="53">
        <v>376</v>
      </c>
      <c r="E234" s="53">
        <v>2950</v>
      </c>
      <c r="F234" s="53">
        <v>8159</v>
      </c>
      <c r="G234" s="70">
        <v>1</v>
      </c>
      <c r="H234" s="70">
        <v>74</v>
      </c>
    </row>
    <row r="235" spans="1:8">
      <c r="A235" s="304"/>
      <c r="B235" s="305">
        <v>2012</v>
      </c>
      <c r="C235" s="294">
        <v>21338</v>
      </c>
      <c r="D235" s="294">
        <v>650</v>
      </c>
      <c r="E235" s="294">
        <v>3673</v>
      </c>
      <c r="F235" s="294">
        <v>17015</v>
      </c>
      <c r="G235" s="53" t="s">
        <v>77</v>
      </c>
      <c r="H235" s="53" t="s">
        <v>77</v>
      </c>
    </row>
    <row r="236" spans="1:8">
      <c r="A236" s="304"/>
      <c r="B236" s="305">
        <v>2013</v>
      </c>
      <c r="C236" s="294">
        <v>12688</v>
      </c>
      <c r="D236" s="294">
        <v>99</v>
      </c>
      <c r="E236" s="294">
        <v>578</v>
      </c>
      <c r="F236" s="294">
        <v>12011</v>
      </c>
      <c r="G236" s="53" t="s">
        <v>77</v>
      </c>
      <c r="H236" s="53" t="s">
        <v>77</v>
      </c>
    </row>
    <row r="237" spans="1:8">
      <c r="A237" s="304"/>
      <c r="B237" s="305">
        <v>2014</v>
      </c>
      <c r="C237" s="297">
        <v>15644</v>
      </c>
      <c r="D237" s="53">
        <v>53</v>
      </c>
      <c r="E237" s="53">
        <v>519</v>
      </c>
      <c r="F237" s="53">
        <v>15072</v>
      </c>
      <c r="G237" s="307" t="s">
        <v>77</v>
      </c>
      <c r="H237" s="307" t="s">
        <v>77</v>
      </c>
    </row>
    <row r="238" spans="1:8">
      <c r="A238" s="304"/>
      <c r="B238" s="305">
        <v>2015</v>
      </c>
      <c r="C238" s="297">
        <v>29313</v>
      </c>
      <c r="D238" s="53">
        <v>94</v>
      </c>
      <c r="E238" s="53">
        <v>1338</v>
      </c>
      <c r="F238" s="53">
        <v>27881</v>
      </c>
      <c r="G238" s="53" t="s">
        <v>77</v>
      </c>
      <c r="H238" s="53" t="s">
        <v>77</v>
      </c>
    </row>
    <row r="239" spans="1:8">
      <c r="A239" s="304"/>
      <c r="B239" s="305"/>
      <c r="C239" s="297"/>
      <c r="D239" s="53"/>
      <c r="E239" s="53"/>
      <c r="F239" s="53"/>
      <c r="G239" s="53"/>
      <c r="H239" s="53"/>
    </row>
    <row r="240" spans="1:8">
      <c r="A240" s="304" t="s">
        <v>48</v>
      </c>
      <c r="B240" s="305">
        <v>2011</v>
      </c>
      <c r="C240" s="297">
        <v>1261</v>
      </c>
      <c r="D240" s="53">
        <v>798</v>
      </c>
      <c r="E240" s="53">
        <v>136</v>
      </c>
      <c r="F240" s="53">
        <v>327</v>
      </c>
      <c r="G240" s="70">
        <v>27</v>
      </c>
      <c r="H240" s="70">
        <v>1468</v>
      </c>
    </row>
    <row r="241" spans="1:8">
      <c r="A241" s="304"/>
      <c r="B241" s="305">
        <v>2012</v>
      </c>
      <c r="C241" s="294">
        <v>1166</v>
      </c>
      <c r="D241" s="294">
        <v>328</v>
      </c>
      <c r="E241" s="294">
        <v>100</v>
      </c>
      <c r="F241" s="294">
        <v>738</v>
      </c>
      <c r="G241" s="294">
        <v>7</v>
      </c>
      <c r="H241" s="294">
        <v>395</v>
      </c>
    </row>
    <row r="242" spans="1:8">
      <c r="A242" s="304"/>
      <c r="B242" s="305">
        <v>2013</v>
      </c>
      <c r="C242" s="294">
        <v>6063</v>
      </c>
      <c r="D242" s="294">
        <v>60</v>
      </c>
      <c r="E242" s="294">
        <v>2151</v>
      </c>
      <c r="F242" s="294">
        <v>3852</v>
      </c>
      <c r="G242" s="53" t="s">
        <v>77</v>
      </c>
      <c r="H242" s="53" t="s">
        <v>77</v>
      </c>
    </row>
    <row r="243" spans="1:8">
      <c r="A243" s="304"/>
      <c r="B243" s="305">
        <v>2014</v>
      </c>
      <c r="C243" s="297">
        <v>2178</v>
      </c>
      <c r="D243" s="53" t="s">
        <v>77</v>
      </c>
      <c r="E243" s="53">
        <v>428</v>
      </c>
      <c r="F243" s="53">
        <v>1750</v>
      </c>
      <c r="G243" s="53" t="s">
        <v>77</v>
      </c>
      <c r="H243" s="53" t="s">
        <v>77</v>
      </c>
    </row>
    <row r="244" spans="1:8">
      <c r="A244" s="304"/>
      <c r="B244" s="305">
        <v>2015</v>
      </c>
      <c r="C244" s="297">
        <v>1137</v>
      </c>
      <c r="D244" s="53">
        <v>75</v>
      </c>
      <c r="E244" s="53">
        <v>70</v>
      </c>
      <c r="F244" s="53">
        <v>992</v>
      </c>
      <c r="G244" s="53" t="s">
        <v>77</v>
      </c>
      <c r="H244" s="53" t="s">
        <v>77</v>
      </c>
    </row>
    <row r="245" spans="1:8">
      <c r="A245" s="304"/>
      <c r="B245" s="305"/>
      <c r="C245" s="297"/>
      <c r="D245" s="53"/>
      <c r="E245" s="53"/>
      <c r="F245" s="53"/>
      <c r="G245" s="70"/>
      <c r="H245" s="70"/>
    </row>
    <row r="246" spans="1:8">
      <c r="A246" s="304" t="s">
        <v>49</v>
      </c>
      <c r="B246" s="305">
        <v>2011</v>
      </c>
      <c r="C246" s="297">
        <v>1560</v>
      </c>
      <c r="D246" s="53">
        <v>450</v>
      </c>
      <c r="E246" s="53">
        <v>383</v>
      </c>
      <c r="F246" s="53">
        <v>727</v>
      </c>
      <c r="G246" s="70">
        <v>2</v>
      </c>
      <c r="H246" s="70">
        <v>100</v>
      </c>
    </row>
    <row r="247" spans="1:8">
      <c r="A247" s="304"/>
      <c r="B247" s="305">
        <v>2012</v>
      </c>
      <c r="C247" s="294">
        <v>4405</v>
      </c>
      <c r="D247" s="294" t="s">
        <v>77</v>
      </c>
      <c r="E247" s="294">
        <v>3119</v>
      </c>
      <c r="F247" s="294">
        <v>1286</v>
      </c>
      <c r="G247" s="53" t="s">
        <v>77</v>
      </c>
      <c r="H247" s="53" t="s">
        <v>77</v>
      </c>
    </row>
    <row r="248" spans="1:8">
      <c r="A248" s="304"/>
      <c r="B248" s="305">
        <v>2013</v>
      </c>
      <c r="C248" s="294">
        <v>3489</v>
      </c>
      <c r="D248" s="294">
        <v>355</v>
      </c>
      <c r="E248" s="294">
        <v>1009</v>
      </c>
      <c r="F248" s="294">
        <v>2125</v>
      </c>
      <c r="G248" s="53" t="s">
        <v>77</v>
      </c>
      <c r="H248" s="53" t="s">
        <v>77</v>
      </c>
    </row>
    <row r="249" spans="1:8">
      <c r="A249" s="304"/>
      <c r="B249" s="305">
        <v>2014</v>
      </c>
      <c r="C249" s="297">
        <v>1561</v>
      </c>
      <c r="D249" s="53">
        <v>47</v>
      </c>
      <c r="E249" s="53">
        <v>431</v>
      </c>
      <c r="F249" s="53">
        <v>1083</v>
      </c>
      <c r="G249" s="53">
        <v>20</v>
      </c>
      <c r="H249" s="53">
        <v>890</v>
      </c>
    </row>
    <row r="250" spans="1:8">
      <c r="A250" s="304"/>
      <c r="B250" s="305">
        <v>2015</v>
      </c>
      <c r="C250" s="297">
        <v>4337</v>
      </c>
      <c r="D250" s="53">
        <v>95</v>
      </c>
      <c r="E250" s="53">
        <v>538</v>
      </c>
      <c r="F250" s="53">
        <v>3704</v>
      </c>
      <c r="G250" s="70">
        <v>4</v>
      </c>
      <c r="H250" s="70">
        <v>141</v>
      </c>
    </row>
    <row r="251" spans="1:8">
      <c r="A251" s="304"/>
      <c r="B251" s="305"/>
      <c r="C251" s="297"/>
      <c r="D251" s="53"/>
      <c r="E251" s="53"/>
      <c r="F251" s="53"/>
      <c r="G251" s="70"/>
      <c r="H251" s="70"/>
    </row>
    <row r="252" spans="1:8">
      <c r="A252" s="304" t="s">
        <v>50</v>
      </c>
      <c r="B252" s="305">
        <v>2011</v>
      </c>
      <c r="C252" s="297">
        <v>2490</v>
      </c>
      <c r="D252" s="53">
        <v>1999</v>
      </c>
      <c r="E252" s="53">
        <v>109</v>
      </c>
      <c r="F252" s="53">
        <v>382</v>
      </c>
      <c r="G252" s="70">
        <v>14</v>
      </c>
      <c r="H252" s="70">
        <v>740</v>
      </c>
    </row>
    <row r="253" spans="1:8">
      <c r="A253" s="304"/>
      <c r="B253" s="305">
        <v>2012</v>
      </c>
      <c r="C253" s="294">
        <v>631</v>
      </c>
      <c r="D253" s="294">
        <v>518</v>
      </c>
      <c r="E253" s="294">
        <v>7</v>
      </c>
      <c r="F253" s="294">
        <v>106</v>
      </c>
      <c r="G253" s="294">
        <v>46</v>
      </c>
      <c r="H253" s="294">
        <v>2350</v>
      </c>
    </row>
    <row r="254" spans="1:8">
      <c r="A254" s="304"/>
      <c r="B254" s="305">
        <v>2013</v>
      </c>
      <c r="C254" s="294">
        <v>729</v>
      </c>
      <c r="D254" s="53" t="s">
        <v>77</v>
      </c>
      <c r="E254" s="294">
        <v>729</v>
      </c>
      <c r="F254" s="53" t="s">
        <v>77</v>
      </c>
      <c r="G254" s="53" t="s">
        <v>77</v>
      </c>
      <c r="H254" s="53" t="s">
        <v>77</v>
      </c>
    </row>
    <row r="255" spans="1:8">
      <c r="A255" s="304"/>
      <c r="B255" s="305">
        <v>2014</v>
      </c>
      <c r="C255" s="297">
        <v>257</v>
      </c>
      <c r="D255" s="53">
        <v>196</v>
      </c>
      <c r="E255" s="53">
        <v>52</v>
      </c>
      <c r="F255" s="53">
        <v>9</v>
      </c>
      <c r="G255" s="53">
        <v>8</v>
      </c>
      <c r="H255" s="53">
        <v>396</v>
      </c>
    </row>
    <row r="256" spans="1:8">
      <c r="A256" s="304"/>
      <c r="B256" s="305">
        <v>2015</v>
      </c>
      <c r="C256" s="297">
        <v>28</v>
      </c>
      <c r="D256" s="53">
        <v>5</v>
      </c>
      <c r="E256" s="53">
        <v>23</v>
      </c>
      <c r="F256" s="53" t="s">
        <v>77</v>
      </c>
      <c r="G256" s="53" t="s">
        <v>77</v>
      </c>
      <c r="H256" s="53" t="s">
        <v>77</v>
      </c>
    </row>
    <row r="257" spans="1:8">
      <c r="A257" s="304"/>
      <c r="B257" s="305"/>
      <c r="C257" s="72"/>
      <c r="D257" s="53"/>
      <c r="E257" s="294"/>
      <c r="F257" s="53"/>
      <c r="G257" s="53"/>
      <c r="H257" s="53"/>
    </row>
    <row r="258" spans="1:8">
      <c r="A258" s="304" t="s">
        <v>51</v>
      </c>
      <c r="B258" s="305">
        <v>2011</v>
      </c>
      <c r="C258" s="297">
        <v>104</v>
      </c>
      <c r="D258" s="53" t="s">
        <v>77</v>
      </c>
      <c r="E258" s="53" t="s">
        <v>77</v>
      </c>
      <c r="F258" s="53">
        <v>104</v>
      </c>
      <c r="G258" s="53" t="s">
        <v>77</v>
      </c>
      <c r="H258" s="53" t="s">
        <v>77</v>
      </c>
    </row>
    <row r="259" spans="1:8">
      <c r="A259" s="304"/>
      <c r="B259" s="305">
        <v>2012</v>
      </c>
      <c r="C259" s="294">
        <v>172</v>
      </c>
      <c r="D259" s="294" t="s">
        <v>77</v>
      </c>
      <c r="E259" s="294">
        <v>85</v>
      </c>
      <c r="F259" s="294">
        <v>87</v>
      </c>
      <c r="G259" s="53" t="s">
        <v>77</v>
      </c>
      <c r="H259" s="53" t="s">
        <v>77</v>
      </c>
    </row>
    <row r="260" spans="1:8">
      <c r="A260" s="304"/>
      <c r="B260" s="305">
        <v>2013</v>
      </c>
      <c r="C260" s="294">
        <v>181</v>
      </c>
      <c r="D260" s="294" t="s">
        <v>77</v>
      </c>
      <c r="E260" s="294">
        <v>93</v>
      </c>
      <c r="F260" s="294">
        <v>88</v>
      </c>
      <c r="G260" s="53" t="s">
        <v>77</v>
      </c>
      <c r="H260" s="53" t="s">
        <v>77</v>
      </c>
    </row>
    <row r="261" spans="1:8">
      <c r="B261" s="305">
        <v>2014</v>
      </c>
      <c r="C261" s="297">
        <v>94</v>
      </c>
      <c r="D261" s="53">
        <v>27</v>
      </c>
      <c r="E261" s="53">
        <v>67</v>
      </c>
      <c r="F261" s="53" t="s">
        <v>77</v>
      </c>
      <c r="G261" s="53">
        <v>1</v>
      </c>
      <c r="H261" s="53">
        <v>48</v>
      </c>
    </row>
    <row r="262" spans="1:8">
      <c r="B262" s="305">
        <v>2015</v>
      </c>
      <c r="C262" s="297">
        <v>103</v>
      </c>
      <c r="D262" s="53">
        <v>24</v>
      </c>
      <c r="E262" s="53">
        <v>79</v>
      </c>
      <c r="F262" s="53" t="s">
        <v>77</v>
      </c>
      <c r="G262" s="70">
        <v>1</v>
      </c>
      <c r="H262" s="70">
        <v>140</v>
      </c>
    </row>
    <row r="263" spans="1:8">
      <c r="B263" s="305"/>
      <c r="C263" s="297"/>
      <c r="D263" s="53"/>
      <c r="E263" s="53"/>
      <c r="F263" s="53"/>
      <c r="G263" s="53"/>
      <c r="H263" s="53"/>
    </row>
    <row r="264" spans="1:8">
      <c r="A264" s="304" t="s">
        <v>52</v>
      </c>
      <c r="B264" s="305">
        <v>2011</v>
      </c>
      <c r="C264" s="297">
        <v>2600</v>
      </c>
      <c r="D264" s="53" t="s">
        <v>77</v>
      </c>
      <c r="E264" s="53" t="s">
        <v>77</v>
      </c>
      <c r="F264" s="53">
        <v>2600</v>
      </c>
      <c r="G264" s="53" t="s">
        <v>77</v>
      </c>
      <c r="H264" s="53" t="s">
        <v>77</v>
      </c>
    </row>
    <row r="265" spans="1:8">
      <c r="A265" s="304"/>
      <c r="B265" s="305">
        <v>2012</v>
      </c>
      <c r="C265" s="294">
        <v>108</v>
      </c>
      <c r="D265" s="294" t="s">
        <v>77</v>
      </c>
      <c r="E265" s="294" t="s">
        <v>77</v>
      </c>
      <c r="F265" s="294">
        <v>108</v>
      </c>
      <c r="G265" s="53" t="s">
        <v>77</v>
      </c>
      <c r="H265" s="53" t="s">
        <v>77</v>
      </c>
    </row>
    <row r="266" spans="1:8">
      <c r="A266" s="304"/>
      <c r="B266" s="305">
        <v>2013</v>
      </c>
      <c r="C266" s="294">
        <v>74</v>
      </c>
      <c r="D266" s="294" t="s">
        <v>77</v>
      </c>
      <c r="E266" s="294" t="s">
        <v>77</v>
      </c>
      <c r="F266" s="294">
        <v>74</v>
      </c>
      <c r="G266" s="53" t="s">
        <v>77</v>
      </c>
      <c r="H266" s="53" t="s">
        <v>77</v>
      </c>
    </row>
    <row r="267" spans="1:8">
      <c r="A267" s="304"/>
      <c r="B267" s="305">
        <v>2014</v>
      </c>
      <c r="C267" s="297">
        <v>25</v>
      </c>
      <c r="D267" s="294" t="s">
        <v>77</v>
      </c>
      <c r="E267" s="294" t="s">
        <v>77</v>
      </c>
      <c r="F267" s="53">
        <v>25</v>
      </c>
      <c r="G267" s="53" t="s">
        <v>77</v>
      </c>
      <c r="H267" s="53" t="s">
        <v>77</v>
      </c>
    </row>
    <row r="268" spans="1:8">
      <c r="A268" s="304"/>
      <c r="B268" s="305">
        <v>2015</v>
      </c>
      <c r="C268" s="297">
        <v>30</v>
      </c>
      <c r="D268" s="294" t="s">
        <v>77</v>
      </c>
      <c r="E268" s="294" t="s">
        <v>77</v>
      </c>
      <c r="F268" s="53">
        <v>30</v>
      </c>
      <c r="G268" s="53" t="s">
        <v>77</v>
      </c>
      <c r="H268" s="53" t="s">
        <v>77</v>
      </c>
    </row>
    <row r="269" spans="1:8">
      <c r="A269" s="304"/>
      <c r="B269" s="305"/>
      <c r="C269" s="297"/>
      <c r="D269" s="53"/>
      <c r="E269" s="53"/>
      <c r="F269" s="53"/>
      <c r="G269" s="53"/>
      <c r="H269" s="53"/>
    </row>
    <row r="270" spans="1:8">
      <c r="A270" s="304" t="s">
        <v>53</v>
      </c>
      <c r="B270" s="305">
        <v>2011</v>
      </c>
      <c r="C270" s="297">
        <v>842</v>
      </c>
      <c r="D270" s="53" t="s">
        <v>77</v>
      </c>
      <c r="E270" s="53" t="s">
        <v>77</v>
      </c>
      <c r="F270" s="53">
        <v>842</v>
      </c>
      <c r="G270" s="53" t="s">
        <v>77</v>
      </c>
      <c r="H270" s="53" t="s">
        <v>77</v>
      </c>
    </row>
    <row r="271" spans="1:8">
      <c r="A271" s="304"/>
      <c r="B271" s="305">
        <v>2012</v>
      </c>
      <c r="C271" s="294">
        <v>57</v>
      </c>
      <c r="D271" s="294" t="s">
        <v>77</v>
      </c>
      <c r="E271" s="294">
        <v>2</v>
      </c>
      <c r="F271" s="294">
        <v>55</v>
      </c>
      <c r="G271" s="53" t="s">
        <v>77</v>
      </c>
      <c r="H271" s="53" t="s">
        <v>77</v>
      </c>
    </row>
    <row r="272" spans="1:8">
      <c r="A272" s="304"/>
      <c r="B272" s="305">
        <v>2013</v>
      </c>
      <c r="C272" s="294">
        <v>1462</v>
      </c>
      <c r="D272" s="294" t="s">
        <v>77</v>
      </c>
      <c r="E272" s="294" t="s">
        <v>77</v>
      </c>
      <c r="F272" s="294">
        <v>1462</v>
      </c>
      <c r="G272" s="53" t="s">
        <v>77</v>
      </c>
      <c r="H272" s="53" t="s">
        <v>77</v>
      </c>
    </row>
    <row r="273" spans="1:8">
      <c r="A273" s="304"/>
      <c r="B273" s="305">
        <v>2014</v>
      </c>
      <c r="C273" s="297">
        <v>361</v>
      </c>
      <c r="D273" s="294" t="s">
        <v>77</v>
      </c>
      <c r="E273" s="294" t="s">
        <v>77</v>
      </c>
      <c r="F273" s="53">
        <v>361</v>
      </c>
      <c r="G273" s="53" t="s">
        <v>77</v>
      </c>
      <c r="H273" s="53" t="s">
        <v>77</v>
      </c>
    </row>
    <row r="274" spans="1:8">
      <c r="A274" s="304"/>
      <c r="B274" s="305">
        <v>2015</v>
      </c>
      <c r="C274" s="297">
        <v>152</v>
      </c>
      <c r="D274" s="294" t="s">
        <v>77</v>
      </c>
      <c r="E274" s="294" t="s">
        <v>77</v>
      </c>
      <c r="F274" s="53">
        <v>152</v>
      </c>
      <c r="G274" s="294" t="s">
        <v>77</v>
      </c>
      <c r="H274" s="294" t="s">
        <v>77</v>
      </c>
    </row>
    <row r="275" spans="1:8">
      <c r="A275" s="304"/>
      <c r="B275" s="305"/>
      <c r="C275" s="297"/>
      <c r="D275" s="53"/>
      <c r="E275" s="53"/>
      <c r="F275" s="53"/>
      <c r="G275" s="53"/>
      <c r="H275" s="53"/>
    </row>
    <row r="276" spans="1:8">
      <c r="A276" s="304" t="s">
        <v>54</v>
      </c>
      <c r="B276" s="305">
        <v>2011</v>
      </c>
      <c r="C276" s="297">
        <v>142</v>
      </c>
      <c r="D276" s="53" t="s">
        <v>77</v>
      </c>
      <c r="E276" s="53">
        <v>32</v>
      </c>
      <c r="F276" s="53">
        <v>110</v>
      </c>
      <c r="G276" s="53" t="s">
        <v>77</v>
      </c>
      <c r="H276" s="53" t="s">
        <v>77</v>
      </c>
    </row>
    <row r="277" spans="1:8">
      <c r="A277" s="304"/>
      <c r="B277" s="305">
        <v>2012</v>
      </c>
      <c r="C277" s="53" t="s">
        <v>77</v>
      </c>
      <c r="D277" s="53" t="s">
        <v>77</v>
      </c>
      <c r="E277" s="53" t="s">
        <v>77</v>
      </c>
      <c r="F277" s="53" t="s">
        <v>77</v>
      </c>
      <c r="G277" s="53" t="s">
        <v>77</v>
      </c>
      <c r="H277" s="53" t="s">
        <v>77</v>
      </c>
    </row>
    <row r="278" spans="1:8">
      <c r="A278" s="304"/>
      <c r="B278" s="305">
        <v>2013</v>
      </c>
      <c r="C278" s="294">
        <v>101</v>
      </c>
      <c r="D278" s="53" t="s">
        <v>77</v>
      </c>
      <c r="E278" s="294">
        <v>14</v>
      </c>
      <c r="F278" s="294">
        <v>87</v>
      </c>
      <c r="G278" s="53" t="s">
        <v>77</v>
      </c>
      <c r="H278" s="53" t="s">
        <v>77</v>
      </c>
    </row>
    <row r="279" spans="1:8">
      <c r="A279" s="304"/>
      <c r="B279" s="305">
        <v>2014</v>
      </c>
      <c r="C279" s="297">
        <v>22</v>
      </c>
      <c r="D279" s="53" t="s">
        <v>77</v>
      </c>
      <c r="E279" s="53" t="s">
        <v>77</v>
      </c>
      <c r="F279" s="53">
        <v>22</v>
      </c>
      <c r="G279" s="53" t="s">
        <v>77</v>
      </c>
      <c r="H279" s="53" t="s">
        <v>77</v>
      </c>
    </row>
    <row r="280" spans="1:8">
      <c r="A280" s="304"/>
      <c r="B280" s="305">
        <v>2015</v>
      </c>
      <c r="C280" s="297">
        <v>905</v>
      </c>
      <c r="D280" s="53">
        <v>69</v>
      </c>
      <c r="E280" s="53" t="s">
        <v>77</v>
      </c>
      <c r="F280" s="53">
        <v>836</v>
      </c>
      <c r="G280" s="53" t="s">
        <v>77</v>
      </c>
      <c r="H280" s="53" t="s">
        <v>77</v>
      </c>
    </row>
    <row r="281" spans="1:8">
      <c r="B281" s="305"/>
      <c r="C281" s="297"/>
      <c r="D281" s="53"/>
      <c r="E281" s="53"/>
      <c r="F281" s="53"/>
      <c r="G281" s="53"/>
      <c r="H281" s="53"/>
    </row>
    <row r="282" spans="1:8">
      <c r="A282" s="304" t="s">
        <v>55</v>
      </c>
      <c r="B282" s="305">
        <v>2011</v>
      </c>
      <c r="C282" s="297">
        <v>89</v>
      </c>
      <c r="D282" s="53" t="s">
        <v>77</v>
      </c>
      <c r="E282" s="53">
        <v>89</v>
      </c>
      <c r="F282" s="53" t="s">
        <v>77</v>
      </c>
      <c r="G282" s="53" t="s">
        <v>77</v>
      </c>
      <c r="H282" s="53" t="s">
        <v>77</v>
      </c>
    </row>
    <row r="283" spans="1:8">
      <c r="A283" s="304"/>
      <c r="B283" s="305">
        <v>2012</v>
      </c>
      <c r="C283" s="294">
        <v>8</v>
      </c>
      <c r="D283" s="294" t="s">
        <v>77</v>
      </c>
      <c r="E283" s="294" t="s">
        <v>77</v>
      </c>
      <c r="F283" s="294">
        <v>8</v>
      </c>
      <c r="G283" s="53" t="s">
        <v>77</v>
      </c>
      <c r="H283" s="53" t="s">
        <v>77</v>
      </c>
    </row>
    <row r="284" spans="1:8">
      <c r="A284" s="304"/>
      <c r="B284" s="305">
        <v>2013</v>
      </c>
      <c r="C284" s="294">
        <v>3</v>
      </c>
      <c r="D284" s="294" t="s">
        <v>77</v>
      </c>
      <c r="E284" s="294">
        <v>3</v>
      </c>
      <c r="F284" s="53" t="s">
        <v>77</v>
      </c>
      <c r="G284" s="53" t="s">
        <v>77</v>
      </c>
      <c r="H284" s="53" t="s">
        <v>77</v>
      </c>
    </row>
    <row r="285" spans="1:8">
      <c r="A285" s="304"/>
      <c r="B285" s="305">
        <v>2014</v>
      </c>
      <c r="C285" s="297">
        <v>405</v>
      </c>
      <c r="D285" s="53">
        <v>89</v>
      </c>
      <c r="E285" s="53">
        <v>316</v>
      </c>
      <c r="F285" s="53" t="s">
        <v>77</v>
      </c>
      <c r="G285" s="53">
        <v>3</v>
      </c>
      <c r="H285" s="53">
        <v>138</v>
      </c>
    </row>
    <row r="286" spans="1:8">
      <c r="A286" s="304"/>
      <c r="B286" s="305">
        <v>2015</v>
      </c>
      <c r="C286" s="297">
        <v>100</v>
      </c>
      <c r="D286" s="294" t="s">
        <v>77</v>
      </c>
      <c r="E286" s="53">
        <v>3</v>
      </c>
      <c r="F286" s="53">
        <v>97</v>
      </c>
      <c r="G286" s="294" t="s">
        <v>77</v>
      </c>
      <c r="H286" s="294" t="s">
        <v>77</v>
      </c>
    </row>
    <row r="287" spans="1:8">
      <c r="A287" s="304"/>
      <c r="B287" s="305"/>
      <c r="C287" s="297"/>
      <c r="D287" s="53"/>
      <c r="E287" s="53"/>
      <c r="F287" s="53"/>
      <c r="G287" s="70"/>
      <c r="H287" s="70"/>
    </row>
    <row r="288" spans="1:8">
      <c r="A288" s="306" t="s">
        <v>56</v>
      </c>
      <c r="B288" s="305">
        <v>2011</v>
      </c>
      <c r="C288" s="297">
        <v>16127</v>
      </c>
      <c r="D288" s="53">
        <v>1527</v>
      </c>
      <c r="E288" s="53">
        <v>2818</v>
      </c>
      <c r="F288" s="53">
        <v>11782</v>
      </c>
      <c r="G288" s="70">
        <v>16</v>
      </c>
      <c r="H288" s="70">
        <v>735</v>
      </c>
    </row>
    <row r="289" spans="1:8">
      <c r="A289" s="304"/>
      <c r="B289" s="305">
        <v>2012</v>
      </c>
      <c r="C289" s="294">
        <v>19387</v>
      </c>
      <c r="D289" s="294">
        <v>3013</v>
      </c>
      <c r="E289" s="294">
        <v>4084</v>
      </c>
      <c r="F289" s="294">
        <v>12290</v>
      </c>
      <c r="G289" s="294">
        <v>1</v>
      </c>
      <c r="H289" s="294">
        <v>20</v>
      </c>
    </row>
    <row r="290" spans="1:8">
      <c r="A290" s="304"/>
      <c r="B290" s="305">
        <v>2013</v>
      </c>
      <c r="C290" s="294">
        <v>18397</v>
      </c>
      <c r="D290" s="294">
        <v>1101</v>
      </c>
      <c r="E290" s="294">
        <v>2653</v>
      </c>
      <c r="F290" s="294">
        <v>14643</v>
      </c>
      <c r="G290" s="53">
        <v>2</v>
      </c>
      <c r="H290" s="53">
        <v>158</v>
      </c>
    </row>
    <row r="291" spans="1:8">
      <c r="A291" s="304"/>
      <c r="B291" s="305">
        <v>2014</v>
      </c>
      <c r="C291" s="297">
        <v>24585</v>
      </c>
      <c r="D291" s="53">
        <v>2792</v>
      </c>
      <c r="E291" s="53">
        <v>3776</v>
      </c>
      <c r="F291" s="53">
        <v>18017</v>
      </c>
      <c r="G291" s="70">
        <v>58</v>
      </c>
      <c r="H291" s="70">
        <v>2648</v>
      </c>
    </row>
    <row r="292" spans="1:8">
      <c r="A292" s="304"/>
      <c r="B292" s="305">
        <v>2015</v>
      </c>
      <c r="C292" s="297">
        <v>21277</v>
      </c>
      <c r="D292" s="53">
        <v>2309</v>
      </c>
      <c r="E292" s="53">
        <v>6089</v>
      </c>
      <c r="F292" s="53">
        <v>12879</v>
      </c>
      <c r="G292" s="70">
        <v>12</v>
      </c>
      <c r="H292" s="70">
        <v>549</v>
      </c>
    </row>
    <row r="293" spans="1:8">
      <c r="A293" s="304"/>
      <c r="B293" s="305"/>
      <c r="C293" s="297"/>
      <c r="D293" s="53"/>
      <c r="E293" s="53"/>
      <c r="F293" s="53"/>
      <c r="G293" s="70"/>
      <c r="H293" s="70"/>
    </row>
    <row r="294" spans="1:8">
      <c r="A294" s="304" t="s">
        <v>57</v>
      </c>
      <c r="B294" s="305">
        <v>2011</v>
      </c>
      <c r="C294" s="297">
        <v>12689</v>
      </c>
      <c r="D294" s="53">
        <v>946</v>
      </c>
      <c r="E294" s="53">
        <v>1752</v>
      </c>
      <c r="F294" s="53">
        <v>9991</v>
      </c>
      <c r="G294" s="70">
        <v>12</v>
      </c>
      <c r="H294" s="70">
        <v>715</v>
      </c>
    </row>
    <row r="295" spans="1:8">
      <c r="A295" s="304"/>
      <c r="B295" s="305">
        <v>2012</v>
      </c>
      <c r="C295" s="294">
        <v>9249</v>
      </c>
      <c r="D295" s="294">
        <v>2173</v>
      </c>
      <c r="E295" s="294">
        <v>1198</v>
      </c>
      <c r="F295" s="294">
        <v>5878</v>
      </c>
      <c r="G295" s="294">
        <v>60</v>
      </c>
      <c r="H295" s="294">
        <v>2904</v>
      </c>
    </row>
    <row r="296" spans="1:8">
      <c r="A296" s="304"/>
      <c r="B296" s="305">
        <v>2013</v>
      </c>
      <c r="C296" s="294">
        <v>44179</v>
      </c>
      <c r="D296" s="294">
        <v>120</v>
      </c>
      <c r="E296" s="294">
        <v>875</v>
      </c>
      <c r="F296" s="294">
        <v>43184</v>
      </c>
      <c r="G296" s="53" t="s">
        <v>77</v>
      </c>
      <c r="H296" s="53" t="s">
        <v>77</v>
      </c>
    </row>
    <row r="297" spans="1:8">
      <c r="A297" s="304"/>
      <c r="B297" s="305">
        <v>2014</v>
      </c>
      <c r="C297" s="297">
        <v>100132</v>
      </c>
      <c r="D297" s="53">
        <v>1178</v>
      </c>
      <c r="E297" s="53">
        <v>2717</v>
      </c>
      <c r="F297" s="53">
        <v>96237</v>
      </c>
      <c r="G297" s="53" t="s">
        <v>77</v>
      </c>
      <c r="H297" s="53" t="s">
        <v>77</v>
      </c>
    </row>
    <row r="298" spans="1:8">
      <c r="A298" s="304"/>
      <c r="B298" s="305">
        <v>2015</v>
      </c>
      <c r="C298" s="297">
        <v>80697</v>
      </c>
      <c r="D298" s="53">
        <v>5491</v>
      </c>
      <c r="E298" s="53">
        <v>1669</v>
      </c>
      <c r="F298" s="53">
        <v>73537</v>
      </c>
      <c r="G298" s="70">
        <v>63</v>
      </c>
      <c r="H298" s="70">
        <v>3379</v>
      </c>
    </row>
    <row r="299" spans="1:8">
      <c r="A299" s="304"/>
      <c r="B299" s="305"/>
      <c r="C299" s="297"/>
      <c r="D299" s="53"/>
      <c r="E299" s="53"/>
      <c r="F299" s="53"/>
      <c r="G299" s="53"/>
      <c r="H299" s="53"/>
    </row>
    <row r="300" spans="1:8">
      <c r="A300" s="304" t="s">
        <v>58</v>
      </c>
      <c r="B300" s="305">
        <v>2011</v>
      </c>
      <c r="C300" s="297">
        <v>1477</v>
      </c>
      <c r="D300" s="53">
        <v>85</v>
      </c>
      <c r="E300" s="53">
        <v>316</v>
      </c>
      <c r="F300" s="53">
        <v>1076</v>
      </c>
      <c r="G300" s="70">
        <v>5</v>
      </c>
      <c r="H300" s="70">
        <v>250</v>
      </c>
    </row>
    <row r="301" spans="1:8">
      <c r="A301" s="304"/>
      <c r="B301" s="305">
        <v>2012</v>
      </c>
      <c r="C301" s="294">
        <v>1042</v>
      </c>
      <c r="D301" s="294" t="s">
        <v>77</v>
      </c>
      <c r="E301" s="294">
        <v>123</v>
      </c>
      <c r="F301" s="294">
        <v>919</v>
      </c>
      <c r="G301" s="53" t="s">
        <v>77</v>
      </c>
      <c r="H301" s="53" t="s">
        <v>77</v>
      </c>
    </row>
    <row r="302" spans="1:8">
      <c r="A302" s="304"/>
      <c r="B302" s="305">
        <v>2013</v>
      </c>
      <c r="C302" s="294">
        <v>1978</v>
      </c>
      <c r="D302" s="294" t="s">
        <v>77</v>
      </c>
      <c r="E302" s="294">
        <v>72</v>
      </c>
      <c r="F302" s="294">
        <v>1906</v>
      </c>
      <c r="G302" s="53" t="s">
        <v>77</v>
      </c>
      <c r="H302" s="53" t="s">
        <v>77</v>
      </c>
    </row>
    <row r="303" spans="1:8">
      <c r="A303" s="304"/>
      <c r="B303" s="305">
        <v>2014</v>
      </c>
      <c r="C303" s="297">
        <v>4281</v>
      </c>
      <c r="D303" s="294" t="s">
        <v>77</v>
      </c>
      <c r="E303" s="53">
        <v>201</v>
      </c>
      <c r="F303" s="53">
        <v>4080</v>
      </c>
      <c r="G303" s="53" t="s">
        <v>77</v>
      </c>
      <c r="H303" s="53" t="s">
        <v>77</v>
      </c>
    </row>
    <row r="304" spans="1:8">
      <c r="A304" s="304"/>
      <c r="B304" s="305">
        <v>2015</v>
      </c>
      <c r="C304" s="297">
        <v>4579</v>
      </c>
      <c r="D304" s="294" t="s">
        <v>77</v>
      </c>
      <c r="E304" s="53">
        <v>141</v>
      </c>
      <c r="F304" s="53">
        <v>4438</v>
      </c>
      <c r="G304" s="294" t="s">
        <v>77</v>
      </c>
      <c r="H304" s="294" t="s">
        <v>77</v>
      </c>
    </row>
    <row r="305" spans="1:8">
      <c r="A305" s="304"/>
      <c r="B305" s="305"/>
      <c r="C305" s="297"/>
      <c r="D305" s="53"/>
      <c r="E305" s="53"/>
      <c r="F305" s="53"/>
      <c r="G305" s="70"/>
      <c r="H305" s="70"/>
    </row>
    <row r="306" spans="1:8">
      <c r="A306" s="304" t="s">
        <v>59</v>
      </c>
      <c r="B306" s="305">
        <v>2011</v>
      </c>
      <c r="C306" s="297">
        <v>3209</v>
      </c>
      <c r="D306" s="53">
        <v>764</v>
      </c>
      <c r="E306" s="53">
        <v>460</v>
      </c>
      <c r="F306" s="53">
        <v>1985</v>
      </c>
      <c r="G306" s="70">
        <v>22</v>
      </c>
      <c r="H306" s="70">
        <v>857</v>
      </c>
    </row>
    <row r="307" spans="1:8">
      <c r="A307" s="304"/>
      <c r="B307" s="305">
        <v>2012</v>
      </c>
      <c r="C307" s="294">
        <v>2558</v>
      </c>
      <c r="D307" s="294">
        <v>170</v>
      </c>
      <c r="E307" s="294">
        <v>538</v>
      </c>
      <c r="F307" s="294">
        <v>1850</v>
      </c>
      <c r="G307" s="294">
        <v>14</v>
      </c>
      <c r="H307" s="294">
        <v>717</v>
      </c>
    </row>
    <row r="308" spans="1:8">
      <c r="A308" s="304"/>
      <c r="B308" s="305">
        <v>2013</v>
      </c>
      <c r="C308" s="294">
        <v>2692</v>
      </c>
      <c r="D308" s="294">
        <v>14</v>
      </c>
      <c r="E308" s="294">
        <v>396</v>
      </c>
      <c r="F308" s="294">
        <v>2282</v>
      </c>
      <c r="G308" s="53" t="s">
        <v>77</v>
      </c>
      <c r="H308" s="53" t="s">
        <v>77</v>
      </c>
    </row>
    <row r="309" spans="1:8">
      <c r="A309" s="304"/>
      <c r="B309" s="305">
        <v>2014</v>
      </c>
      <c r="C309" s="297">
        <v>2534</v>
      </c>
      <c r="D309" s="53">
        <v>199</v>
      </c>
      <c r="E309" s="53">
        <v>136</v>
      </c>
      <c r="F309" s="53">
        <v>2199</v>
      </c>
      <c r="G309" s="53" t="s">
        <v>77</v>
      </c>
      <c r="H309" s="53" t="s">
        <v>77</v>
      </c>
    </row>
    <row r="310" spans="1:8">
      <c r="A310" s="304"/>
      <c r="B310" s="305">
        <v>2015</v>
      </c>
      <c r="C310" s="297">
        <v>5631</v>
      </c>
      <c r="D310" s="53">
        <v>1044</v>
      </c>
      <c r="E310" s="53">
        <v>142</v>
      </c>
      <c r="F310" s="53">
        <v>4445</v>
      </c>
      <c r="G310" s="70">
        <v>10</v>
      </c>
      <c r="H310" s="70">
        <v>498</v>
      </c>
    </row>
    <row r="311" spans="1:8">
      <c r="A311" s="304"/>
      <c r="B311" s="305"/>
      <c r="C311" s="297"/>
      <c r="D311" s="53"/>
      <c r="E311" s="53"/>
      <c r="F311" s="53"/>
      <c r="G311" s="70"/>
      <c r="H311" s="70"/>
    </row>
    <row r="312" spans="1:8">
      <c r="A312" s="304" t="s">
        <v>60</v>
      </c>
      <c r="B312" s="305">
        <v>2011</v>
      </c>
      <c r="C312" s="297">
        <v>2207</v>
      </c>
      <c r="D312" s="53">
        <v>96</v>
      </c>
      <c r="E312" s="53">
        <v>70</v>
      </c>
      <c r="F312" s="53">
        <v>2041</v>
      </c>
      <c r="G312" s="70">
        <v>3</v>
      </c>
      <c r="H312" s="70">
        <v>103</v>
      </c>
    </row>
    <row r="313" spans="1:8">
      <c r="A313" s="304"/>
      <c r="B313" s="305">
        <v>2012</v>
      </c>
      <c r="C313" s="294">
        <v>1155</v>
      </c>
      <c r="D313" s="294">
        <v>9</v>
      </c>
      <c r="E313" s="294">
        <v>19</v>
      </c>
      <c r="F313" s="294">
        <v>1127</v>
      </c>
      <c r="G313" s="53" t="s">
        <v>77</v>
      </c>
      <c r="H313" s="53" t="s">
        <v>77</v>
      </c>
    </row>
    <row r="314" spans="1:8">
      <c r="A314" s="304"/>
      <c r="B314" s="305">
        <v>2013</v>
      </c>
      <c r="C314" s="294">
        <v>2204</v>
      </c>
      <c r="D314" s="294">
        <v>195</v>
      </c>
      <c r="E314" s="294">
        <v>1895</v>
      </c>
      <c r="F314" s="294">
        <v>114</v>
      </c>
      <c r="G314" s="53">
        <v>12</v>
      </c>
      <c r="H314" s="53">
        <v>611</v>
      </c>
    </row>
    <row r="315" spans="1:8">
      <c r="A315" s="304"/>
      <c r="B315" s="305">
        <v>2014</v>
      </c>
      <c r="C315" s="297">
        <v>489</v>
      </c>
      <c r="D315" s="53">
        <v>72</v>
      </c>
      <c r="E315" s="53">
        <v>417</v>
      </c>
      <c r="F315" s="53" t="s">
        <v>77</v>
      </c>
      <c r="G315" s="53">
        <v>2</v>
      </c>
      <c r="H315" s="53">
        <v>127</v>
      </c>
    </row>
    <row r="316" spans="1:8">
      <c r="A316" s="304"/>
      <c r="B316" s="305">
        <v>2015</v>
      </c>
      <c r="C316" s="297">
        <v>1946</v>
      </c>
      <c r="D316" s="53" t="s">
        <v>77</v>
      </c>
      <c r="E316" s="53">
        <v>57</v>
      </c>
      <c r="F316" s="53">
        <v>1889</v>
      </c>
      <c r="G316" s="53" t="s">
        <v>77</v>
      </c>
      <c r="H316" s="53" t="s">
        <v>77</v>
      </c>
    </row>
    <row r="317" spans="1:8">
      <c r="A317" s="304"/>
      <c r="B317" s="305"/>
      <c r="C317" s="297"/>
      <c r="D317" s="53"/>
      <c r="E317" s="53"/>
      <c r="F317" s="53"/>
      <c r="G317" s="53"/>
      <c r="H317" s="53"/>
    </row>
    <row r="318" spans="1:8">
      <c r="A318" s="304" t="s">
        <v>61</v>
      </c>
      <c r="B318" s="305">
        <v>2011</v>
      </c>
      <c r="C318" s="297">
        <v>5658</v>
      </c>
      <c r="D318" s="53">
        <v>63</v>
      </c>
      <c r="E318" s="53">
        <v>483</v>
      </c>
      <c r="F318" s="53">
        <v>5112</v>
      </c>
      <c r="G318" s="53" t="s">
        <v>77</v>
      </c>
      <c r="H318" s="53" t="s">
        <v>77</v>
      </c>
    </row>
    <row r="319" spans="1:8">
      <c r="A319" s="304"/>
      <c r="B319" s="305">
        <v>2012</v>
      </c>
      <c r="C319" s="294">
        <v>3623</v>
      </c>
      <c r="D319" s="294">
        <v>53</v>
      </c>
      <c r="E319" s="294">
        <v>1068</v>
      </c>
      <c r="F319" s="294">
        <v>2502</v>
      </c>
      <c r="G319" s="53" t="s">
        <v>77</v>
      </c>
      <c r="H319" s="53" t="s">
        <v>77</v>
      </c>
    </row>
    <row r="320" spans="1:8">
      <c r="A320" s="304"/>
      <c r="B320" s="305">
        <v>2013</v>
      </c>
      <c r="C320" s="294">
        <v>3144</v>
      </c>
      <c r="D320" s="294">
        <v>45</v>
      </c>
      <c r="E320" s="294">
        <v>1442</v>
      </c>
      <c r="F320" s="294">
        <v>1657</v>
      </c>
      <c r="G320" s="53">
        <v>1</v>
      </c>
      <c r="H320" s="53">
        <v>52</v>
      </c>
    </row>
    <row r="321" spans="1:8">
      <c r="A321" s="304"/>
      <c r="B321" s="305">
        <v>2014</v>
      </c>
      <c r="C321" s="297">
        <v>2219</v>
      </c>
      <c r="D321" s="53">
        <v>147</v>
      </c>
      <c r="E321" s="53">
        <v>274</v>
      </c>
      <c r="F321" s="53">
        <v>1798</v>
      </c>
      <c r="G321" s="53" t="s">
        <v>77</v>
      </c>
      <c r="H321" s="53" t="s">
        <v>77</v>
      </c>
    </row>
    <row r="322" spans="1:8">
      <c r="A322" s="304"/>
      <c r="B322" s="305">
        <v>2015</v>
      </c>
      <c r="C322" s="297">
        <v>4224</v>
      </c>
      <c r="D322" s="53">
        <v>106</v>
      </c>
      <c r="E322" s="53">
        <v>220</v>
      </c>
      <c r="F322" s="53">
        <v>3898</v>
      </c>
      <c r="G322" s="53" t="s">
        <v>77</v>
      </c>
      <c r="H322" s="53" t="s">
        <v>77</v>
      </c>
    </row>
    <row r="323" spans="1:8">
      <c r="A323" s="304"/>
      <c r="B323" s="305"/>
      <c r="C323" s="72"/>
      <c r="D323" s="294"/>
      <c r="E323" s="294"/>
      <c r="F323" s="294"/>
      <c r="G323" s="70"/>
      <c r="H323" s="70"/>
    </row>
    <row r="324" spans="1:8">
      <c r="A324" s="304" t="s">
        <v>62</v>
      </c>
      <c r="B324" s="305">
        <v>2011</v>
      </c>
      <c r="C324" s="297">
        <v>2935</v>
      </c>
      <c r="D324" s="53">
        <v>1568</v>
      </c>
      <c r="E324" s="53">
        <v>363</v>
      </c>
      <c r="F324" s="53">
        <v>1004</v>
      </c>
      <c r="G324" s="70">
        <v>32</v>
      </c>
      <c r="H324" s="70">
        <v>1560</v>
      </c>
    </row>
    <row r="325" spans="1:8">
      <c r="A325" s="304"/>
      <c r="B325" s="305">
        <v>2012</v>
      </c>
      <c r="C325" s="294">
        <v>1044</v>
      </c>
      <c r="D325" s="294">
        <v>381</v>
      </c>
      <c r="E325" s="294">
        <v>82</v>
      </c>
      <c r="F325" s="294">
        <v>581</v>
      </c>
      <c r="G325" s="294">
        <v>2</v>
      </c>
      <c r="H325" s="294">
        <v>60</v>
      </c>
    </row>
    <row r="326" spans="1:8">
      <c r="A326" s="304"/>
      <c r="B326" s="305">
        <v>2013</v>
      </c>
      <c r="C326" s="294">
        <v>1894</v>
      </c>
      <c r="D326" s="294">
        <v>868</v>
      </c>
      <c r="E326" s="294">
        <v>406</v>
      </c>
      <c r="F326" s="294">
        <v>620</v>
      </c>
      <c r="G326" s="53">
        <v>7</v>
      </c>
      <c r="H326" s="53">
        <v>339</v>
      </c>
    </row>
    <row r="327" spans="1:8">
      <c r="B327" s="305">
        <v>2014</v>
      </c>
      <c r="C327" s="297">
        <v>460</v>
      </c>
      <c r="D327" s="53" t="s">
        <v>77</v>
      </c>
      <c r="E327" s="53">
        <v>187</v>
      </c>
      <c r="F327" s="53">
        <v>273</v>
      </c>
      <c r="G327" s="53">
        <v>25</v>
      </c>
      <c r="H327" s="53">
        <v>1050</v>
      </c>
    </row>
    <row r="328" spans="1:8">
      <c r="B328" s="305">
        <v>2015</v>
      </c>
      <c r="C328" s="297">
        <v>1101</v>
      </c>
      <c r="D328" s="53">
        <v>119</v>
      </c>
      <c r="E328" s="53">
        <v>341</v>
      </c>
      <c r="F328" s="53">
        <v>641</v>
      </c>
      <c r="G328" s="53" t="s">
        <v>77</v>
      </c>
      <c r="H328" s="53" t="s">
        <v>77</v>
      </c>
    </row>
    <row r="329" spans="1:8">
      <c r="B329" s="305"/>
      <c r="C329" s="297"/>
      <c r="D329" s="53"/>
      <c r="E329" s="53"/>
      <c r="F329" s="53"/>
      <c r="G329" s="53"/>
      <c r="H329" s="53"/>
    </row>
    <row r="330" spans="1:8">
      <c r="A330" s="56" t="s">
        <v>63</v>
      </c>
      <c r="B330" s="305">
        <v>2011</v>
      </c>
      <c r="C330" s="297" t="s">
        <v>77</v>
      </c>
      <c r="D330" s="53" t="s">
        <v>77</v>
      </c>
      <c r="E330" s="53" t="s">
        <v>77</v>
      </c>
      <c r="F330" s="53" t="s">
        <v>77</v>
      </c>
      <c r="G330" s="53" t="s">
        <v>77</v>
      </c>
      <c r="H330" s="53" t="s">
        <v>77</v>
      </c>
    </row>
    <row r="331" spans="1:8">
      <c r="B331" s="305">
        <v>2012</v>
      </c>
      <c r="C331" s="297" t="s">
        <v>77</v>
      </c>
      <c r="D331" s="53" t="s">
        <v>77</v>
      </c>
      <c r="E331" s="53" t="s">
        <v>77</v>
      </c>
      <c r="F331" s="53" t="s">
        <v>77</v>
      </c>
      <c r="G331" s="53" t="s">
        <v>77</v>
      </c>
      <c r="H331" s="53" t="s">
        <v>77</v>
      </c>
    </row>
    <row r="332" spans="1:8">
      <c r="B332" s="305">
        <v>2013</v>
      </c>
      <c r="C332" s="297" t="s">
        <v>77</v>
      </c>
      <c r="D332" s="53" t="s">
        <v>77</v>
      </c>
      <c r="E332" s="53" t="s">
        <v>77</v>
      </c>
      <c r="F332" s="53" t="s">
        <v>77</v>
      </c>
      <c r="G332" s="53" t="s">
        <v>77</v>
      </c>
      <c r="H332" s="53" t="s">
        <v>77</v>
      </c>
    </row>
    <row r="333" spans="1:8">
      <c r="B333" s="305">
        <v>2014</v>
      </c>
      <c r="C333" s="297" t="s">
        <v>77</v>
      </c>
      <c r="D333" s="53" t="s">
        <v>77</v>
      </c>
      <c r="E333" s="53" t="s">
        <v>77</v>
      </c>
      <c r="F333" s="53" t="s">
        <v>77</v>
      </c>
      <c r="G333" s="53" t="s">
        <v>77</v>
      </c>
      <c r="H333" s="53" t="s">
        <v>77</v>
      </c>
    </row>
    <row r="334" spans="1:8">
      <c r="B334" s="305">
        <v>2015</v>
      </c>
      <c r="C334" s="297">
        <v>71625</v>
      </c>
      <c r="D334" s="53" t="s">
        <v>77</v>
      </c>
      <c r="E334" s="53">
        <v>258</v>
      </c>
      <c r="F334" s="53">
        <v>71367</v>
      </c>
      <c r="G334" s="53" t="s">
        <v>77</v>
      </c>
      <c r="H334" s="53" t="s">
        <v>77</v>
      </c>
    </row>
    <row r="335" spans="1:8">
      <c r="B335" s="305"/>
      <c r="C335" s="297"/>
      <c r="D335" s="53"/>
      <c r="E335" s="53"/>
      <c r="F335" s="53"/>
      <c r="G335" s="53"/>
      <c r="H335" s="53"/>
    </row>
    <row r="336" spans="1:8">
      <c r="A336" s="304" t="s">
        <v>64</v>
      </c>
      <c r="B336" s="305">
        <v>2011</v>
      </c>
      <c r="C336" s="297">
        <v>7937</v>
      </c>
      <c r="D336" s="53">
        <v>485</v>
      </c>
      <c r="E336" s="53">
        <v>2524</v>
      </c>
      <c r="F336" s="53">
        <v>4928</v>
      </c>
      <c r="G336" s="70">
        <v>8</v>
      </c>
      <c r="H336" s="70">
        <v>328</v>
      </c>
    </row>
    <row r="337" spans="1:8">
      <c r="A337" s="304"/>
      <c r="B337" s="305">
        <v>2012</v>
      </c>
      <c r="C337" s="294">
        <v>12235</v>
      </c>
      <c r="D337" s="294">
        <v>418</v>
      </c>
      <c r="E337" s="294">
        <v>2298</v>
      </c>
      <c r="F337" s="294">
        <v>9519</v>
      </c>
      <c r="G337" s="294">
        <v>13</v>
      </c>
      <c r="H337" s="294">
        <v>652</v>
      </c>
    </row>
    <row r="338" spans="1:8">
      <c r="A338" s="304"/>
      <c r="B338" s="305">
        <v>2013</v>
      </c>
      <c r="C338" s="294">
        <v>3856</v>
      </c>
      <c r="D338" s="294">
        <v>339</v>
      </c>
      <c r="E338" s="294">
        <v>424</v>
      </c>
      <c r="F338" s="294">
        <v>3093</v>
      </c>
      <c r="G338" s="53">
        <v>12</v>
      </c>
      <c r="H338" s="53">
        <v>480</v>
      </c>
    </row>
    <row r="339" spans="1:8">
      <c r="A339" s="304"/>
      <c r="B339" s="305">
        <v>2014</v>
      </c>
      <c r="C339" s="297">
        <v>5456</v>
      </c>
      <c r="D339" s="53">
        <v>499</v>
      </c>
      <c r="E339" s="53">
        <v>1897</v>
      </c>
      <c r="F339" s="53">
        <v>3060</v>
      </c>
      <c r="G339" s="53" t="s">
        <v>77</v>
      </c>
      <c r="H339" s="53" t="s">
        <v>77</v>
      </c>
    </row>
    <row r="340" spans="1:8">
      <c r="A340" s="304"/>
      <c r="B340" s="305">
        <v>2015</v>
      </c>
      <c r="C340" s="297">
        <v>5121</v>
      </c>
      <c r="D340" s="53">
        <v>1060</v>
      </c>
      <c r="E340" s="53">
        <v>598</v>
      </c>
      <c r="F340" s="53">
        <v>3463</v>
      </c>
      <c r="G340" s="70">
        <v>39</v>
      </c>
      <c r="H340" s="70">
        <v>2032</v>
      </c>
    </row>
    <row r="341" spans="1:8">
      <c r="A341" s="304"/>
      <c r="B341" s="305"/>
      <c r="C341" s="297"/>
      <c r="D341" s="53"/>
      <c r="E341" s="53"/>
      <c r="F341" s="53"/>
      <c r="G341" s="70"/>
      <c r="H341" s="70"/>
    </row>
    <row r="342" spans="1:8">
      <c r="A342" s="306" t="s">
        <v>65</v>
      </c>
      <c r="B342" s="305">
        <v>2011</v>
      </c>
      <c r="C342" s="297">
        <v>12072</v>
      </c>
      <c r="D342" s="53">
        <v>3299</v>
      </c>
      <c r="E342" s="53">
        <v>1670</v>
      </c>
      <c r="F342" s="53">
        <v>7103</v>
      </c>
      <c r="G342" s="70">
        <v>36</v>
      </c>
      <c r="H342" s="70">
        <v>1855</v>
      </c>
    </row>
    <row r="343" spans="1:8">
      <c r="A343" s="304"/>
      <c r="B343" s="305">
        <v>2012</v>
      </c>
      <c r="C343" s="294">
        <v>13674</v>
      </c>
      <c r="D343" s="294">
        <v>2699</v>
      </c>
      <c r="E343" s="294">
        <v>2686</v>
      </c>
      <c r="F343" s="294">
        <v>8289</v>
      </c>
      <c r="G343" s="294">
        <v>28</v>
      </c>
      <c r="H343" s="294">
        <v>1956</v>
      </c>
    </row>
    <row r="344" spans="1:8">
      <c r="A344" s="304"/>
      <c r="B344" s="305">
        <v>2013</v>
      </c>
      <c r="C344" s="294">
        <v>13268</v>
      </c>
      <c r="D344" s="294">
        <v>3338</v>
      </c>
      <c r="E344" s="294">
        <v>3175</v>
      </c>
      <c r="F344" s="294">
        <v>6755</v>
      </c>
      <c r="G344" s="53">
        <v>34</v>
      </c>
      <c r="H344" s="53">
        <v>1816</v>
      </c>
    </row>
    <row r="345" spans="1:8">
      <c r="A345" s="304"/>
      <c r="B345" s="305">
        <v>2014</v>
      </c>
      <c r="C345" s="297">
        <v>17909</v>
      </c>
      <c r="D345" s="53">
        <v>6324</v>
      </c>
      <c r="E345" s="53">
        <v>5648</v>
      </c>
      <c r="F345" s="53">
        <v>5937</v>
      </c>
      <c r="G345" s="70">
        <v>94</v>
      </c>
      <c r="H345" s="70">
        <v>6585</v>
      </c>
    </row>
    <row r="346" spans="1:8">
      <c r="A346" s="304"/>
      <c r="B346" s="305">
        <v>2015</v>
      </c>
      <c r="C346" s="297">
        <v>22615</v>
      </c>
      <c r="D346" s="53">
        <v>8461</v>
      </c>
      <c r="E346" s="53">
        <v>8884</v>
      </c>
      <c r="F346" s="53">
        <v>5270</v>
      </c>
      <c r="G346" s="70">
        <v>80</v>
      </c>
      <c r="H346" s="70">
        <v>5073</v>
      </c>
    </row>
    <row r="347" spans="1:8">
      <c r="A347" s="304"/>
      <c r="B347" s="305"/>
      <c r="C347" s="297"/>
      <c r="D347" s="53"/>
      <c r="E347" s="53"/>
      <c r="F347" s="53"/>
      <c r="G347" s="70"/>
      <c r="H347" s="70"/>
    </row>
    <row r="348" spans="1:8">
      <c r="A348" s="304" t="s">
        <v>66</v>
      </c>
      <c r="B348" s="305">
        <v>2011</v>
      </c>
      <c r="C348" s="297">
        <v>4832</v>
      </c>
      <c r="D348" s="53">
        <v>370</v>
      </c>
      <c r="E348" s="53">
        <v>1272</v>
      </c>
      <c r="F348" s="53">
        <v>3190</v>
      </c>
      <c r="G348" s="70">
        <v>3</v>
      </c>
      <c r="H348" s="70">
        <v>325</v>
      </c>
    </row>
    <row r="349" spans="1:8">
      <c r="A349" s="304"/>
      <c r="B349" s="305">
        <v>2012</v>
      </c>
      <c r="C349" s="294">
        <v>22162</v>
      </c>
      <c r="D349" s="294">
        <v>1658</v>
      </c>
      <c r="E349" s="294">
        <v>2572</v>
      </c>
      <c r="F349" s="294">
        <v>17932</v>
      </c>
      <c r="G349" s="294">
        <v>4</v>
      </c>
      <c r="H349" s="294">
        <v>230</v>
      </c>
    </row>
    <row r="350" spans="1:8">
      <c r="A350" s="304"/>
      <c r="B350" s="305">
        <v>2013</v>
      </c>
      <c r="C350" s="294">
        <v>11993</v>
      </c>
      <c r="D350" s="294">
        <v>1022</v>
      </c>
      <c r="E350" s="294">
        <v>1951</v>
      </c>
      <c r="F350" s="294">
        <v>9020</v>
      </c>
      <c r="G350" s="53">
        <v>38</v>
      </c>
      <c r="H350" s="53">
        <v>1920</v>
      </c>
    </row>
    <row r="351" spans="1:8">
      <c r="A351" s="304"/>
      <c r="B351" s="305">
        <v>2014</v>
      </c>
      <c r="C351" s="297">
        <v>5812</v>
      </c>
      <c r="D351" s="53">
        <v>2128</v>
      </c>
      <c r="E351" s="53">
        <v>602</v>
      </c>
      <c r="F351" s="53">
        <v>3082</v>
      </c>
      <c r="G351" s="53">
        <v>17</v>
      </c>
      <c r="H351" s="53">
        <v>872</v>
      </c>
    </row>
    <row r="352" spans="1:8">
      <c r="A352" s="304"/>
      <c r="B352" s="305">
        <v>2015</v>
      </c>
      <c r="C352" s="297">
        <v>6548</v>
      </c>
      <c r="D352" s="53">
        <v>664</v>
      </c>
      <c r="E352" s="53">
        <v>2481</v>
      </c>
      <c r="F352" s="53">
        <v>3403</v>
      </c>
      <c r="G352" s="70">
        <v>67</v>
      </c>
      <c r="H352" s="70">
        <v>3840</v>
      </c>
    </row>
    <row r="353" spans="1:8">
      <c r="A353" s="304"/>
      <c r="B353" s="305"/>
      <c r="C353" s="297"/>
      <c r="D353" s="53"/>
      <c r="E353" s="53"/>
      <c r="F353" s="53"/>
      <c r="G353" s="53"/>
      <c r="H353" s="53"/>
    </row>
    <row r="354" spans="1:8">
      <c r="A354" s="304" t="s">
        <v>67</v>
      </c>
      <c r="B354" s="305">
        <v>2011</v>
      </c>
      <c r="C354" s="297">
        <v>11075</v>
      </c>
      <c r="D354" s="53">
        <v>1606</v>
      </c>
      <c r="E354" s="53">
        <v>1662</v>
      </c>
      <c r="F354" s="53">
        <v>7807</v>
      </c>
      <c r="G354" s="70">
        <v>17</v>
      </c>
      <c r="H354" s="70">
        <v>694</v>
      </c>
    </row>
    <row r="355" spans="1:8">
      <c r="A355" s="304"/>
      <c r="B355" s="305">
        <v>2012</v>
      </c>
      <c r="C355" s="294">
        <v>13227</v>
      </c>
      <c r="D355" s="294">
        <v>2072</v>
      </c>
      <c r="E355" s="294">
        <v>1398</v>
      </c>
      <c r="F355" s="294">
        <v>9757</v>
      </c>
      <c r="G355" s="294">
        <v>1</v>
      </c>
      <c r="H355" s="294">
        <v>43</v>
      </c>
    </row>
    <row r="356" spans="1:8">
      <c r="A356" s="304"/>
      <c r="B356" s="305">
        <v>2013</v>
      </c>
      <c r="C356" s="294">
        <v>9711</v>
      </c>
      <c r="D356" s="294">
        <v>1106</v>
      </c>
      <c r="E356" s="294">
        <v>925</v>
      </c>
      <c r="F356" s="294">
        <v>7680</v>
      </c>
      <c r="G356" s="53" t="s">
        <v>77</v>
      </c>
      <c r="H356" s="53" t="s">
        <v>77</v>
      </c>
    </row>
    <row r="357" spans="1:8">
      <c r="A357" s="304"/>
      <c r="B357" s="305">
        <v>2014</v>
      </c>
      <c r="C357" s="297">
        <v>8302</v>
      </c>
      <c r="D357" s="53">
        <v>895</v>
      </c>
      <c r="E357" s="53">
        <v>667</v>
      </c>
      <c r="F357" s="53">
        <v>6740</v>
      </c>
      <c r="G357" s="53">
        <v>12</v>
      </c>
      <c r="H357" s="53">
        <v>497</v>
      </c>
    </row>
    <row r="358" spans="1:8">
      <c r="A358" s="304"/>
      <c r="B358" s="305">
        <v>2015</v>
      </c>
      <c r="C358" s="297">
        <v>11440</v>
      </c>
      <c r="D358" s="53">
        <v>1044</v>
      </c>
      <c r="E358" s="53">
        <v>480</v>
      </c>
      <c r="F358" s="53">
        <v>9916</v>
      </c>
      <c r="G358" s="70">
        <v>23</v>
      </c>
      <c r="H358" s="70">
        <v>850</v>
      </c>
    </row>
    <row r="359" spans="1:8">
      <c r="A359" s="304"/>
      <c r="B359" s="305"/>
      <c r="C359" s="297"/>
      <c r="D359" s="53"/>
      <c r="E359" s="53"/>
      <c r="F359" s="53"/>
      <c r="G359" s="53"/>
      <c r="H359" s="53"/>
    </row>
    <row r="360" spans="1:8">
      <c r="A360" s="304" t="s">
        <v>68</v>
      </c>
      <c r="B360" s="305">
        <v>2011</v>
      </c>
      <c r="C360" s="297">
        <v>1543</v>
      </c>
      <c r="D360" s="53">
        <v>96</v>
      </c>
      <c r="E360" s="53">
        <v>103</v>
      </c>
      <c r="F360" s="53">
        <v>1344</v>
      </c>
      <c r="G360" s="70">
        <v>4</v>
      </c>
      <c r="H360" s="70">
        <v>153</v>
      </c>
    </row>
    <row r="361" spans="1:8">
      <c r="A361" s="304"/>
      <c r="B361" s="305">
        <v>2012</v>
      </c>
      <c r="C361" s="294">
        <v>1644</v>
      </c>
      <c r="D361" s="294">
        <v>1</v>
      </c>
      <c r="E361" s="294">
        <v>80</v>
      </c>
      <c r="F361" s="294">
        <v>1563</v>
      </c>
      <c r="G361" s="53" t="s">
        <v>77</v>
      </c>
      <c r="H361" s="53" t="s">
        <v>77</v>
      </c>
    </row>
    <row r="362" spans="1:8">
      <c r="A362" s="304"/>
      <c r="B362" s="305">
        <v>2013</v>
      </c>
      <c r="C362" s="294">
        <v>1460</v>
      </c>
      <c r="D362" s="53" t="s">
        <v>77</v>
      </c>
      <c r="E362" s="294">
        <v>94</v>
      </c>
      <c r="F362" s="294">
        <v>1366</v>
      </c>
      <c r="G362" s="53" t="s">
        <v>77</v>
      </c>
      <c r="H362" s="53" t="s">
        <v>77</v>
      </c>
    </row>
    <row r="363" spans="1:8">
      <c r="A363" s="304"/>
      <c r="B363" s="305">
        <v>2014</v>
      </c>
      <c r="C363" s="297">
        <v>1354</v>
      </c>
      <c r="D363" s="53">
        <v>138</v>
      </c>
      <c r="E363" s="53" t="s">
        <v>77</v>
      </c>
      <c r="F363" s="53">
        <v>1216</v>
      </c>
      <c r="G363" s="53">
        <v>6</v>
      </c>
      <c r="H363" s="53">
        <v>311</v>
      </c>
    </row>
    <row r="364" spans="1:8">
      <c r="A364" s="304"/>
      <c r="B364" s="305">
        <v>2015</v>
      </c>
      <c r="C364" s="297">
        <v>1202</v>
      </c>
      <c r="D364" s="53" t="s">
        <v>77</v>
      </c>
      <c r="E364" s="53" t="s">
        <v>77</v>
      </c>
      <c r="F364" s="53">
        <v>1202</v>
      </c>
      <c r="G364" s="53" t="s">
        <v>77</v>
      </c>
      <c r="H364" s="53" t="s">
        <v>77</v>
      </c>
    </row>
    <row r="365" spans="1:8">
      <c r="A365" s="304"/>
      <c r="B365" s="305"/>
      <c r="C365" s="297"/>
      <c r="D365" s="53"/>
      <c r="E365" s="53"/>
      <c r="F365" s="53"/>
      <c r="G365" s="53"/>
      <c r="H365" s="53"/>
    </row>
    <row r="366" spans="1:8">
      <c r="A366" s="304" t="s">
        <v>69</v>
      </c>
      <c r="B366" s="305">
        <v>2011</v>
      </c>
      <c r="C366" s="297">
        <v>523</v>
      </c>
      <c r="D366" s="53">
        <v>190</v>
      </c>
      <c r="E366" s="53">
        <v>14</v>
      </c>
      <c r="F366" s="53">
        <v>319</v>
      </c>
      <c r="G366" s="53" t="s">
        <v>77</v>
      </c>
      <c r="H366" s="53" t="s">
        <v>77</v>
      </c>
    </row>
    <row r="367" spans="1:8">
      <c r="A367" s="304"/>
      <c r="B367" s="305">
        <v>2012</v>
      </c>
      <c r="C367" s="294">
        <v>490</v>
      </c>
      <c r="D367" s="294">
        <v>85</v>
      </c>
      <c r="E367" s="294" t="s">
        <v>77</v>
      </c>
      <c r="F367" s="294">
        <v>405</v>
      </c>
      <c r="G367" s="53" t="s">
        <v>77</v>
      </c>
      <c r="H367" s="53" t="s">
        <v>77</v>
      </c>
    </row>
    <row r="368" spans="1:8">
      <c r="A368" s="304"/>
      <c r="B368" s="305">
        <v>2013</v>
      </c>
      <c r="C368" s="294">
        <v>209</v>
      </c>
      <c r="D368" s="53" t="s">
        <v>77</v>
      </c>
      <c r="E368" s="294">
        <v>4</v>
      </c>
      <c r="F368" s="294">
        <v>205</v>
      </c>
      <c r="G368" s="53" t="s">
        <v>77</v>
      </c>
      <c r="H368" s="53" t="s">
        <v>77</v>
      </c>
    </row>
    <row r="369" spans="1:8">
      <c r="A369" s="304"/>
      <c r="B369" s="305">
        <v>2014</v>
      </c>
      <c r="C369" s="297">
        <v>482</v>
      </c>
      <c r="D369" s="53">
        <v>78</v>
      </c>
      <c r="E369" s="53">
        <v>182</v>
      </c>
      <c r="F369" s="53">
        <v>222</v>
      </c>
      <c r="G369" s="53">
        <v>2</v>
      </c>
      <c r="H369" s="53">
        <v>100</v>
      </c>
    </row>
    <row r="370" spans="1:8">
      <c r="A370" s="304"/>
      <c r="B370" s="305">
        <v>2015</v>
      </c>
      <c r="C370" s="297">
        <v>335</v>
      </c>
      <c r="D370" s="53" t="s">
        <v>77</v>
      </c>
      <c r="E370" s="53">
        <v>124</v>
      </c>
      <c r="F370" s="53">
        <v>211</v>
      </c>
      <c r="G370" s="53" t="s">
        <v>77</v>
      </c>
      <c r="H370" s="53" t="s">
        <v>77</v>
      </c>
    </row>
    <row r="371" spans="1:8">
      <c r="A371" s="304"/>
      <c r="B371" s="305"/>
      <c r="C371" s="297"/>
      <c r="D371" s="53"/>
      <c r="E371" s="53"/>
      <c r="F371" s="53"/>
      <c r="G371" s="53"/>
      <c r="H371" s="53"/>
    </row>
    <row r="372" spans="1:8">
      <c r="A372" s="304" t="s">
        <v>70</v>
      </c>
      <c r="B372" s="305">
        <v>2011</v>
      </c>
      <c r="C372" s="297">
        <v>6024</v>
      </c>
      <c r="D372" s="53">
        <v>55</v>
      </c>
      <c r="E372" s="53">
        <v>1896</v>
      </c>
      <c r="F372" s="53">
        <v>4073</v>
      </c>
      <c r="G372" s="53" t="s">
        <v>77</v>
      </c>
      <c r="H372" s="53" t="s">
        <v>77</v>
      </c>
    </row>
    <row r="373" spans="1:8">
      <c r="A373" s="304"/>
      <c r="B373" s="305">
        <v>2012</v>
      </c>
      <c r="C373" s="294">
        <v>5437</v>
      </c>
      <c r="D373" s="294">
        <v>44</v>
      </c>
      <c r="E373" s="294">
        <v>1121</v>
      </c>
      <c r="F373" s="294">
        <v>4272</v>
      </c>
      <c r="G373" s="53" t="s">
        <v>77</v>
      </c>
      <c r="H373" s="53" t="s">
        <v>77</v>
      </c>
    </row>
    <row r="374" spans="1:8">
      <c r="A374" s="304"/>
      <c r="B374" s="305">
        <v>2013</v>
      </c>
      <c r="C374" s="294">
        <v>2409</v>
      </c>
      <c r="D374" s="294">
        <v>168</v>
      </c>
      <c r="E374" s="294">
        <v>1619</v>
      </c>
      <c r="F374" s="294">
        <v>622</v>
      </c>
      <c r="G374" s="53" t="s">
        <v>77</v>
      </c>
      <c r="H374" s="53" t="s">
        <v>77</v>
      </c>
    </row>
    <row r="375" spans="1:8">
      <c r="A375" s="304"/>
      <c r="B375" s="305">
        <v>2014</v>
      </c>
      <c r="C375" s="297">
        <v>5737</v>
      </c>
      <c r="D375" s="53">
        <v>653</v>
      </c>
      <c r="E375" s="53">
        <v>1136</v>
      </c>
      <c r="F375" s="53">
        <v>3948</v>
      </c>
      <c r="G375" s="53" t="s">
        <v>77</v>
      </c>
      <c r="H375" s="53" t="s">
        <v>77</v>
      </c>
    </row>
    <row r="376" spans="1:8">
      <c r="A376" s="304"/>
      <c r="B376" s="305">
        <v>2015</v>
      </c>
      <c r="C376" s="297">
        <v>2669</v>
      </c>
      <c r="D376" s="53">
        <v>138</v>
      </c>
      <c r="E376" s="53">
        <v>372</v>
      </c>
      <c r="F376" s="53">
        <v>2159</v>
      </c>
      <c r="G376" s="70">
        <v>32</v>
      </c>
      <c r="H376" s="70">
        <v>1719</v>
      </c>
    </row>
    <row r="377" spans="1:8">
      <c r="A377" s="304"/>
      <c r="B377" s="305"/>
      <c r="C377" s="297"/>
      <c r="D377" s="53"/>
      <c r="E377" s="53"/>
      <c r="F377" s="53"/>
      <c r="G377" s="53"/>
      <c r="H377" s="53"/>
    </row>
    <row r="378" spans="1:8">
      <c r="A378" s="304" t="s">
        <v>71</v>
      </c>
      <c r="B378" s="305">
        <v>2011</v>
      </c>
      <c r="C378" s="297">
        <v>945</v>
      </c>
      <c r="D378" s="53" t="s">
        <v>77</v>
      </c>
      <c r="E378" s="53" t="s">
        <v>77</v>
      </c>
      <c r="F378" s="53">
        <v>945</v>
      </c>
      <c r="G378" s="53" t="s">
        <v>77</v>
      </c>
      <c r="H378" s="53" t="s">
        <v>77</v>
      </c>
    </row>
    <row r="379" spans="1:8">
      <c r="A379" s="304"/>
      <c r="B379" s="305">
        <v>2012</v>
      </c>
      <c r="C379" s="294">
        <v>2050</v>
      </c>
      <c r="D379" s="294" t="s">
        <v>77</v>
      </c>
      <c r="E379" s="294" t="s">
        <v>77</v>
      </c>
      <c r="F379" s="294">
        <v>2050</v>
      </c>
      <c r="G379" s="53" t="s">
        <v>77</v>
      </c>
      <c r="H379" s="53" t="s">
        <v>77</v>
      </c>
    </row>
    <row r="380" spans="1:8">
      <c r="A380" s="304"/>
      <c r="B380" s="305">
        <v>2013</v>
      </c>
      <c r="C380" s="294">
        <v>535</v>
      </c>
      <c r="D380" s="294">
        <v>258</v>
      </c>
      <c r="E380" s="294">
        <v>248</v>
      </c>
      <c r="F380" s="294">
        <v>29</v>
      </c>
      <c r="G380" s="53">
        <v>2</v>
      </c>
      <c r="H380" s="53">
        <v>183</v>
      </c>
    </row>
    <row r="381" spans="1:8">
      <c r="A381" s="304"/>
      <c r="B381" s="305">
        <v>2014</v>
      </c>
      <c r="C381" s="297">
        <v>2007</v>
      </c>
      <c r="D381" s="53">
        <v>801</v>
      </c>
      <c r="E381" s="53">
        <v>153</v>
      </c>
      <c r="F381" s="53">
        <v>1053</v>
      </c>
      <c r="G381" s="53" t="s">
        <v>77</v>
      </c>
      <c r="H381" s="53" t="s">
        <v>77</v>
      </c>
    </row>
    <row r="382" spans="1:8">
      <c r="A382" s="304"/>
      <c r="B382" s="305">
        <v>2015</v>
      </c>
      <c r="C382" s="297">
        <v>7252</v>
      </c>
      <c r="D382" s="53">
        <v>559</v>
      </c>
      <c r="E382" s="53">
        <v>924</v>
      </c>
      <c r="F382" s="53">
        <v>5769</v>
      </c>
      <c r="G382" s="53" t="s">
        <v>77</v>
      </c>
      <c r="H382" s="53" t="s">
        <v>77</v>
      </c>
    </row>
    <row r="383" spans="1:8">
      <c r="A383" s="304"/>
      <c r="B383" s="305"/>
      <c r="C383" s="297"/>
      <c r="D383" s="53"/>
      <c r="E383" s="53"/>
      <c r="F383" s="53"/>
      <c r="G383" s="53"/>
      <c r="H383" s="53"/>
    </row>
    <row r="384" spans="1:8">
      <c r="A384" s="304" t="s">
        <v>72</v>
      </c>
      <c r="B384" s="305">
        <v>2011</v>
      </c>
      <c r="C384" s="297">
        <v>113</v>
      </c>
      <c r="D384" s="53" t="s">
        <v>77</v>
      </c>
      <c r="E384" s="53">
        <v>26</v>
      </c>
      <c r="F384" s="53">
        <v>87</v>
      </c>
      <c r="G384" s="53" t="s">
        <v>77</v>
      </c>
      <c r="H384" s="53" t="s">
        <v>77</v>
      </c>
    </row>
    <row r="385" spans="1:8">
      <c r="A385" s="304"/>
      <c r="B385" s="305">
        <v>2012</v>
      </c>
      <c r="C385" s="294">
        <v>28</v>
      </c>
      <c r="D385" s="294" t="s">
        <v>77</v>
      </c>
      <c r="E385" s="294" t="s">
        <v>77</v>
      </c>
      <c r="F385" s="294">
        <v>28</v>
      </c>
      <c r="G385" s="53" t="s">
        <v>77</v>
      </c>
      <c r="H385" s="53" t="s">
        <v>77</v>
      </c>
    </row>
    <row r="386" spans="1:8">
      <c r="A386" s="304"/>
      <c r="B386" s="305">
        <v>2013</v>
      </c>
      <c r="C386" s="294">
        <v>3</v>
      </c>
      <c r="D386" s="294" t="s">
        <v>77</v>
      </c>
      <c r="E386" s="294">
        <v>3</v>
      </c>
      <c r="F386" s="294" t="s">
        <v>77</v>
      </c>
      <c r="G386" s="53" t="s">
        <v>77</v>
      </c>
      <c r="H386" s="53" t="s">
        <v>77</v>
      </c>
    </row>
    <row r="387" spans="1:8">
      <c r="A387" s="304"/>
      <c r="B387" s="305">
        <v>2014</v>
      </c>
      <c r="C387" s="297">
        <v>483</v>
      </c>
      <c r="D387" s="294" t="s">
        <v>77</v>
      </c>
      <c r="E387" s="53">
        <v>19</v>
      </c>
      <c r="F387" s="53">
        <v>464</v>
      </c>
      <c r="G387" s="53" t="s">
        <v>77</v>
      </c>
      <c r="H387" s="53" t="s">
        <v>77</v>
      </c>
    </row>
    <row r="388" spans="1:8">
      <c r="A388" s="304"/>
      <c r="B388" s="305">
        <v>2015</v>
      </c>
      <c r="C388" s="297">
        <v>1428</v>
      </c>
      <c r="D388" s="53">
        <v>84</v>
      </c>
      <c r="E388" s="294" t="s">
        <v>77</v>
      </c>
      <c r="F388" s="53">
        <v>1344</v>
      </c>
      <c r="G388" s="53" t="s">
        <v>77</v>
      </c>
      <c r="H388" s="53" t="s">
        <v>77</v>
      </c>
    </row>
    <row r="389" spans="1:8">
      <c r="A389" s="304"/>
      <c r="B389" s="310"/>
      <c r="C389" s="311"/>
      <c r="D389" s="53"/>
      <c r="E389" s="53"/>
      <c r="F389" s="53"/>
      <c r="G389" s="70"/>
      <c r="H389" s="70"/>
    </row>
    <row r="390" spans="1:8">
      <c r="A390" s="304" t="s">
        <v>73</v>
      </c>
      <c r="B390" s="305">
        <v>2011</v>
      </c>
      <c r="C390" s="297">
        <v>6260</v>
      </c>
      <c r="D390" s="53">
        <v>17</v>
      </c>
      <c r="E390" s="53">
        <v>227</v>
      </c>
      <c r="F390" s="53">
        <v>6016</v>
      </c>
      <c r="G390" s="53" t="s">
        <v>77</v>
      </c>
      <c r="H390" s="53" t="s">
        <v>77</v>
      </c>
    </row>
    <row r="391" spans="1:8">
      <c r="A391" s="304"/>
      <c r="B391" s="305">
        <v>2012</v>
      </c>
      <c r="C391" s="294">
        <v>1915</v>
      </c>
      <c r="D391" s="294" t="s">
        <v>77</v>
      </c>
      <c r="E391" s="294">
        <v>454</v>
      </c>
      <c r="F391" s="294">
        <v>1461</v>
      </c>
      <c r="G391" s="53" t="s">
        <v>77</v>
      </c>
      <c r="H391" s="53" t="s">
        <v>77</v>
      </c>
    </row>
    <row r="392" spans="1:8" ht="15" customHeight="1">
      <c r="A392" s="304"/>
      <c r="B392" s="305">
        <v>2013</v>
      </c>
      <c r="C392" s="294">
        <v>1962</v>
      </c>
      <c r="D392" s="294" t="s">
        <v>77</v>
      </c>
      <c r="E392" s="294">
        <v>1229</v>
      </c>
      <c r="F392" s="294">
        <v>733</v>
      </c>
      <c r="G392" s="53" t="s">
        <v>77</v>
      </c>
      <c r="H392" s="53" t="s">
        <v>77</v>
      </c>
    </row>
    <row r="393" spans="1:8" ht="15" customHeight="1">
      <c r="A393" s="304"/>
      <c r="B393" s="305">
        <v>2014</v>
      </c>
      <c r="C393" s="297">
        <v>848</v>
      </c>
      <c r="D393" s="294" t="s">
        <v>77</v>
      </c>
      <c r="E393" s="53">
        <v>263</v>
      </c>
      <c r="F393" s="53">
        <v>585</v>
      </c>
      <c r="G393" s="53" t="s">
        <v>77</v>
      </c>
      <c r="H393" s="53" t="s">
        <v>77</v>
      </c>
    </row>
    <row r="394" spans="1:8" ht="15" customHeight="1">
      <c r="A394" s="304"/>
      <c r="B394" s="305">
        <v>2015</v>
      </c>
      <c r="C394" s="297">
        <v>353</v>
      </c>
      <c r="D394" s="53">
        <v>87</v>
      </c>
      <c r="E394" s="53">
        <v>112</v>
      </c>
      <c r="F394" s="53">
        <v>154</v>
      </c>
      <c r="G394" s="53" t="s">
        <v>77</v>
      </c>
      <c r="H394" s="53" t="s">
        <v>77</v>
      </c>
    </row>
    <row r="396" spans="1:8">
      <c r="A396" s="312" t="s">
        <v>925</v>
      </c>
    </row>
  </sheetData>
  <mergeCells count="8">
    <mergeCell ref="A3:B5"/>
    <mergeCell ref="C3:F3"/>
    <mergeCell ref="G3:H3"/>
    <mergeCell ref="C4:C5"/>
    <mergeCell ref="D4:E4"/>
    <mergeCell ref="F4:F5"/>
    <mergeCell ref="G4:G5"/>
    <mergeCell ref="H4:H5"/>
  </mergeCells>
  <hyperlinks>
    <hyperlink ref="A1" location="ftn1_30.22" tooltip="Подаци су дати према мјесту градње у Републици Српској" display="30.22. Вриједност извршених радова према врсти грађевинских објеката1)"/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393"/>
  <sheetViews>
    <sheetView zoomScale="130" zoomScaleNormal="130" workbookViewId="0">
      <pane ySplit="4" topLeftCell="A5" activePane="bottomLeft" state="frozen"/>
      <selection pane="bottomLeft" activeCell="H2" sqref="H2"/>
    </sheetView>
  </sheetViews>
  <sheetFormatPr defaultRowHeight="12"/>
  <cols>
    <col min="1" max="1" width="21.7109375" style="38" customWidth="1"/>
    <col min="2" max="2" width="6" style="38" customWidth="1"/>
    <col min="3" max="3" width="11.28515625" style="38" bestFit="1" customWidth="1"/>
    <col min="4" max="4" width="10.28515625" style="38" bestFit="1" customWidth="1"/>
    <col min="5" max="5" width="11.7109375" style="51" customWidth="1"/>
    <col min="6" max="6" width="9.7109375" style="38" customWidth="1"/>
    <col min="7" max="7" width="8.7109375" style="51" customWidth="1"/>
    <col min="8" max="8" width="9.28515625" style="38" bestFit="1" customWidth="1"/>
    <col min="9" max="16384" width="9.140625" style="38"/>
  </cols>
  <sheetData>
    <row r="1" spans="1:8">
      <c r="A1" s="4" t="s">
        <v>926</v>
      </c>
      <c r="E1" s="38"/>
      <c r="G1" s="38"/>
    </row>
    <row r="2" spans="1:8" ht="12.75" thickBot="1">
      <c r="A2" s="231"/>
      <c r="E2" s="38"/>
      <c r="G2" s="38"/>
      <c r="H2" s="6" t="s">
        <v>3</v>
      </c>
    </row>
    <row r="3" spans="1:8" ht="18" customHeight="1" thickTop="1">
      <c r="A3" s="445" t="s">
        <v>4</v>
      </c>
      <c r="B3" s="446"/>
      <c r="C3" s="445" t="s">
        <v>927</v>
      </c>
      <c r="D3" s="446"/>
      <c r="E3" s="446"/>
      <c r="F3" s="446" t="s">
        <v>928</v>
      </c>
      <c r="G3" s="446"/>
      <c r="H3" s="428"/>
    </row>
    <row r="4" spans="1:8" ht="29.25" customHeight="1">
      <c r="A4" s="447"/>
      <c r="B4" s="448"/>
      <c r="C4" s="313" t="s">
        <v>185</v>
      </c>
      <c r="D4" s="62" t="s">
        <v>929</v>
      </c>
      <c r="E4" s="62" t="s">
        <v>930</v>
      </c>
      <c r="F4" s="62" t="s">
        <v>185</v>
      </c>
      <c r="G4" s="62" t="s">
        <v>929</v>
      </c>
      <c r="H4" s="63" t="s">
        <v>930</v>
      </c>
    </row>
    <row r="5" spans="1:8" s="51" customFormat="1">
      <c r="A5" s="314" t="s">
        <v>9</v>
      </c>
      <c r="B5" s="310">
        <v>2011</v>
      </c>
      <c r="C5" s="315">
        <v>237794</v>
      </c>
      <c r="D5" s="46">
        <v>140405</v>
      </c>
      <c r="E5" s="46">
        <v>97389</v>
      </c>
      <c r="F5" s="46">
        <v>614637</v>
      </c>
      <c r="G5" s="46">
        <v>387869</v>
      </c>
      <c r="H5" s="316">
        <v>226768</v>
      </c>
    </row>
    <row r="6" spans="1:8" s="51" customFormat="1">
      <c r="A6" s="314"/>
      <c r="B6" s="310">
        <v>2012</v>
      </c>
      <c r="C6" s="317">
        <v>241214</v>
      </c>
      <c r="D6" s="316">
        <v>139239</v>
      </c>
      <c r="E6" s="316">
        <v>101975</v>
      </c>
      <c r="F6" s="316">
        <v>629648</v>
      </c>
      <c r="G6" s="316">
        <v>384862</v>
      </c>
      <c r="H6" s="316">
        <v>244786</v>
      </c>
    </row>
    <row r="7" spans="1:8" s="51" customFormat="1">
      <c r="A7" s="314"/>
      <c r="B7" s="310">
        <v>2013</v>
      </c>
      <c r="C7" s="318">
        <v>253653</v>
      </c>
      <c r="D7" s="268">
        <v>140886</v>
      </c>
      <c r="E7" s="268">
        <v>112767</v>
      </c>
      <c r="F7" s="268">
        <v>629663</v>
      </c>
      <c r="G7" s="268">
        <v>355727</v>
      </c>
      <c r="H7" s="268">
        <v>273936</v>
      </c>
    </row>
    <row r="8" spans="1:8" s="51" customFormat="1">
      <c r="A8" s="314"/>
      <c r="B8" s="310">
        <v>2014</v>
      </c>
      <c r="C8" s="317">
        <v>260160</v>
      </c>
      <c r="D8" s="316">
        <v>141898</v>
      </c>
      <c r="E8" s="316">
        <v>118262</v>
      </c>
      <c r="F8" s="316">
        <v>598668</v>
      </c>
      <c r="G8" s="316">
        <v>323002</v>
      </c>
      <c r="H8" s="316">
        <v>275666</v>
      </c>
    </row>
    <row r="9" spans="1:8" s="51" customFormat="1">
      <c r="A9" s="314"/>
      <c r="B9" s="310">
        <v>2015</v>
      </c>
      <c r="C9" s="319">
        <v>294781</v>
      </c>
      <c r="D9" s="267">
        <v>158571</v>
      </c>
      <c r="E9" s="267">
        <v>136210</v>
      </c>
      <c r="F9" s="267">
        <v>686944</v>
      </c>
      <c r="G9" s="267">
        <v>366761</v>
      </c>
      <c r="H9" s="267">
        <v>320183</v>
      </c>
    </row>
    <row r="10" spans="1:8" s="51" customFormat="1">
      <c r="A10" s="314"/>
      <c r="B10" s="310"/>
      <c r="C10" s="315"/>
      <c r="D10" s="80"/>
      <c r="E10" s="80"/>
      <c r="F10" s="80"/>
      <c r="G10" s="80"/>
      <c r="H10" s="80"/>
    </row>
    <row r="11" spans="1:8" s="51" customFormat="1">
      <c r="A11" s="320" t="s">
        <v>10</v>
      </c>
      <c r="B11" s="310">
        <v>2011</v>
      </c>
      <c r="C11" s="315">
        <v>62011</v>
      </c>
      <c r="D11" s="316">
        <v>30019</v>
      </c>
      <c r="E11" s="316">
        <v>31992</v>
      </c>
      <c r="F11" s="316">
        <v>102276</v>
      </c>
      <c r="G11" s="316">
        <v>46517</v>
      </c>
      <c r="H11" s="316">
        <v>55759</v>
      </c>
    </row>
    <row r="12" spans="1:8" s="51" customFormat="1">
      <c r="A12" s="314"/>
      <c r="B12" s="310">
        <v>2012</v>
      </c>
      <c r="C12" s="317">
        <v>62812</v>
      </c>
      <c r="D12" s="316">
        <v>30561</v>
      </c>
      <c r="E12" s="316">
        <v>32251</v>
      </c>
      <c r="F12" s="316">
        <v>100960</v>
      </c>
      <c r="G12" s="316">
        <v>46357</v>
      </c>
      <c r="H12" s="316">
        <v>54603</v>
      </c>
    </row>
    <row r="13" spans="1:8" s="51" customFormat="1">
      <c r="A13" s="314"/>
      <c r="B13" s="310">
        <v>2013</v>
      </c>
      <c r="C13" s="318">
        <v>64767</v>
      </c>
      <c r="D13" s="268">
        <v>31357</v>
      </c>
      <c r="E13" s="268">
        <v>33410</v>
      </c>
      <c r="F13" s="268">
        <v>104869</v>
      </c>
      <c r="G13" s="268">
        <v>45501</v>
      </c>
      <c r="H13" s="268">
        <v>59368</v>
      </c>
    </row>
    <row r="14" spans="1:8" s="51" customFormat="1">
      <c r="A14" s="314"/>
      <c r="B14" s="310">
        <v>2014</v>
      </c>
      <c r="C14" s="318">
        <v>69647</v>
      </c>
      <c r="D14" s="268">
        <v>32381</v>
      </c>
      <c r="E14" s="268">
        <v>37266</v>
      </c>
      <c r="F14" s="268">
        <v>112293</v>
      </c>
      <c r="G14" s="268">
        <v>46165</v>
      </c>
      <c r="H14" s="268">
        <v>66128</v>
      </c>
    </row>
    <row r="15" spans="1:8" s="51" customFormat="1">
      <c r="A15" s="314"/>
      <c r="B15" s="310">
        <v>2015</v>
      </c>
      <c r="C15" s="319">
        <v>78839</v>
      </c>
      <c r="D15" s="267">
        <v>35340</v>
      </c>
      <c r="E15" s="267">
        <v>43499</v>
      </c>
      <c r="F15" s="267">
        <v>125933</v>
      </c>
      <c r="G15" s="267">
        <v>52015</v>
      </c>
      <c r="H15" s="267">
        <v>73918</v>
      </c>
    </row>
    <row r="16" spans="1:8" s="51" customFormat="1">
      <c r="A16" s="314"/>
      <c r="B16" s="310"/>
      <c r="C16" s="315"/>
      <c r="D16" s="80"/>
      <c r="E16" s="80"/>
      <c r="F16" s="80"/>
      <c r="G16" s="80"/>
      <c r="H16" s="80"/>
    </row>
    <row r="17" spans="1:8" s="51" customFormat="1">
      <c r="A17" s="314" t="s">
        <v>11</v>
      </c>
      <c r="B17" s="310">
        <v>2011</v>
      </c>
      <c r="C17" s="315" t="s">
        <v>77</v>
      </c>
      <c r="D17" s="80" t="s">
        <v>77</v>
      </c>
      <c r="E17" s="80" t="s">
        <v>77</v>
      </c>
      <c r="F17" s="80" t="s">
        <v>77</v>
      </c>
      <c r="G17" s="80" t="s">
        <v>77</v>
      </c>
      <c r="H17" s="80" t="s">
        <v>77</v>
      </c>
    </row>
    <row r="18" spans="1:8" s="51" customFormat="1">
      <c r="A18" s="314"/>
      <c r="B18" s="310">
        <v>2012</v>
      </c>
      <c r="C18" s="315" t="s">
        <v>77</v>
      </c>
      <c r="D18" s="80" t="s">
        <v>77</v>
      </c>
      <c r="E18" s="80" t="s">
        <v>77</v>
      </c>
      <c r="F18" s="80" t="s">
        <v>77</v>
      </c>
      <c r="G18" s="80" t="s">
        <v>77</v>
      </c>
      <c r="H18" s="80" t="s">
        <v>77</v>
      </c>
    </row>
    <row r="19" spans="1:8" s="51" customFormat="1">
      <c r="A19" s="314"/>
      <c r="B19" s="310">
        <v>2013</v>
      </c>
      <c r="C19" s="315" t="s">
        <v>77</v>
      </c>
      <c r="D19" s="80" t="s">
        <v>77</v>
      </c>
      <c r="E19" s="80" t="s">
        <v>77</v>
      </c>
      <c r="F19" s="80" t="s">
        <v>77</v>
      </c>
      <c r="G19" s="80" t="s">
        <v>77</v>
      </c>
      <c r="H19" s="80" t="s">
        <v>77</v>
      </c>
    </row>
    <row r="20" spans="1:8" s="51" customFormat="1">
      <c r="A20" s="314"/>
      <c r="B20" s="310">
        <v>2014</v>
      </c>
      <c r="C20" s="321" t="s">
        <v>77</v>
      </c>
      <c r="D20" s="322" t="s">
        <v>77</v>
      </c>
      <c r="E20" s="322" t="s">
        <v>77</v>
      </c>
      <c r="F20" s="322" t="s">
        <v>77</v>
      </c>
      <c r="G20" s="322" t="s">
        <v>77</v>
      </c>
      <c r="H20" s="322" t="s">
        <v>77</v>
      </c>
    </row>
    <row r="21" spans="1:8" s="51" customFormat="1">
      <c r="A21" s="314"/>
      <c r="B21" s="310">
        <v>2015</v>
      </c>
      <c r="C21" s="321" t="s">
        <v>77</v>
      </c>
      <c r="D21" s="322" t="s">
        <v>77</v>
      </c>
      <c r="E21" s="322" t="s">
        <v>77</v>
      </c>
      <c r="F21" s="322" t="s">
        <v>77</v>
      </c>
      <c r="G21" s="322" t="s">
        <v>77</v>
      </c>
      <c r="H21" s="322" t="s">
        <v>77</v>
      </c>
    </row>
    <row r="22" spans="1:8" s="51" customFormat="1">
      <c r="A22" s="314"/>
      <c r="B22" s="310"/>
      <c r="C22" s="315"/>
      <c r="D22" s="80"/>
      <c r="E22" s="80"/>
      <c r="F22" s="80"/>
      <c r="G22" s="80"/>
      <c r="H22" s="80"/>
    </row>
    <row r="23" spans="1:8" s="51" customFormat="1">
      <c r="A23" s="320" t="s">
        <v>12</v>
      </c>
      <c r="B23" s="310">
        <v>2011</v>
      </c>
      <c r="C23" s="315">
        <v>18033</v>
      </c>
      <c r="D23" s="316">
        <v>10676</v>
      </c>
      <c r="E23" s="316">
        <v>7357</v>
      </c>
      <c r="F23" s="316">
        <v>38879</v>
      </c>
      <c r="G23" s="316">
        <v>25871</v>
      </c>
      <c r="H23" s="316">
        <v>13008</v>
      </c>
    </row>
    <row r="24" spans="1:8" s="51" customFormat="1">
      <c r="A24" s="314"/>
      <c r="B24" s="310">
        <v>2012</v>
      </c>
      <c r="C24" s="317">
        <v>17970</v>
      </c>
      <c r="D24" s="316">
        <v>10254</v>
      </c>
      <c r="E24" s="316">
        <v>7716</v>
      </c>
      <c r="F24" s="316">
        <v>40327</v>
      </c>
      <c r="G24" s="316">
        <v>23462</v>
      </c>
      <c r="H24" s="316">
        <v>16865</v>
      </c>
    </row>
    <row r="25" spans="1:8" s="51" customFormat="1">
      <c r="A25" s="314"/>
      <c r="B25" s="310">
        <v>2013</v>
      </c>
      <c r="C25" s="318">
        <v>21397</v>
      </c>
      <c r="D25" s="268">
        <v>12766</v>
      </c>
      <c r="E25" s="268">
        <v>8631</v>
      </c>
      <c r="F25" s="268">
        <v>38833</v>
      </c>
      <c r="G25" s="268">
        <v>22789</v>
      </c>
      <c r="H25" s="268">
        <v>16044</v>
      </c>
    </row>
    <row r="26" spans="1:8" s="51" customFormat="1">
      <c r="A26" s="314"/>
      <c r="B26" s="310">
        <v>2014</v>
      </c>
      <c r="C26" s="318">
        <v>21710</v>
      </c>
      <c r="D26" s="268">
        <v>12108</v>
      </c>
      <c r="E26" s="268">
        <v>9602</v>
      </c>
      <c r="F26" s="268">
        <v>39300</v>
      </c>
      <c r="G26" s="268">
        <v>20021</v>
      </c>
      <c r="H26" s="268">
        <v>19279</v>
      </c>
    </row>
    <row r="27" spans="1:8" s="51" customFormat="1">
      <c r="A27" s="314"/>
      <c r="B27" s="310">
        <v>2015</v>
      </c>
      <c r="C27" s="319">
        <v>23059</v>
      </c>
      <c r="D27" s="267">
        <v>13100</v>
      </c>
      <c r="E27" s="267">
        <v>9959</v>
      </c>
      <c r="F27" s="267">
        <v>41025</v>
      </c>
      <c r="G27" s="267">
        <v>21528</v>
      </c>
      <c r="H27" s="267">
        <v>19497</v>
      </c>
    </row>
    <row r="28" spans="1:8" s="51" customFormat="1">
      <c r="A28" s="314"/>
      <c r="B28" s="310"/>
      <c r="C28" s="315"/>
      <c r="D28" s="80"/>
      <c r="E28" s="80"/>
      <c r="F28" s="80"/>
      <c r="G28" s="80"/>
      <c r="H28" s="80"/>
    </row>
    <row r="29" spans="1:8" s="51" customFormat="1">
      <c r="A29" s="314" t="s">
        <v>13</v>
      </c>
      <c r="B29" s="310">
        <v>2011</v>
      </c>
      <c r="C29" s="315">
        <v>181</v>
      </c>
      <c r="D29" s="316">
        <v>179</v>
      </c>
      <c r="E29" s="316">
        <v>2</v>
      </c>
      <c r="F29" s="316">
        <v>307</v>
      </c>
      <c r="G29" s="316">
        <v>305</v>
      </c>
      <c r="H29" s="316">
        <v>2</v>
      </c>
    </row>
    <row r="30" spans="1:8" s="51" customFormat="1">
      <c r="A30" s="314"/>
      <c r="B30" s="310">
        <v>2012</v>
      </c>
      <c r="C30" s="321" t="s">
        <v>77</v>
      </c>
      <c r="D30" s="322" t="s">
        <v>77</v>
      </c>
      <c r="E30" s="322" t="s">
        <v>77</v>
      </c>
      <c r="F30" s="322" t="s">
        <v>77</v>
      </c>
      <c r="G30" s="322" t="s">
        <v>77</v>
      </c>
      <c r="H30" s="322" t="s">
        <v>77</v>
      </c>
    </row>
    <row r="31" spans="1:8" s="51" customFormat="1">
      <c r="A31" s="314"/>
      <c r="B31" s="310">
        <v>2013</v>
      </c>
      <c r="C31" s="321" t="s">
        <v>77</v>
      </c>
      <c r="D31" s="322" t="s">
        <v>77</v>
      </c>
      <c r="E31" s="322" t="s">
        <v>77</v>
      </c>
      <c r="F31" s="322" t="s">
        <v>77</v>
      </c>
      <c r="G31" s="322" t="s">
        <v>77</v>
      </c>
      <c r="H31" s="322" t="s">
        <v>77</v>
      </c>
    </row>
    <row r="32" spans="1:8" s="51" customFormat="1">
      <c r="A32" s="314"/>
      <c r="B32" s="310">
        <v>2014</v>
      </c>
      <c r="C32" s="321" t="s">
        <v>77</v>
      </c>
      <c r="D32" s="322" t="s">
        <v>77</v>
      </c>
      <c r="E32" s="322" t="s">
        <v>77</v>
      </c>
      <c r="F32" s="322" t="s">
        <v>77</v>
      </c>
      <c r="G32" s="322" t="s">
        <v>77</v>
      </c>
      <c r="H32" s="322" t="s">
        <v>77</v>
      </c>
    </row>
    <row r="33" spans="1:8" s="51" customFormat="1">
      <c r="A33" s="314"/>
      <c r="B33" s="310">
        <v>2015</v>
      </c>
      <c r="C33" s="321" t="s">
        <v>77</v>
      </c>
      <c r="D33" s="322" t="s">
        <v>77</v>
      </c>
      <c r="E33" s="322" t="s">
        <v>77</v>
      </c>
      <c r="F33" s="322" t="s">
        <v>77</v>
      </c>
      <c r="G33" s="322" t="s">
        <v>77</v>
      </c>
      <c r="H33" s="322" t="s">
        <v>77</v>
      </c>
    </row>
    <row r="34" spans="1:8" s="51" customFormat="1">
      <c r="A34" s="314"/>
      <c r="B34" s="310"/>
      <c r="C34" s="315"/>
      <c r="D34" s="80"/>
      <c r="E34" s="80"/>
      <c r="F34" s="80"/>
      <c r="G34" s="80"/>
      <c r="H34" s="80"/>
    </row>
    <row r="35" spans="1:8" s="51" customFormat="1">
      <c r="A35" s="314" t="s">
        <v>14</v>
      </c>
      <c r="B35" s="310">
        <v>2011</v>
      </c>
      <c r="C35" s="315">
        <v>559</v>
      </c>
      <c r="D35" s="316">
        <v>559</v>
      </c>
      <c r="E35" s="316" t="s">
        <v>77</v>
      </c>
      <c r="F35" s="316">
        <v>1035</v>
      </c>
      <c r="G35" s="316">
        <v>1035</v>
      </c>
      <c r="H35" s="316" t="s">
        <v>77</v>
      </c>
    </row>
    <row r="36" spans="1:8" s="51" customFormat="1">
      <c r="A36" s="314"/>
      <c r="B36" s="310">
        <v>2012</v>
      </c>
      <c r="C36" s="317">
        <v>568</v>
      </c>
      <c r="D36" s="316">
        <v>568</v>
      </c>
      <c r="E36" s="316" t="s">
        <v>77</v>
      </c>
      <c r="F36" s="316">
        <v>953</v>
      </c>
      <c r="G36" s="316">
        <v>953</v>
      </c>
      <c r="H36" s="316" t="s">
        <v>77</v>
      </c>
    </row>
    <row r="37" spans="1:8" s="51" customFormat="1">
      <c r="A37" s="314"/>
      <c r="B37" s="310">
        <v>2013</v>
      </c>
      <c r="C37" s="318">
        <v>532</v>
      </c>
      <c r="D37" s="268">
        <v>532</v>
      </c>
      <c r="E37" s="268" t="s">
        <v>77</v>
      </c>
      <c r="F37" s="268">
        <v>532</v>
      </c>
      <c r="G37" s="268">
        <v>532</v>
      </c>
      <c r="H37" s="268" t="s">
        <v>77</v>
      </c>
    </row>
    <row r="38" spans="1:8" s="51" customFormat="1">
      <c r="A38" s="314"/>
      <c r="B38" s="310">
        <v>2014</v>
      </c>
      <c r="C38" s="317">
        <v>619</v>
      </c>
      <c r="D38" s="316">
        <v>619</v>
      </c>
      <c r="E38" s="316" t="s">
        <v>77</v>
      </c>
      <c r="F38" s="316">
        <v>619</v>
      </c>
      <c r="G38" s="316">
        <v>619</v>
      </c>
      <c r="H38" s="316" t="s">
        <v>77</v>
      </c>
    </row>
    <row r="39" spans="1:8" s="51" customFormat="1">
      <c r="A39" s="314"/>
      <c r="B39" s="310">
        <v>2015</v>
      </c>
      <c r="C39" s="319">
        <v>935</v>
      </c>
      <c r="D39" s="267">
        <v>935</v>
      </c>
      <c r="E39" s="267" t="s">
        <v>77</v>
      </c>
      <c r="F39" s="267">
        <v>935</v>
      </c>
      <c r="G39" s="267">
        <v>935</v>
      </c>
      <c r="H39" s="267" t="s">
        <v>77</v>
      </c>
    </row>
    <row r="40" spans="1:8" s="51" customFormat="1">
      <c r="A40" s="314"/>
      <c r="B40" s="310"/>
      <c r="C40" s="315"/>
      <c r="D40" s="80"/>
      <c r="E40" s="80"/>
      <c r="F40" s="80"/>
      <c r="G40" s="80"/>
      <c r="H40" s="80"/>
    </row>
    <row r="41" spans="1:8" s="51" customFormat="1">
      <c r="A41" s="314" t="s">
        <v>931</v>
      </c>
      <c r="B41" s="310">
        <v>2011</v>
      </c>
      <c r="C41" s="315">
        <v>340</v>
      </c>
      <c r="D41" s="316">
        <v>151</v>
      </c>
      <c r="E41" s="316">
        <v>189</v>
      </c>
      <c r="F41" s="316">
        <v>865</v>
      </c>
      <c r="G41" s="316">
        <v>411</v>
      </c>
      <c r="H41" s="316">
        <v>454</v>
      </c>
    </row>
    <row r="42" spans="1:8" s="51" customFormat="1">
      <c r="A42" s="314"/>
      <c r="B42" s="310">
        <v>2012</v>
      </c>
      <c r="C42" s="317">
        <v>433</v>
      </c>
      <c r="D42" s="316">
        <v>173</v>
      </c>
      <c r="E42" s="316">
        <v>260</v>
      </c>
      <c r="F42" s="316">
        <v>2406</v>
      </c>
      <c r="G42" s="316">
        <v>501</v>
      </c>
      <c r="H42" s="316">
        <v>1905</v>
      </c>
    </row>
    <row r="43" spans="1:8" s="51" customFormat="1">
      <c r="A43" s="314"/>
      <c r="B43" s="310">
        <v>2013</v>
      </c>
      <c r="C43" s="318">
        <v>458</v>
      </c>
      <c r="D43" s="268">
        <v>162</v>
      </c>
      <c r="E43" s="268">
        <v>296</v>
      </c>
      <c r="F43" s="268">
        <v>3697</v>
      </c>
      <c r="G43" s="268">
        <v>445</v>
      </c>
      <c r="H43" s="268">
        <v>3252</v>
      </c>
    </row>
    <row r="44" spans="1:8" s="51" customFormat="1">
      <c r="A44" s="314"/>
      <c r="B44" s="310">
        <v>2014</v>
      </c>
      <c r="C44" s="317">
        <v>514</v>
      </c>
      <c r="D44" s="316">
        <v>335</v>
      </c>
      <c r="E44" s="316">
        <v>179</v>
      </c>
      <c r="F44" s="316">
        <v>2706</v>
      </c>
      <c r="G44" s="316">
        <v>907</v>
      </c>
      <c r="H44" s="316">
        <v>1799</v>
      </c>
    </row>
    <row r="45" spans="1:8" s="51" customFormat="1">
      <c r="A45" s="314"/>
      <c r="B45" s="310">
        <v>2015</v>
      </c>
      <c r="C45" s="319">
        <v>374</v>
      </c>
      <c r="D45" s="267">
        <v>294</v>
      </c>
      <c r="E45" s="267">
        <v>80</v>
      </c>
      <c r="F45" s="267">
        <v>1819</v>
      </c>
      <c r="G45" s="267">
        <v>1227</v>
      </c>
      <c r="H45" s="267">
        <v>592</v>
      </c>
    </row>
    <row r="46" spans="1:8" s="51" customFormat="1">
      <c r="A46" s="314"/>
      <c r="B46" s="310"/>
      <c r="C46" s="315"/>
      <c r="D46" s="80"/>
      <c r="E46" s="80"/>
      <c r="F46" s="80"/>
      <c r="G46" s="80"/>
      <c r="H46" s="80"/>
    </row>
    <row r="47" spans="1:8" s="51" customFormat="1">
      <c r="A47" s="314" t="s">
        <v>16</v>
      </c>
      <c r="B47" s="310">
        <v>2011</v>
      </c>
      <c r="C47" s="315">
        <v>5809</v>
      </c>
      <c r="D47" s="316">
        <v>4058</v>
      </c>
      <c r="E47" s="316">
        <v>1751</v>
      </c>
      <c r="F47" s="316">
        <v>26618</v>
      </c>
      <c r="G47" s="316">
        <v>17679</v>
      </c>
      <c r="H47" s="316">
        <v>8939</v>
      </c>
    </row>
    <row r="48" spans="1:8" s="51" customFormat="1">
      <c r="A48" s="314"/>
      <c r="B48" s="310">
        <v>2012</v>
      </c>
      <c r="C48" s="317">
        <v>3333</v>
      </c>
      <c r="D48" s="316">
        <v>2324</v>
      </c>
      <c r="E48" s="316">
        <v>1009</v>
      </c>
      <c r="F48" s="316">
        <v>23315</v>
      </c>
      <c r="G48" s="316">
        <v>17947</v>
      </c>
      <c r="H48" s="316">
        <v>5368</v>
      </c>
    </row>
    <row r="49" spans="1:8" s="51" customFormat="1">
      <c r="A49" s="314"/>
      <c r="B49" s="310">
        <v>2013</v>
      </c>
      <c r="C49" s="318">
        <v>3771</v>
      </c>
      <c r="D49" s="268">
        <v>2368</v>
      </c>
      <c r="E49" s="268">
        <v>1403</v>
      </c>
      <c r="F49" s="268">
        <v>21675</v>
      </c>
      <c r="G49" s="268">
        <v>14935</v>
      </c>
      <c r="H49" s="268">
        <v>6740</v>
      </c>
    </row>
    <row r="50" spans="1:8" s="51" customFormat="1">
      <c r="A50" s="314"/>
      <c r="B50" s="310">
        <v>2014</v>
      </c>
      <c r="C50" s="317">
        <v>7537</v>
      </c>
      <c r="D50" s="316">
        <v>4065</v>
      </c>
      <c r="E50" s="316">
        <v>3472</v>
      </c>
      <c r="F50" s="316">
        <v>26082</v>
      </c>
      <c r="G50" s="316">
        <v>16251</v>
      </c>
      <c r="H50" s="316">
        <v>9831</v>
      </c>
    </row>
    <row r="51" spans="1:8" s="51" customFormat="1">
      <c r="A51" s="314"/>
      <c r="B51" s="310">
        <v>2015</v>
      </c>
      <c r="C51" s="319">
        <v>6780</v>
      </c>
      <c r="D51" s="267">
        <v>3231</v>
      </c>
      <c r="E51" s="267">
        <v>3549</v>
      </c>
      <c r="F51" s="267">
        <v>24983</v>
      </c>
      <c r="G51" s="267">
        <v>15480</v>
      </c>
      <c r="H51" s="267">
        <v>9503</v>
      </c>
    </row>
    <row r="52" spans="1:8" s="51" customFormat="1">
      <c r="A52" s="314"/>
      <c r="B52" s="310"/>
      <c r="C52" s="315"/>
      <c r="D52" s="80"/>
      <c r="E52" s="80"/>
      <c r="F52" s="80"/>
      <c r="G52" s="80"/>
      <c r="H52" s="80"/>
    </row>
    <row r="53" spans="1:8" s="51" customFormat="1">
      <c r="A53" s="314" t="s">
        <v>17</v>
      </c>
      <c r="B53" s="310">
        <v>2011</v>
      </c>
      <c r="C53" s="315">
        <v>983</v>
      </c>
      <c r="D53" s="316">
        <v>532</v>
      </c>
      <c r="E53" s="316">
        <v>451</v>
      </c>
      <c r="F53" s="316">
        <v>2151</v>
      </c>
      <c r="G53" s="316">
        <v>767</v>
      </c>
      <c r="H53" s="316">
        <v>1384</v>
      </c>
    </row>
    <row r="54" spans="1:8" s="51" customFormat="1">
      <c r="A54" s="314"/>
      <c r="B54" s="310">
        <v>2012</v>
      </c>
      <c r="C54" s="317">
        <v>343</v>
      </c>
      <c r="D54" s="316">
        <v>251</v>
      </c>
      <c r="E54" s="316">
        <v>92</v>
      </c>
      <c r="F54" s="316">
        <v>568</v>
      </c>
      <c r="G54" s="316">
        <v>352</v>
      </c>
      <c r="H54" s="316">
        <v>216</v>
      </c>
    </row>
    <row r="55" spans="1:8" s="51" customFormat="1">
      <c r="A55" s="314"/>
      <c r="B55" s="310">
        <v>2013</v>
      </c>
      <c r="C55" s="318">
        <v>224</v>
      </c>
      <c r="D55" s="268">
        <v>153</v>
      </c>
      <c r="E55" s="268">
        <v>71</v>
      </c>
      <c r="F55" s="268">
        <v>401</v>
      </c>
      <c r="G55" s="268">
        <v>289</v>
      </c>
      <c r="H55" s="268">
        <v>112</v>
      </c>
    </row>
    <row r="56" spans="1:8" s="51" customFormat="1">
      <c r="A56" s="314"/>
      <c r="B56" s="310">
        <v>2014</v>
      </c>
      <c r="C56" s="317">
        <v>154</v>
      </c>
      <c r="D56" s="316">
        <v>132</v>
      </c>
      <c r="E56" s="316">
        <v>22</v>
      </c>
      <c r="F56" s="316">
        <v>252</v>
      </c>
      <c r="G56" s="316">
        <v>219</v>
      </c>
      <c r="H56" s="316">
        <v>33</v>
      </c>
    </row>
    <row r="57" spans="1:8" s="51" customFormat="1">
      <c r="A57" s="314"/>
      <c r="B57" s="310">
        <v>2015</v>
      </c>
      <c r="C57" s="319">
        <v>113</v>
      </c>
      <c r="D57" s="267">
        <v>85</v>
      </c>
      <c r="E57" s="267">
        <v>28</v>
      </c>
      <c r="F57" s="267">
        <v>179</v>
      </c>
      <c r="G57" s="267">
        <v>137</v>
      </c>
      <c r="H57" s="267">
        <v>42</v>
      </c>
    </row>
    <row r="58" spans="1:8" s="51" customFormat="1">
      <c r="A58" s="314"/>
      <c r="B58" s="310"/>
      <c r="C58" s="315"/>
      <c r="D58" s="80"/>
      <c r="E58" s="80"/>
      <c r="F58" s="80"/>
      <c r="G58" s="80"/>
      <c r="H58" s="80"/>
    </row>
    <row r="59" spans="1:8" s="51" customFormat="1">
      <c r="A59" s="314" t="s">
        <v>18</v>
      </c>
      <c r="B59" s="310">
        <v>2011</v>
      </c>
      <c r="C59" s="315" t="s">
        <v>77</v>
      </c>
      <c r="D59" s="80" t="s">
        <v>77</v>
      </c>
      <c r="E59" s="80" t="s">
        <v>77</v>
      </c>
      <c r="F59" s="80" t="s">
        <v>77</v>
      </c>
      <c r="G59" s="80" t="s">
        <v>77</v>
      </c>
      <c r="H59" s="80" t="s">
        <v>77</v>
      </c>
    </row>
    <row r="60" spans="1:8" s="51" customFormat="1">
      <c r="A60" s="314"/>
      <c r="B60" s="310">
        <v>2012</v>
      </c>
      <c r="C60" s="315" t="s">
        <v>77</v>
      </c>
      <c r="D60" s="80" t="s">
        <v>77</v>
      </c>
      <c r="E60" s="80" t="s">
        <v>77</v>
      </c>
      <c r="F60" s="80" t="s">
        <v>77</v>
      </c>
      <c r="G60" s="80" t="s">
        <v>77</v>
      </c>
      <c r="H60" s="80" t="s">
        <v>77</v>
      </c>
    </row>
    <row r="61" spans="1:8" s="51" customFormat="1">
      <c r="A61" s="314"/>
      <c r="B61" s="310">
        <v>2013</v>
      </c>
      <c r="C61" s="315" t="s">
        <v>77</v>
      </c>
      <c r="D61" s="80" t="s">
        <v>77</v>
      </c>
      <c r="E61" s="80" t="s">
        <v>77</v>
      </c>
      <c r="F61" s="80" t="s">
        <v>77</v>
      </c>
      <c r="G61" s="80" t="s">
        <v>77</v>
      </c>
      <c r="H61" s="80" t="s">
        <v>77</v>
      </c>
    </row>
    <row r="62" spans="1:8" s="51" customFormat="1">
      <c r="A62" s="314"/>
      <c r="B62" s="310">
        <v>2014</v>
      </c>
      <c r="C62" s="315" t="s">
        <v>77</v>
      </c>
      <c r="D62" s="80" t="s">
        <v>77</v>
      </c>
      <c r="E62" s="80" t="s">
        <v>77</v>
      </c>
      <c r="F62" s="80" t="s">
        <v>77</v>
      </c>
      <c r="G62" s="80" t="s">
        <v>77</v>
      </c>
      <c r="H62" s="80" t="s">
        <v>77</v>
      </c>
    </row>
    <row r="63" spans="1:8" s="51" customFormat="1">
      <c r="A63" s="314"/>
      <c r="B63" s="310">
        <v>2015</v>
      </c>
      <c r="C63" s="315" t="s">
        <v>77</v>
      </c>
      <c r="D63" s="80" t="s">
        <v>77</v>
      </c>
      <c r="E63" s="80" t="s">
        <v>77</v>
      </c>
      <c r="F63" s="80" t="s">
        <v>77</v>
      </c>
      <c r="G63" s="80" t="s">
        <v>77</v>
      </c>
      <c r="H63" s="80" t="s">
        <v>77</v>
      </c>
    </row>
    <row r="64" spans="1:8" s="51" customFormat="1">
      <c r="A64" s="314"/>
      <c r="B64" s="310"/>
      <c r="C64" s="315"/>
      <c r="D64" s="80"/>
      <c r="E64" s="80"/>
      <c r="F64" s="80"/>
      <c r="G64" s="80"/>
      <c r="H64" s="80"/>
    </row>
    <row r="65" spans="1:8" s="51" customFormat="1">
      <c r="A65" s="314" t="s">
        <v>932</v>
      </c>
      <c r="B65" s="310">
        <v>2011</v>
      </c>
      <c r="C65" s="315">
        <v>2118</v>
      </c>
      <c r="D65" s="316">
        <v>1018</v>
      </c>
      <c r="E65" s="316">
        <v>1100</v>
      </c>
      <c r="F65" s="316">
        <v>10503</v>
      </c>
      <c r="G65" s="316">
        <v>5990</v>
      </c>
      <c r="H65" s="316">
        <v>4513</v>
      </c>
    </row>
    <row r="66" spans="1:8" s="51" customFormat="1">
      <c r="A66" s="314"/>
      <c r="B66" s="310">
        <v>2012</v>
      </c>
      <c r="C66" s="317">
        <v>2191</v>
      </c>
      <c r="D66" s="316">
        <v>959</v>
      </c>
      <c r="E66" s="316">
        <v>1232</v>
      </c>
      <c r="F66" s="316">
        <v>11298</v>
      </c>
      <c r="G66" s="316">
        <v>5987</v>
      </c>
      <c r="H66" s="316">
        <v>5311</v>
      </c>
    </row>
    <row r="67" spans="1:8" s="51" customFormat="1">
      <c r="A67" s="314"/>
      <c r="B67" s="310">
        <v>2013</v>
      </c>
      <c r="C67" s="318">
        <v>1994</v>
      </c>
      <c r="D67" s="268">
        <v>948</v>
      </c>
      <c r="E67" s="268">
        <v>1046</v>
      </c>
      <c r="F67" s="268">
        <v>7619</v>
      </c>
      <c r="G67" s="268">
        <v>5071</v>
      </c>
      <c r="H67" s="268">
        <v>2548</v>
      </c>
    </row>
    <row r="68" spans="1:8" s="51" customFormat="1">
      <c r="A68" s="314"/>
      <c r="B68" s="310">
        <v>2014</v>
      </c>
      <c r="C68" s="317">
        <v>1020</v>
      </c>
      <c r="D68" s="316">
        <v>506</v>
      </c>
      <c r="E68" s="316">
        <v>514</v>
      </c>
      <c r="F68" s="316">
        <v>7131</v>
      </c>
      <c r="G68" s="316">
        <v>4104</v>
      </c>
      <c r="H68" s="316">
        <v>3027</v>
      </c>
    </row>
    <row r="69" spans="1:8" s="51" customFormat="1">
      <c r="A69" s="314"/>
      <c r="B69" s="310">
        <v>2015</v>
      </c>
      <c r="C69" s="315" t="s">
        <v>77</v>
      </c>
      <c r="D69" s="80" t="s">
        <v>77</v>
      </c>
      <c r="E69" s="80" t="s">
        <v>77</v>
      </c>
      <c r="F69" s="80" t="s">
        <v>77</v>
      </c>
      <c r="G69" s="80" t="s">
        <v>77</v>
      </c>
      <c r="H69" s="80" t="s">
        <v>77</v>
      </c>
    </row>
    <row r="70" spans="1:8" s="51" customFormat="1">
      <c r="A70" s="314"/>
      <c r="B70" s="310"/>
      <c r="C70" s="315"/>
      <c r="D70" s="80"/>
      <c r="E70" s="80"/>
      <c r="F70" s="80"/>
      <c r="G70" s="80"/>
      <c r="H70" s="80"/>
    </row>
    <row r="71" spans="1:8" s="51" customFormat="1">
      <c r="A71" s="314" t="s">
        <v>20</v>
      </c>
      <c r="B71" s="310">
        <v>2011</v>
      </c>
      <c r="C71" s="315">
        <v>3248</v>
      </c>
      <c r="D71" s="316">
        <v>1880</v>
      </c>
      <c r="E71" s="316">
        <v>1368</v>
      </c>
      <c r="F71" s="316">
        <v>5548</v>
      </c>
      <c r="G71" s="316">
        <v>2502</v>
      </c>
      <c r="H71" s="316">
        <v>3046</v>
      </c>
    </row>
    <row r="72" spans="1:8" s="51" customFormat="1">
      <c r="A72" s="314"/>
      <c r="B72" s="310">
        <v>2012</v>
      </c>
      <c r="C72" s="317">
        <v>3110</v>
      </c>
      <c r="D72" s="316">
        <v>1881</v>
      </c>
      <c r="E72" s="316">
        <v>1229</v>
      </c>
      <c r="F72" s="316">
        <v>4331</v>
      </c>
      <c r="G72" s="316">
        <v>2198</v>
      </c>
      <c r="H72" s="316">
        <v>2133</v>
      </c>
    </row>
    <row r="73" spans="1:8" s="51" customFormat="1">
      <c r="A73" s="314"/>
      <c r="B73" s="310">
        <v>2013</v>
      </c>
      <c r="C73" s="318">
        <v>3132</v>
      </c>
      <c r="D73" s="268">
        <v>2034</v>
      </c>
      <c r="E73" s="268">
        <v>1098</v>
      </c>
      <c r="F73" s="268">
        <v>4502</v>
      </c>
      <c r="G73" s="268">
        <v>2689</v>
      </c>
      <c r="H73" s="268">
        <v>1813</v>
      </c>
    </row>
    <row r="74" spans="1:8" s="51" customFormat="1">
      <c r="A74" s="314"/>
      <c r="B74" s="310">
        <v>2014</v>
      </c>
      <c r="C74" s="317">
        <v>2537</v>
      </c>
      <c r="D74" s="316">
        <v>1577</v>
      </c>
      <c r="E74" s="316">
        <v>960</v>
      </c>
      <c r="F74" s="316">
        <v>3668</v>
      </c>
      <c r="G74" s="316">
        <v>1979</v>
      </c>
      <c r="H74" s="316">
        <v>1689</v>
      </c>
    </row>
    <row r="75" spans="1:8" s="51" customFormat="1">
      <c r="A75" s="314"/>
      <c r="B75" s="310">
        <v>2015</v>
      </c>
      <c r="C75" s="319">
        <v>2881</v>
      </c>
      <c r="D75" s="267">
        <v>1549</v>
      </c>
      <c r="E75" s="267">
        <v>1332</v>
      </c>
      <c r="F75" s="267">
        <v>4099</v>
      </c>
      <c r="G75" s="267">
        <v>1847</v>
      </c>
      <c r="H75" s="267">
        <v>2252</v>
      </c>
    </row>
    <row r="76" spans="1:8" s="51" customFormat="1">
      <c r="A76" s="314"/>
      <c r="B76" s="310"/>
      <c r="C76" s="315"/>
      <c r="D76" s="80"/>
      <c r="E76" s="80"/>
      <c r="F76" s="80"/>
      <c r="G76" s="80"/>
      <c r="H76" s="80"/>
    </row>
    <row r="77" spans="1:8" s="51" customFormat="1">
      <c r="A77" s="314" t="s">
        <v>21</v>
      </c>
      <c r="B77" s="310">
        <v>2011</v>
      </c>
      <c r="C77" s="315">
        <v>1459</v>
      </c>
      <c r="D77" s="316">
        <v>487</v>
      </c>
      <c r="E77" s="316">
        <v>972</v>
      </c>
      <c r="F77" s="316">
        <v>3856</v>
      </c>
      <c r="G77" s="316">
        <v>945</v>
      </c>
      <c r="H77" s="316">
        <v>2911</v>
      </c>
    </row>
    <row r="78" spans="1:8" s="51" customFormat="1">
      <c r="A78" s="314"/>
      <c r="B78" s="310">
        <v>2012</v>
      </c>
      <c r="C78" s="317">
        <v>2600</v>
      </c>
      <c r="D78" s="316">
        <v>635</v>
      </c>
      <c r="E78" s="316">
        <v>1965</v>
      </c>
      <c r="F78" s="316">
        <v>5620</v>
      </c>
      <c r="G78" s="316">
        <v>925</v>
      </c>
      <c r="H78" s="316">
        <v>4695</v>
      </c>
    </row>
    <row r="79" spans="1:8" s="51" customFormat="1">
      <c r="A79" s="314"/>
      <c r="B79" s="310">
        <v>2013</v>
      </c>
      <c r="C79" s="318">
        <v>1797</v>
      </c>
      <c r="D79" s="268">
        <v>367</v>
      </c>
      <c r="E79" s="268">
        <v>1430</v>
      </c>
      <c r="F79" s="268">
        <v>3714</v>
      </c>
      <c r="G79" s="268">
        <v>500</v>
      </c>
      <c r="H79" s="268">
        <v>3214</v>
      </c>
    </row>
    <row r="80" spans="1:8" s="51" customFormat="1">
      <c r="A80" s="314"/>
      <c r="B80" s="310">
        <v>2014</v>
      </c>
      <c r="C80" s="317">
        <v>1897</v>
      </c>
      <c r="D80" s="316">
        <v>524</v>
      </c>
      <c r="E80" s="316">
        <v>1373</v>
      </c>
      <c r="F80" s="316">
        <v>3454</v>
      </c>
      <c r="G80" s="316">
        <v>896</v>
      </c>
      <c r="H80" s="316">
        <v>2558</v>
      </c>
    </row>
    <row r="81" spans="1:8" s="51" customFormat="1">
      <c r="A81" s="314"/>
      <c r="B81" s="310">
        <v>2015</v>
      </c>
      <c r="C81" s="319">
        <v>1984</v>
      </c>
      <c r="D81" s="267">
        <v>393</v>
      </c>
      <c r="E81" s="267">
        <v>1591</v>
      </c>
      <c r="F81" s="267">
        <v>4389</v>
      </c>
      <c r="G81" s="267">
        <v>692</v>
      </c>
      <c r="H81" s="267">
        <v>3697</v>
      </c>
    </row>
    <row r="82" spans="1:8" s="51" customFormat="1">
      <c r="A82" s="314"/>
      <c r="B82" s="310"/>
      <c r="C82" s="315"/>
      <c r="D82" s="80"/>
      <c r="E82" s="80"/>
      <c r="F82" s="80"/>
      <c r="G82" s="80"/>
      <c r="H82" s="80"/>
    </row>
    <row r="83" spans="1:8" s="51" customFormat="1">
      <c r="A83" s="320" t="s">
        <v>22</v>
      </c>
      <c r="B83" s="310">
        <v>2011</v>
      </c>
      <c r="C83" s="315">
        <v>4985</v>
      </c>
      <c r="D83" s="316">
        <v>2490</v>
      </c>
      <c r="E83" s="316">
        <v>2495</v>
      </c>
      <c r="F83" s="316">
        <v>11145</v>
      </c>
      <c r="G83" s="316">
        <v>5628</v>
      </c>
      <c r="H83" s="316">
        <v>5517</v>
      </c>
    </row>
    <row r="84" spans="1:8" s="51" customFormat="1">
      <c r="A84" s="314"/>
      <c r="B84" s="310">
        <v>2012</v>
      </c>
      <c r="C84" s="317">
        <v>6711</v>
      </c>
      <c r="D84" s="316">
        <v>3400</v>
      </c>
      <c r="E84" s="316">
        <v>3311</v>
      </c>
      <c r="F84" s="316">
        <v>10964</v>
      </c>
      <c r="G84" s="316">
        <v>4854</v>
      </c>
      <c r="H84" s="316">
        <v>6110</v>
      </c>
    </row>
    <row r="85" spans="1:8" s="51" customFormat="1">
      <c r="A85" s="314"/>
      <c r="B85" s="310">
        <v>2013</v>
      </c>
      <c r="C85" s="318">
        <v>9410</v>
      </c>
      <c r="D85" s="268">
        <v>4935</v>
      </c>
      <c r="E85" s="268">
        <v>4475</v>
      </c>
      <c r="F85" s="268">
        <v>19241</v>
      </c>
      <c r="G85" s="268">
        <v>9933</v>
      </c>
      <c r="H85" s="268">
        <v>9308</v>
      </c>
    </row>
    <row r="86" spans="1:8" s="51" customFormat="1">
      <c r="A86" s="314"/>
      <c r="B86" s="310">
        <v>2014</v>
      </c>
      <c r="C86" s="318">
        <v>4497</v>
      </c>
      <c r="D86" s="268">
        <v>2315</v>
      </c>
      <c r="E86" s="268">
        <v>2182</v>
      </c>
      <c r="F86" s="268">
        <v>12768</v>
      </c>
      <c r="G86" s="268">
        <v>7950</v>
      </c>
      <c r="H86" s="268">
        <v>4818</v>
      </c>
    </row>
    <row r="87" spans="1:8" s="51" customFormat="1">
      <c r="A87" s="314"/>
      <c r="B87" s="310">
        <v>2015</v>
      </c>
      <c r="C87" s="319">
        <v>4566</v>
      </c>
      <c r="D87" s="267">
        <v>2420</v>
      </c>
      <c r="E87" s="267">
        <v>2146</v>
      </c>
      <c r="F87" s="267">
        <v>15128</v>
      </c>
      <c r="G87" s="267">
        <v>10577</v>
      </c>
      <c r="H87" s="267">
        <v>4551</v>
      </c>
    </row>
    <row r="88" spans="1:8" s="51" customFormat="1">
      <c r="A88" s="314"/>
      <c r="B88" s="310"/>
      <c r="C88" s="315"/>
      <c r="D88" s="80"/>
      <c r="E88" s="80"/>
      <c r="F88" s="80"/>
      <c r="G88" s="80"/>
      <c r="H88" s="80"/>
    </row>
    <row r="89" spans="1:8" s="51" customFormat="1">
      <c r="A89" s="314" t="s">
        <v>23</v>
      </c>
      <c r="B89" s="310">
        <v>2011</v>
      </c>
      <c r="C89" s="315" t="s">
        <v>77</v>
      </c>
      <c r="D89" s="80" t="s">
        <v>77</v>
      </c>
      <c r="E89" s="80" t="s">
        <v>77</v>
      </c>
      <c r="F89" s="80" t="s">
        <v>77</v>
      </c>
      <c r="G89" s="80" t="s">
        <v>77</v>
      </c>
      <c r="H89" s="80" t="s">
        <v>77</v>
      </c>
    </row>
    <row r="90" spans="1:8" s="51" customFormat="1">
      <c r="A90" s="314"/>
      <c r="B90" s="310">
        <v>2012</v>
      </c>
      <c r="C90" s="315" t="s">
        <v>77</v>
      </c>
      <c r="D90" s="80" t="s">
        <v>77</v>
      </c>
      <c r="E90" s="80" t="s">
        <v>77</v>
      </c>
      <c r="F90" s="80" t="s">
        <v>77</v>
      </c>
      <c r="G90" s="80" t="s">
        <v>77</v>
      </c>
      <c r="H90" s="80" t="s">
        <v>77</v>
      </c>
    </row>
    <row r="91" spans="1:8" s="51" customFormat="1">
      <c r="A91" s="314"/>
      <c r="B91" s="310">
        <v>2013</v>
      </c>
      <c r="C91" s="315" t="s">
        <v>77</v>
      </c>
      <c r="D91" s="80" t="s">
        <v>77</v>
      </c>
      <c r="E91" s="80" t="s">
        <v>77</v>
      </c>
      <c r="F91" s="80" t="s">
        <v>77</v>
      </c>
      <c r="G91" s="80" t="s">
        <v>77</v>
      </c>
      <c r="H91" s="80" t="s">
        <v>77</v>
      </c>
    </row>
    <row r="92" spans="1:8" s="51" customFormat="1">
      <c r="A92" s="314"/>
      <c r="B92" s="310">
        <v>2014</v>
      </c>
      <c r="C92" s="317">
        <v>85</v>
      </c>
      <c r="D92" s="316">
        <v>85</v>
      </c>
      <c r="E92" s="316" t="s">
        <v>77</v>
      </c>
      <c r="F92" s="316">
        <v>85</v>
      </c>
      <c r="G92" s="316">
        <v>85</v>
      </c>
      <c r="H92" s="316" t="s">
        <v>77</v>
      </c>
    </row>
    <row r="93" spans="1:8" s="51" customFormat="1">
      <c r="A93" s="314"/>
      <c r="B93" s="310">
        <v>2015</v>
      </c>
      <c r="C93" s="319">
        <v>20</v>
      </c>
      <c r="D93" s="267">
        <v>20</v>
      </c>
      <c r="E93" s="267" t="s">
        <v>77</v>
      </c>
      <c r="F93" s="267">
        <v>20</v>
      </c>
      <c r="G93" s="267">
        <v>20</v>
      </c>
      <c r="H93" s="267" t="s">
        <v>77</v>
      </c>
    </row>
    <row r="94" spans="1:8" s="51" customFormat="1">
      <c r="A94" s="314"/>
      <c r="B94" s="310"/>
      <c r="C94" s="315"/>
      <c r="D94" s="80"/>
      <c r="E94" s="80"/>
      <c r="F94" s="80"/>
      <c r="G94" s="80"/>
      <c r="H94" s="80"/>
    </row>
    <row r="95" spans="1:8" s="51" customFormat="1">
      <c r="A95" s="314" t="s">
        <v>24</v>
      </c>
      <c r="B95" s="310">
        <v>2011</v>
      </c>
      <c r="C95" s="315">
        <v>3067</v>
      </c>
      <c r="D95" s="316">
        <v>2234</v>
      </c>
      <c r="E95" s="316">
        <v>833</v>
      </c>
      <c r="F95" s="316">
        <v>4514</v>
      </c>
      <c r="G95" s="316">
        <v>3062</v>
      </c>
      <c r="H95" s="316">
        <v>1452</v>
      </c>
    </row>
    <row r="96" spans="1:8" s="51" customFormat="1">
      <c r="A96" s="314"/>
      <c r="B96" s="310">
        <v>2012</v>
      </c>
      <c r="C96" s="317">
        <v>3224</v>
      </c>
      <c r="D96" s="316">
        <v>2088</v>
      </c>
      <c r="E96" s="316">
        <v>1136</v>
      </c>
      <c r="F96" s="316">
        <v>5052</v>
      </c>
      <c r="G96" s="316">
        <v>3270</v>
      </c>
      <c r="H96" s="316">
        <v>1782</v>
      </c>
    </row>
    <row r="97" spans="1:8" s="51" customFormat="1">
      <c r="A97" s="314"/>
      <c r="B97" s="310">
        <v>2013</v>
      </c>
      <c r="C97" s="318">
        <v>3169</v>
      </c>
      <c r="D97" s="268">
        <v>2220</v>
      </c>
      <c r="E97" s="268">
        <v>949</v>
      </c>
      <c r="F97" s="268">
        <v>4671</v>
      </c>
      <c r="G97" s="268">
        <v>3162</v>
      </c>
      <c r="H97" s="268">
        <v>1509</v>
      </c>
    </row>
    <row r="98" spans="1:8" s="51" customFormat="1">
      <c r="A98" s="314"/>
      <c r="B98" s="310">
        <v>2014</v>
      </c>
      <c r="C98" s="317">
        <v>3269</v>
      </c>
      <c r="D98" s="316">
        <v>2316</v>
      </c>
      <c r="E98" s="316">
        <v>953</v>
      </c>
      <c r="F98" s="316">
        <v>4663</v>
      </c>
      <c r="G98" s="316">
        <v>3306</v>
      </c>
      <c r="H98" s="316">
        <v>1357</v>
      </c>
    </row>
    <row r="99" spans="1:8" s="51" customFormat="1">
      <c r="A99" s="314"/>
      <c r="B99" s="310">
        <v>2015</v>
      </c>
      <c r="C99" s="319">
        <v>3577</v>
      </c>
      <c r="D99" s="267">
        <v>2605</v>
      </c>
      <c r="E99" s="267">
        <v>972</v>
      </c>
      <c r="F99" s="267">
        <v>5176</v>
      </c>
      <c r="G99" s="267">
        <v>3760</v>
      </c>
      <c r="H99" s="267">
        <v>1416</v>
      </c>
    </row>
    <row r="100" spans="1:8" s="51" customFormat="1">
      <c r="A100" s="314"/>
      <c r="B100" s="310"/>
      <c r="C100" s="315"/>
      <c r="D100" s="80"/>
      <c r="E100" s="80"/>
      <c r="F100" s="80"/>
      <c r="G100" s="80"/>
      <c r="H100" s="80"/>
    </row>
    <row r="101" spans="1:8" s="51" customFormat="1">
      <c r="A101" s="314" t="s">
        <v>933</v>
      </c>
      <c r="B101" s="310">
        <v>2011</v>
      </c>
      <c r="C101" s="315" t="s">
        <v>77</v>
      </c>
      <c r="D101" s="80" t="s">
        <v>77</v>
      </c>
      <c r="E101" s="80" t="s">
        <v>77</v>
      </c>
      <c r="F101" s="80" t="s">
        <v>77</v>
      </c>
      <c r="G101" s="80" t="s">
        <v>77</v>
      </c>
      <c r="H101" s="80" t="s">
        <v>77</v>
      </c>
    </row>
    <row r="102" spans="1:8" s="51" customFormat="1">
      <c r="A102" s="314"/>
      <c r="B102" s="310">
        <v>2012</v>
      </c>
      <c r="C102" s="315" t="s">
        <v>77</v>
      </c>
      <c r="D102" s="80" t="s">
        <v>77</v>
      </c>
      <c r="E102" s="80" t="s">
        <v>77</v>
      </c>
      <c r="F102" s="80" t="s">
        <v>77</v>
      </c>
      <c r="G102" s="80" t="s">
        <v>77</v>
      </c>
      <c r="H102" s="80" t="s">
        <v>77</v>
      </c>
    </row>
    <row r="103" spans="1:8" s="51" customFormat="1">
      <c r="A103" s="314"/>
      <c r="B103" s="310">
        <v>2013</v>
      </c>
      <c r="C103" s="315" t="s">
        <v>77</v>
      </c>
      <c r="D103" s="80" t="s">
        <v>77</v>
      </c>
      <c r="E103" s="80" t="s">
        <v>77</v>
      </c>
      <c r="F103" s="80" t="s">
        <v>77</v>
      </c>
      <c r="G103" s="80" t="s">
        <v>77</v>
      </c>
      <c r="H103" s="80" t="s">
        <v>77</v>
      </c>
    </row>
    <row r="104" spans="1:8" s="51" customFormat="1">
      <c r="A104" s="314"/>
      <c r="B104" s="310">
        <v>2014</v>
      </c>
      <c r="C104" s="321" t="s">
        <v>77</v>
      </c>
      <c r="D104" s="322" t="s">
        <v>77</v>
      </c>
      <c r="E104" s="322" t="s">
        <v>77</v>
      </c>
      <c r="F104" s="322" t="s">
        <v>77</v>
      </c>
      <c r="G104" s="322" t="s">
        <v>77</v>
      </c>
      <c r="H104" s="322" t="s">
        <v>77</v>
      </c>
    </row>
    <row r="105" spans="1:8" s="51" customFormat="1">
      <c r="A105" s="314"/>
      <c r="B105" s="310">
        <v>2015</v>
      </c>
      <c r="C105" s="321" t="s">
        <v>77</v>
      </c>
      <c r="D105" s="322" t="s">
        <v>77</v>
      </c>
      <c r="E105" s="322" t="s">
        <v>77</v>
      </c>
      <c r="F105" s="322" t="s">
        <v>77</v>
      </c>
      <c r="G105" s="322" t="s">
        <v>77</v>
      </c>
      <c r="H105" s="322" t="s">
        <v>77</v>
      </c>
    </row>
    <row r="106" spans="1:8" s="51" customFormat="1">
      <c r="A106" s="314"/>
      <c r="B106" s="310"/>
      <c r="C106" s="315"/>
      <c r="D106" s="80"/>
      <c r="E106" s="80"/>
      <c r="F106" s="80"/>
      <c r="G106" s="80"/>
      <c r="H106" s="80"/>
    </row>
    <row r="107" spans="1:8" s="51" customFormat="1">
      <c r="A107" s="314" t="s">
        <v>934</v>
      </c>
      <c r="B107" s="310">
        <v>2011</v>
      </c>
      <c r="C107" s="315" t="s">
        <v>77</v>
      </c>
      <c r="D107" s="80" t="s">
        <v>77</v>
      </c>
      <c r="E107" s="80" t="s">
        <v>77</v>
      </c>
      <c r="F107" s="80" t="s">
        <v>77</v>
      </c>
      <c r="G107" s="80" t="s">
        <v>77</v>
      </c>
      <c r="H107" s="80" t="s">
        <v>77</v>
      </c>
    </row>
    <row r="108" spans="1:8" s="51" customFormat="1">
      <c r="A108" s="314"/>
      <c r="B108" s="310">
        <v>2012</v>
      </c>
      <c r="C108" s="315" t="s">
        <v>77</v>
      </c>
      <c r="D108" s="80" t="s">
        <v>77</v>
      </c>
      <c r="E108" s="80" t="s">
        <v>77</v>
      </c>
      <c r="F108" s="80" t="s">
        <v>77</v>
      </c>
      <c r="G108" s="80" t="s">
        <v>77</v>
      </c>
      <c r="H108" s="80" t="s">
        <v>77</v>
      </c>
    </row>
    <row r="109" spans="1:8" s="51" customFormat="1">
      <c r="A109" s="314"/>
      <c r="B109" s="310">
        <v>2013</v>
      </c>
      <c r="C109" s="315" t="s">
        <v>77</v>
      </c>
      <c r="D109" s="80" t="s">
        <v>77</v>
      </c>
      <c r="E109" s="80" t="s">
        <v>77</v>
      </c>
      <c r="F109" s="80" t="s">
        <v>77</v>
      </c>
      <c r="G109" s="80" t="s">
        <v>77</v>
      </c>
      <c r="H109" s="80" t="s">
        <v>77</v>
      </c>
    </row>
    <row r="110" spans="1:8" s="51" customFormat="1">
      <c r="A110" s="314"/>
      <c r="B110" s="310">
        <v>2014</v>
      </c>
      <c r="C110" s="321" t="s">
        <v>77</v>
      </c>
      <c r="D110" s="322" t="s">
        <v>77</v>
      </c>
      <c r="E110" s="322" t="s">
        <v>77</v>
      </c>
      <c r="F110" s="322" t="s">
        <v>77</v>
      </c>
      <c r="G110" s="322" t="s">
        <v>77</v>
      </c>
      <c r="H110" s="322" t="s">
        <v>77</v>
      </c>
    </row>
    <row r="111" spans="1:8" s="51" customFormat="1">
      <c r="A111" s="314"/>
      <c r="B111" s="310">
        <v>2015</v>
      </c>
      <c r="C111" s="321" t="s">
        <v>77</v>
      </c>
      <c r="D111" s="322" t="s">
        <v>77</v>
      </c>
      <c r="E111" s="322" t="s">
        <v>77</v>
      </c>
      <c r="F111" s="322" t="s">
        <v>77</v>
      </c>
      <c r="G111" s="322" t="s">
        <v>77</v>
      </c>
      <c r="H111" s="322" t="s">
        <v>77</v>
      </c>
    </row>
    <row r="112" spans="1:8" s="51" customFormat="1">
      <c r="A112" s="314"/>
      <c r="B112" s="310"/>
      <c r="C112" s="318"/>
      <c r="D112" s="268"/>
      <c r="E112" s="268"/>
      <c r="F112" s="268"/>
      <c r="G112" s="268"/>
      <c r="H112" s="268"/>
    </row>
    <row r="113" spans="1:8" s="51" customFormat="1">
      <c r="A113" s="320" t="s">
        <v>27</v>
      </c>
      <c r="B113" s="310">
        <v>2011</v>
      </c>
      <c r="C113" s="318">
        <v>38019</v>
      </c>
      <c r="D113" s="268">
        <v>23726</v>
      </c>
      <c r="E113" s="268">
        <v>14293</v>
      </c>
      <c r="F113" s="268">
        <v>91801</v>
      </c>
      <c r="G113" s="268">
        <v>50143</v>
      </c>
      <c r="H113" s="268">
        <v>41658</v>
      </c>
    </row>
    <row r="114" spans="1:8" s="51" customFormat="1">
      <c r="A114" s="314"/>
      <c r="B114" s="310">
        <v>2012</v>
      </c>
      <c r="C114" s="318">
        <v>40079</v>
      </c>
      <c r="D114" s="268">
        <v>25918</v>
      </c>
      <c r="E114" s="268">
        <v>14161</v>
      </c>
      <c r="F114" s="268">
        <v>107875</v>
      </c>
      <c r="G114" s="268">
        <v>61227</v>
      </c>
      <c r="H114" s="268">
        <v>46648</v>
      </c>
    </row>
    <row r="115" spans="1:8" s="51" customFormat="1">
      <c r="A115" s="314"/>
      <c r="B115" s="310">
        <v>2013</v>
      </c>
      <c r="C115" s="318">
        <v>40004</v>
      </c>
      <c r="D115" s="268">
        <v>24191</v>
      </c>
      <c r="E115" s="268">
        <v>15813</v>
      </c>
      <c r="F115" s="268">
        <v>115021</v>
      </c>
      <c r="G115" s="268">
        <v>59741</v>
      </c>
      <c r="H115" s="268">
        <v>55280</v>
      </c>
    </row>
    <row r="116" spans="1:8" s="51" customFormat="1">
      <c r="A116" s="314"/>
      <c r="B116" s="310">
        <v>2014</v>
      </c>
      <c r="C116" s="318">
        <v>41688</v>
      </c>
      <c r="D116" s="268">
        <v>29407</v>
      </c>
      <c r="E116" s="268">
        <v>12281</v>
      </c>
      <c r="F116" s="268">
        <v>93646</v>
      </c>
      <c r="G116" s="268">
        <v>59880</v>
      </c>
      <c r="H116" s="268">
        <v>33766</v>
      </c>
    </row>
    <row r="117" spans="1:8" s="51" customFormat="1">
      <c r="A117" s="314"/>
      <c r="B117" s="310">
        <v>2015</v>
      </c>
      <c r="C117" s="323">
        <v>54705</v>
      </c>
      <c r="D117" s="324">
        <v>35337</v>
      </c>
      <c r="E117" s="324">
        <v>19368</v>
      </c>
      <c r="F117" s="324">
        <v>137676</v>
      </c>
      <c r="G117" s="324">
        <v>76606</v>
      </c>
      <c r="H117" s="324">
        <v>61070</v>
      </c>
    </row>
    <row r="118" spans="1:8" s="51" customFormat="1">
      <c r="A118" s="314"/>
      <c r="B118" s="310"/>
      <c r="C118" s="318"/>
      <c r="D118" s="268"/>
      <c r="E118" s="268"/>
      <c r="F118" s="268"/>
      <c r="G118" s="268"/>
      <c r="H118" s="268"/>
    </row>
    <row r="119" spans="1:8" s="51" customFormat="1">
      <c r="A119" s="325" t="s">
        <v>28</v>
      </c>
      <c r="B119" s="310">
        <v>2011</v>
      </c>
      <c r="C119" s="318">
        <v>7399</v>
      </c>
      <c r="D119" s="268">
        <v>6021</v>
      </c>
      <c r="E119" s="268">
        <v>1378</v>
      </c>
      <c r="F119" s="268">
        <v>10186</v>
      </c>
      <c r="G119" s="268">
        <v>8050</v>
      </c>
      <c r="H119" s="268">
        <v>2136</v>
      </c>
    </row>
    <row r="120" spans="1:8" s="51" customFormat="1">
      <c r="A120" s="325"/>
      <c r="B120" s="310">
        <v>2012</v>
      </c>
      <c r="C120" s="318">
        <v>6158</v>
      </c>
      <c r="D120" s="268">
        <v>5043</v>
      </c>
      <c r="E120" s="268">
        <v>1115</v>
      </c>
      <c r="F120" s="268">
        <v>8499</v>
      </c>
      <c r="G120" s="268">
        <v>6906</v>
      </c>
      <c r="H120" s="268">
        <v>1593</v>
      </c>
    </row>
    <row r="121" spans="1:8" s="51" customFormat="1">
      <c r="A121" s="325"/>
      <c r="B121" s="310">
        <v>2013</v>
      </c>
      <c r="C121" s="318">
        <v>6136</v>
      </c>
      <c r="D121" s="268">
        <v>5104</v>
      </c>
      <c r="E121" s="268">
        <v>1032</v>
      </c>
      <c r="F121" s="268">
        <v>8736</v>
      </c>
      <c r="G121" s="268">
        <v>7190</v>
      </c>
      <c r="H121" s="268">
        <v>1546</v>
      </c>
    </row>
    <row r="122" spans="1:8" s="51" customFormat="1">
      <c r="A122" s="325"/>
      <c r="B122" s="310">
        <v>2014</v>
      </c>
      <c r="C122" s="318">
        <v>7013</v>
      </c>
      <c r="D122" s="268">
        <v>5950</v>
      </c>
      <c r="E122" s="268">
        <v>1063</v>
      </c>
      <c r="F122" s="268">
        <v>9713</v>
      </c>
      <c r="G122" s="268">
        <v>8086</v>
      </c>
      <c r="H122" s="268">
        <v>1627</v>
      </c>
    </row>
    <row r="123" spans="1:8" s="51" customFormat="1">
      <c r="A123" s="325"/>
      <c r="B123" s="310">
        <v>2015</v>
      </c>
      <c r="C123" s="319">
        <v>6843</v>
      </c>
      <c r="D123" s="267">
        <v>5589</v>
      </c>
      <c r="E123" s="267">
        <v>1254</v>
      </c>
      <c r="F123" s="267">
        <v>10221</v>
      </c>
      <c r="G123" s="267">
        <v>8018</v>
      </c>
      <c r="H123" s="267">
        <v>2203</v>
      </c>
    </row>
    <row r="124" spans="1:8" s="51" customFormat="1">
      <c r="A124" s="325"/>
      <c r="B124" s="310"/>
      <c r="C124" s="318"/>
      <c r="D124" s="268"/>
      <c r="E124" s="268"/>
      <c r="F124" s="268"/>
      <c r="G124" s="268"/>
      <c r="H124" s="268"/>
    </row>
    <row r="125" spans="1:8" s="51" customFormat="1">
      <c r="A125" s="325" t="s">
        <v>29</v>
      </c>
      <c r="B125" s="310">
        <v>2011</v>
      </c>
      <c r="C125" s="318" t="s">
        <v>77</v>
      </c>
      <c r="D125" s="268" t="s">
        <v>77</v>
      </c>
      <c r="E125" s="268" t="s">
        <v>77</v>
      </c>
      <c r="F125" s="268" t="s">
        <v>77</v>
      </c>
      <c r="G125" s="268" t="s">
        <v>77</v>
      </c>
      <c r="H125" s="268" t="s">
        <v>77</v>
      </c>
    </row>
    <row r="126" spans="1:8" s="51" customFormat="1">
      <c r="A126" s="325"/>
      <c r="B126" s="310">
        <v>2012</v>
      </c>
      <c r="C126" s="318" t="s">
        <v>77</v>
      </c>
      <c r="D126" s="268" t="s">
        <v>77</v>
      </c>
      <c r="E126" s="268" t="s">
        <v>77</v>
      </c>
      <c r="F126" s="268" t="s">
        <v>77</v>
      </c>
      <c r="G126" s="268" t="s">
        <v>77</v>
      </c>
      <c r="H126" s="268" t="s">
        <v>77</v>
      </c>
    </row>
    <row r="127" spans="1:8" s="51" customFormat="1">
      <c r="A127" s="325"/>
      <c r="B127" s="310">
        <v>2013</v>
      </c>
      <c r="C127" s="318" t="s">
        <v>77</v>
      </c>
      <c r="D127" s="268" t="s">
        <v>77</v>
      </c>
      <c r="E127" s="268" t="s">
        <v>77</v>
      </c>
      <c r="F127" s="268" t="s">
        <v>77</v>
      </c>
      <c r="G127" s="268" t="s">
        <v>77</v>
      </c>
      <c r="H127" s="268" t="s">
        <v>77</v>
      </c>
    </row>
    <row r="128" spans="1:8" s="51" customFormat="1">
      <c r="A128" s="325"/>
      <c r="B128" s="310">
        <v>2014</v>
      </c>
      <c r="C128" s="318" t="s">
        <v>77</v>
      </c>
      <c r="D128" s="268" t="s">
        <v>77</v>
      </c>
      <c r="E128" s="268" t="s">
        <v>77</v>
      </c>
      <c r="F128" s="268" t="s">
        <v>77</v>
      </c>
      <c r="G128" s="268" t="s">
        <v>77</v>
      </c>
      <c r="H128" s="268" t="s">
        <v>77</v>
      </c>
    </row>
    <row r="129" spans="1:8" s="51" customFormat="1">
      <c r="A129" s="325"/>
      <c r="B129" s="310">
        <v>2015</v>
      </c>
      <c r="C129" s="318" t="s">
        <v>77</v>
      </c>
      <c r="D129" s="268" t="s">
        <v>77</v>
      </c>
      <c r="E129" s="268" t="s">
        <v>77</v>
      </c>
      <c r="F129" s="268" t="s">
        <v>77</v>
      </c>
      <c r="G129" s="268" t="s">
        <v>77</v>
      </c>
      <c r="H129" s="268" t="s">
        <v>77</v>
      </c>
    </row>
    <row r="130" spans="1:8" s="51" customFormat="1">
      <c r="A130" s="325"/>
      <c r="B130" s="310"/>
      <c r="C130" s="318"/>
      <c r="D130" s="268"/>
      <c r="E130" s="268"/>
      <c r="F130" s="268"/>
      <c r="G130" s="268"/>
      <c r="H130" s="268"/>
    </row>
    <row r="131" spans="1:8" s="51" customFormat="1" ht="24">
      <c r="A131" s="325" t="s">
        <v>30</v>
      </c>
      <c r="B131" s="310">
        <v>2011</v>
      </c>
      <c r="C131" s="318">
        <v>523</v>
      </c>
      <c r="D131" s="268">
        <v>370</v>
      </c>
      <c r="E131" s="268">
        <v>153</v>
      </c>
      <c r="F131" s="268">
        <v>755</v>
      </c>
      <c r="G131" s="268">
        <v>467</v>
      </c>
      <c r="H131" s="268">
        <v>288</v>
      </c>
    </row>
    <row r="132" spans="1:8" s="51" customFormat="1">
      <c r="A132" s="325"/>
      <c r="B132" s="310">
        <v>2012</v>
      </c>
      <c r="C132" s="318">
        <v>556</v>
      </c>
      <c r="D132" s="268">
        <v>465</v>
      </c>
      <c r="E132" s="268">
        <v>91</v>
      </c>
      <c r="F132" s="268">
        <v>737</v>
      </c>
      <c r="G132" s="268">
        <v>575</v>
      </c>
      <c r="H132" s="268">
        <v>162</v>
      </c>
    </row>
    <row r="133" spans="1:8" s="51" customFormat="1">
      <c r="A133" s="325"/>
      <c r="B133" s="310">
        <v>2013</v>
      </c>
      <c r="C133" s="318">
        <v>626</v>
      </c>
      <c r="D133" s="268">
        <v>490</v>
      </c>
      <c r="E133" s="268">
        <v>136</v>
      </c>
      <c r="F133" s="268">
        <v>857</v>
      </c>
      <c r="G133" s="268">
        <v>629</v>
      </c>
      <c r="H133" s="268">
        <v>228</v>
      </c>
    </row>
    <row r="134" spans="1:8" s="51" customFormat="1">
      <c r="A134" s="325"/>
      <c r="B134" s="310">
        <v>2014</v>
      </c>
      <c r="C134" s="318">
        <v>2733</v>
      </c>
      <c r="D134" s="268">
        <v>1432</v>
      </c>
      <c r="E134" s="268">
        <v>1301</v>
      </c>
      <c r="F134" s="268">
        <v>4716</v>
      </c>
      <c r="G134" s="268">
        <v>2296</v>
      </c>
      <c r="H134" s="268">
        <v>2420</v>
      </c>
    </row>
    <row r="135" spans="1:8" s="51" customFormat="1">
      <c r="A135" s="325"/>
      <c r="B135" s="310">
        <v>2015</v>
      </c>
      <c r="C135" s="319">
        <v>3951</v>
      </c>
      <c r="D135" s="267">
        <v>1969</v>
      </c>
      <c r="E135" s="267">
        <v>1982</v>
      </c>
      <c r="F135" s="267">
        <v>6402</v>
      </c>
      <c r="G135" s="267">
        <v>3000</v>
      </c>
      <c r="H135" s="267">
        <v>3402</v>
      </c>
    </row>
    <row r="136" spans="1:8" s="51" customFormat="1">
      <c r="A136" s="325"/>
      <c r="B136" s="310"/>
      <c r="C136" s="318"/>
      <c r="D136" s="268"/>
      <c r="E136" s="268"/>
      <c r="F136" s="268"/>
      <c r="G136" s="268"/>
      <c r="H136" s="268"/>
    </row>
    <row r="137" spans="1:8" s="51" customFormat="1">
      <c r="A137" s="325" t="s">
        <v>31</v>
      </c>
      <c r="B137" s="310">
        <v>2011</v>
      </c>
      <c r="C137" s="318">
        <v>30097</v>
      </c>
      <c r="D137" s="268">
        <v>17335</v>
      </c>
      <c r="E137" s="268">
        <v>12762</v>
      </c>
      <c r="F137" s="268">
        <v>80860</v>
      </c>
      <c r="G137" s="268">
        <v>41626</v>
      </c>
      <c r="H137" s="268">
        <v>39234</v>
      </c>
    </row>
    <row r="138" spans="1:8" s="51" customFormat="1">
      <c r="A138" s="325"/>
      <c r="B138" s="310">
        <v>2012</v>
      </c>
      <c r="C138" s="318">
        <v>33365</v>
      </c>
      <c r="D138" s="268">
        <v>20410</v>
      </c>
      <c r="E138" s="268">
        <v>12955</v>
      </c>
      <c r="F138" s="268">
        <v>98639</v>
      </c>
      <c r="G138" s="268">
        <v>53746</v>
      </c>
      <c r="H138" s="268">
        <v>44893</v>
      </c>
    </row>
    <row r="139" spans="1:8" s="51" customFormat="1">
      <c r="A139" s="325"/>
      <c r="B139" s="310">
        <v>2013</v>
      </c>
      <c r="C139" s="318">
        <v>33242</v>
      </c>
      <c r="D139" s="268">
        <v>18597</v>
      </c>
      <c r="E139" s="268">
        <v>14645</v>
      </c>
      <c r="F139" s="268">
        <v>105428</v>
      </c>
      <c r="G139" s="268">
        <v>51922</v>
      </c>
      <c r="H139" s="268">
        <v>53506</v>
      </c>
    </row>
    <row r="140" spans="1:8" s="51" customFormat="1">
      <c r="A140" s="325"/>
      <c r="B140" s="310">
        <v>2014</v>
      </c>
      <c r="C140" s="318">
        <v>31787</v>
      </c>
      <c r="D140" s="268">
        <v>21913</v>
      </c>
      <c r="E140" s="268">
        <v>9874</v>
      </c>
      <c r="F140" s="268">
        <v>78794</v>
      </c>
      <c r="G140" s="268">
        <v>49190</v>
      </c>
      <c r="H140" s="268">
        <v>29604</v>
      </c>
    </row>
    <row r="141" spans="1:8" s="51" customFormat="1">
      <c r="A141" s="325"/>
      <c r="B141" s="310">
        <v>2015</v>
      </c>
      <c r="C141" s="319">
        <v>43758</v>
      </c>
      <c r="D141" s="267">
        <v>27656</v>
      </c>
      <c r="E141" s="267">
        <v>16102</v>
      </c>
      <c r="F141" s="267">
        <v>120693</v>
      </c>
      <c r="G141" s="267">
        <v>65283</v>
      </c>
      <c r="H141" s="267">
        <v>55410</v>
      </c>
    </row>
    <row r="142" spans="1:8" s="51" customFormat="1">
      <c r="A142" s="325"/>
      <c r="B142" s="310"/>
      <c r="C142" s="318"/>
      <c r="D142" s="268"/>
      <c r="E142" s="268"/>
      <c r="F142" s="268"/>
      <c r="G142" s="268"/>
      <c r="H142" s="268"/>
    </row>
    <row r="143" spans="1:8" s="51" customFormat="1">
      <c r="A143" s="325" t="s">
        <v>32</v>
      </c>
      <c r="B143" s="310">
        <v>2011</v>
      </c>
      <c r="C143" s="318" t="s">
        <v>77</v>
      </c>
      <c r="D143" s="268" t="s">
        <v>77</v>
      </c>
      <c r="E143" s="268" t="s">
        <v>77</v>
      </c>
      <c r="F143" s="268" t="s">
        <v>77</v>
      </c>
      <c r="G143" s="268" t="s">
        <v>77</v>
      </c>
      <c r="H143" s="268" t="s">
        <v>77</v>
      </c>
    </row>
    <row r="144" spans="1:8" s="51" customFormat="1">
      <c r="A144" s="325"/>
      <c r="B144" s="310">
        <v>2012</v>
      </c>
      <c r="C144" s="318" t="s">
        <v>77</v>
      </c>
      <c r="D144" s="268" t="s">
        <v>77</v>
      </c>
      <c r="E144" s="268" t="s">
        <v>77</v>
      </c>
      <c r="F144" s="268" t="s">
        <v>77</v>
      </c>
      <c r="G144" s="268" t="s">
        <v>77</v>
      </c>
      <c r="H144" s="268" t="s">
        <v>77</v>
      </c>
    </row>
    <row r="145" spans="1:8" s="51" customFormat="1">
      <c r="A145" s="325"/>
      <c r="B145" s="310">
        <v>2013</v>
      </c>
      <c r="C145" s="318" t="s">
        <v>77</v>
      </c>
      <c r="D145" s="268" t="s">
        <v>77</v>
      </c>
      <c r="E145" s="268" t="s">
        <v>77</v>
      </c>
      <c r="F145" s="268" t="s">
        <v>77</v>
      </c>
      <c r="G145" s="268" t="s">
        <v>77</v>
      </c>
      <c r="H145" s="268" t="s">
        <v>77</v>
      </c>
    </row>
    <row r="146" spans="1:8" s="51" customFormat="1">
      <c r="A146" s="325"/>
      <c r="B146" s="310">
        <v>2014</v>
      </c>
      <c r="C146" s="318">
        <v>155</v>
      </c>
      <c r="D146" s="268">
        <v>112</v>
      </c>
      <c r="E146" s="268">
        <v>43</v>
      </c>
      <c r="F146" s="268">
        <v>423</v>
      </c>
      <c r="G146" s="268">
        <v>308</v>
      </c>
      <c r="H146" s="268">
        <v>115</v>
      </c>
    </row>
    <row r="147" spans="1:8" s="51" customFormat="1">
      <c r="A147" s="325"/>
      <c r="B147" s="310">
        <v>2015</v>
      </c>
      <c r="C147" s="319">
        <v>153</v>
      </c>
      <c r="D147" s="267">
        <v>123</v>
      </c>
      <c r="E147" s="267">
        <v>30</v>
      </c>
      <c r="F147" s="267">
        <v>360</v>
      </c>
      <c r="G147" s="267">
        <v>305</v>
      </c>
      <c r="H147" s="267">
        <v>55</v>
      </c>
    </row>
    <row r="148" spans="1:8" s="51" customFormat="1">
      <c r="A148" s="325"/>
      <c r="B148" s="310"/>
      <c r="C148" s="318"/>
      <c r="D148" s="268"/>
      <c r="E148" s="268"/>
      <c r="F148" s="268"/>
      <c r="G148" s="268"/>
      <c r="H148" s="268"/>
    </row>
    <row r="149" spans="1:8" s="51" customFormat="1">
      <c r="A149" s="325" t="s">
        <v>33</v>
      </c>
      <c r="B149" s="310">
        <v>2011</v>
      </c>
      <c r="C149" s="318" t="s">
        <v>77</v>
      </c>
      <c r="D149" s="268" t="s">
        <v>77</v>
      </c>
      <c r="E149" s="268" t="s">
        <v>77</v>
      </c>
      <c r="F149" s="268" t="s">
        <v>77</v>
      </c>
      <c r="G149" s="268" t="s">
        <v>77</v>
      </c>
      <c r="H149" s="268" t="s">
        <v>77</v>
      </c>
    </row>
    <row r="150" spans="1:8" s="51" customFormat="1">
      <c r="A150" s="314"/>
      <c r="B150" s="310">
        <v>2012</v>
      </c>
      <c r="C150" s="318" t="s">
        <v>77</v>
      </c>
      <c r="D150" s="268" t="s">
        <v>77</v>
      </c>
      <c r="E150" s="268" t="s">
        <v>77</v>
      </c>
      <c r="F150" s="268" t="s">
        <v>77</v>
      </c>
      <c r="G150" s="268" t="s">
        <v>77</v>
      </c>
      <c r="H150" s="268" t="s">
        <v>77</v>
      </c>
    </row>
    <row r="151" spans="1:8" s="51" customFormat="1">
      <c r="A151" s="314"/>
      <c r="B151" s="310">
        <v>2013</v>
      </c>
      <c r="C151" s="318" t="s">
        <v>77</v>
      </c>
      <c r="D151" s="268" t="s">
        <v>77</v>
      </c>
      <c r="E151" s="268" t="s">
        <v>77</v>
      </c>
      <c r="F151" s="268" t="s">
        <v>77</v>
      </c>
      <c r="G151" s="268" t="s">
        <v>77</v>
      </c>
      <c r="H151" s="268" t="s">
        <v>77</v>
      </c>
    </row>
    <row r="152" spans="1:8" s="51" customFormat="1">
      <c r="A152" s="314"/>
      <c r="B152" s="310">
        <v>2014</v>
      </c>
      <c r="C152" s="318" t="s">
        <v>77</v>
      </c>
      <c r="D152" s="268" t="s">
        <v>77</v>
      </c>
      <c r="E152" s="268" t="s">
        <v>77</v>
      </c>
      <c r="F152" s="268" t="s">
        <v>77</v>
      </c>
      <c r="G152" s="268" t="s">
        <v>77</v>
      </c>
      <c r="H152" s="268" t="s">
        <v>77</v>
      </c>
    </row>
    <row r="153" spans="1:8" s="51" customFormat="1">
      <c r="A153" s="314"/>
      <c r="B153" s="310">
        <v>2015</v>
      </c>
      <c r="C153" s="318" t="s">
        <v>77</v>
      </c>
      <c r="D153" s="268" t="s">
        <v>77</v>
      </c>
      <c r="E153" s="268" t="s">
        <v>77</v>
      </c>
      <c r="F153" s="268" t="s">
        <v>77</v>
      </c>
      <c r="G153" s="268" t="s">
        <v>77</v>
      </c>
      <c r="H153" s="268" t="s">
        <v>77</v>
      </c>
    </row>
    <row r="154" spans="1:8" s="51" customFormat="1">
      <c r="A154" s="314"/>
      <c r="B154" s="310"/>
      <c r="C154" s="315"/>
      <c r="D154" s="80"/>
      <c r="E154" s="80"/>
      <c r="F154" s="80"/>
      <c r="G154" s="80"/>
      <c r="H154" s="80"/>
    </row>
    <row r="155" spans="1:8" s="51" customFormat="1">
      <c r="A155" s="314" t="s">
        <v>34</v>
      </c>
      <c r="B155" s="310">
        <v>2011</v>
      </c>
      <c r="C155" s="315" t="s">
        <v>77</v>
      </c>
      <c r="D155" s="80" t="s">
        <v>77</v>
      </c>
      <c r="E155" s="80" t="s">
        <v>77</v>
      </c>
      <c r="F155" s="80" t="s">
        <v>77</v>
      </c>
      <c r="G155" s="80" t="s">
        <v>77</v>
      </c>
      <c r="H155" s="80" t="s">
        <v>77</v>
      </c>
    </row>
    <row r="156" spans="1:8" s="51" customFormat="1">
      <c r="A156" s="314"/>
      <c r="B156" s="310">
        <v>2012</v>
      </c>
      <c r="C156" s="315" t="s">
        <v>77</v>
      </c>
      <c r="D156" s="80" t="s">
        <v>77</v>
      </c>
      <c r="E156" s="80" t="s">
        <v>77</v>
      </c>
      <c r="F156" s="80" t="s">
        <v>77</v>
      </c>
      <c r="G156" s="80" t="s">
        <v>77</v>
      </c>
      <c r="H156" s="80" t="s">
        <v>77</v>
      </c>
    </row>
    <row r="157" spans="1:8" s="51" customFormat="1">
      <c r="A157" s="314"/>
      <c r="B157" s="310">
        <v>2013</v>
      </c>
      <c r="C157" s="315" t="s">
        <v>77</v>
      </c>
      <c r="D157" s="80" t="s">
        <v>77</v>
      </c>
      <c r="E157" s="80" t="s">
        <v>77</v>
      </c>
      <c r="F157" s="80" t="s">
        <v>77</v>
      </c>
      <c r="G157" s="80" t="s">
        <v>77</v>
      </c>
      <c r="H157" s="80" t="s">
        <v>77</v>
      </c>
    </row>
    <row r="158" spans="1:8" s="51" customFormat="1">
      <c r="A158" s="314"/>
      <c r="B158" s="310">
        <v>2014</v>
      </c>
      <c r="C158" s="321" t="s">
        <v>77</v>
      </c>
      <c r="D158" s="322" t="s">
        <v>77</v>
      </c>
      <c r="E158" s="322" t="s">
        <v>77</v>
      </c>
      <c r="F158" s="322" t="s">
        <v>77</v>
      </c>
      <c r="G158" s="322" t="s">
        <v>77</v>
      </c>
      <c r="H158" s="322" t="s">
        <v>77</v>
      </c>
    </row>
    <row r="159" spans="1:8" s="51" customFormat="1">
      <c r="A159" s="314"/>
      <c r="B159" s="310">
        <v>2015</v>
      </c>
      <c r="C159" s="321" t="s">
        <v>77</v>
      </c>
      <c r="D159" s="322" t="s">
        <v>77</v>
      </c>
      <c r="E159" s="322" t="s">
        <v>77</v>
      </c>
      <c r="F159" s="322" t="s">
        <v>77</v>
      </c>
      <c r="G159" s="322" t="s">
        <v>77</v>
      </c>
      <c r="H159" s="322" t="s">
        <v>77</v>
      </c>
    </row>
    <row r="160" spans="1:8" s="51" customFormat="1">
      <c r="A160" s="314"/>
      <c r="B160" s="310"/>
      <c r="C160" s="315"/>
      <c r="D160" s="80"/>
      <c r="E160" s="80"/>
      <c r="F160" s="80"/>
      <c r="G160" s="80"/>
      <c r="H160" s="80"/>
    </row>
    <row r="161" spans="1:8" s="51" customFormat="1">
      <c r="A161" s="314" t="s">
        <v>35</v>
      </c>
      <c r="B161" s="310">
        <v>2011</v>
      </c>
      <c r="C161" s="315" t="s">
        <v>77</v>
      </c>
      <c r="D161" s="80" t="s">
        <v>77</v>
      </c>
      <c r="E161" s="80" t="s">
        <v>77</v>
      </c>
      <c r="F161" s="80" t="s">
        <v>77</v>
      </c>
      <c r="G161" s="80" t="s">
        <v>77</v>
      </c>
      <c r="H161" s="80" t="s">
        <v>77</v>
      </c>
    </row>
    <row r="162" spans="1:8" s="51" customFormat="1">
      <c r="A162" s="314"/>
      <c r="B162" s="310">
        <v>2012</v>
      </c>
      <c r="C162" s="315" t="s">
        <v>77</v>
      </c>
      <c r="D162" s="80" t="s">
        <v>77</v>
      </c>
      <c r="E162" s="80" t="s">
        <v>77</v>
      </c>
      <c r="F162" s="80" t="s">
        <v>77</v>
      </c>
      <c r="G162" s="80" t="s">
        <v>77</v>
      </c>
      <c r="H162" s="80" t="s">
        <v>77</v>
      </c>
    </row>
    <row r="163" spans="1:8" s="51" customFormat="1">
      <c r="A163" s="314"/>
      <c r="B163" s="310">
        <v>2013</v>
      </c>
      <c r="C163" s="315" t="s">
        <v>77</v>
      </c>
      <c r="D163" s="80" t="s">
        <v>77</v>
      </c>
      <c r="E163" s="80" t="s">
        <v>77</v>
      </c>
      <c r="F163" s="80" t="s">
        <v>77</v>
      </c>
      <c r="G163" s="80" t="s">
        <v>77</v>
      </c>
      <c r="H163" s="80" t="s">
        <v>77</v>
      </c>
    </row>
    <row r="164" spans="1:8" s="51" customFormat="1">
      <c r="A164" s="314"/>
      <c r="B164" s="310">
        <v>2014</v>
      </c>
      <c r="C164" s="317">
        <v>584</v>
      </c>
      <c r="D164" s="316">
        <v>584</v>
      </c>
      <c r="E164" s="316" t="s">
        <v>77</v>
      </c>
      <c r="F164" s="316">
        <v>596</v>
      </c>
      <c r="G164" s="316">
        <v>596</v>
      </c>
      <c r="H164" s="316" t="s">
        <v>77</v>
      </c>
    </row>
    <row r="165" spans="1:8" s="51" customFormat="1">
      <c r="A165" s="314"/>
      <c r="B165" s="310">
        <v>2015</v>
      </c>
      <c r="C165" s="319">
        <v>769</v>
      </c>
      <c r="D165" s="267">
        <v>769</v>
      </c>
      <c r="E165" s="267" t="s">
        <v>77</v>
      </c>
      <c r="F165" s="267">
        <v>776</v>
      </c>
      <c r="G165" s="267">
        <v>776</v>
      </c>
      <c r="H165" s="267" t="s">
        <v>77</v>
      </c>
    </row>
    <row r="166" spans="1:8" s="51" customFormat="1">
      <c r="A166" s="314"/>
      <c r="B166" s="310"/>
      <c r="C166" s="315"/>
      <c r="D166" s="80"/>
      <c r="E166" s="80"/>
      <c r="F166" s="80"/>
      <c r="G166" s="80"/>
      <c r="H166" s="80"/>
    </row>
    <row r="167" spans="1:8" s="51" customFormat="1">
      <c r="A167" s="314" t="s">
        <v>36</v>
      </c>
      <c r="B167" s="310">
        <v>2011</v>
      </c>
      <c r="C167" s="315" t="s">
        <v>77</v>
      </c>
      <c r="D167" s="80" t="s">
        <v>77</v>
      </c>
      <c r="E167" s="80" t="s">
        <v>77</v>
      </c>
      <c r="F167" s="80" t="s">
        <v>77</v>
      </c>
      <c r="G167" s="80" t="s">
        <v>77</v>
      </c>
      <c r="H167" s="80" t="s">
        <v>77</v>
      </c>
    </row>
    <row r="168" spans="1:8" s="51" customFormat="1">
      <c r="A168" s="314"/>
      <c r="B168" s="310">
        <v>2012</v>
      </c>
      <c r="C168" s="315" t="s">
        <v>77</v>
      </c>
      <c r="D168" s="80" t="s">
        <v>77</v>
      </c>
      <c r="E168" s="80" t="s">
        <v>77</v>
      </c>
      <c r="F168" s="80" t="s">
        <v>77</v>
      </c>
      <c r="G168" s="80" t="s">
        <v>77</v>
      </c>
      <c r="H168" s="80" t="s">
        <v>77</v>
      </c>
    </row>
    <row r="169" spans="1:8" s="51" customFormat="1">
      <c r="A169" s="314"/>
      <c r="B169" s="310">
        <v>2013</v>
      </c>
      <c r="C169" s="315" t="s">
        <v>77</v>
      </c>
      <c r="D169" s="80" t="s">
        <v>77</v>
      </c>
      <c r="E169" s="80" t="s">
        <v>77</v>
      </c>
      <c r="F169" s="80" t="s">
        <v>77</v>
      </c>
      <c r="G169" s="80" t="s">
        <v>77</v>
      </c>
      <c r="H169" s="80" t="s">
        <v>77</v>
      </c>
    </row>
    <row r="170" spans="1:8" s="51" customFormat="1">
      <c r="A170" s="314"/>
      <c r="B170" s="310">
        <v>2014</v>
      </c>
      <c r="C170" s="321" t="s">
        <v>77</v>
      </c>
      <c r="D170" s="322" t="s">
        <v>77</v>
      </c>
      <c r="E170" s="322" t="s">
        <v>77</v>
      </c>
      <c r="F170" s="322" t="s">
        <v>77</v>
      </c>
      <c r="G170" s="322" t="s">
        <v>77</v>
      </c>
      <c r="H170" s="322" t="s">
        <v>77</v>
      </c>
    </row>
    <row r="171" spans="1:8" s="51" customFormat="1">
      <c r="A171" s="314"/>
      <c r="B171" s="310">
        <v>2015</v>
      </c>
      <c r="C171" s="321" t="s">
        <v>77</v>
      </c>
      <c r="D171" s="322" t="s">
        <v>77</v>
      </c>
      <c r="E171" s="322" t="s">
        <v>77</v>
      </c>
      <c r="F171" s="322" t="s">
        <v>77</v>
      </c>
      <c r="G171" s="322" t="s">
        <v>77</v>
      </c>
      <c r="H171" s="322" t="s">
        <v>77</v>
      </c>
    </row>
    <row r="172" spans="1:8" s="51" customFormat="1">
      <c r="A172" s="314"/>
      <c r="B172" s="310"/>
      <c r="C172" s="315"/>
      <c r="D172" s="80"/>
      <c r="E172" s="80"/>
      <c r="F172" s="80"/>
      <c r="G172" s="80"/>
      <c r="H172" s="80"/>
    </row>
    <row r="173" spans="1:8" s="51" customFormat="1">
      <c r="A173" s="314" t="s">
        <v>37</v>
      </c>
      <c r="B173" s="310">
        <v>2011</v>
      </c>
      <c r="C173" s="315">
        <v>4428</v>
      </c>
      <c r="D173" s="316">
        <v>3599</v>
      </c>
      <c r="E173" s="316">
        <v>829</v>
      </c>
      <c r="F173" s="316">
        <v>45501</v>
      </c>
      <c r="G173" s="316">
        <v>43216</v>
      </c>
      <c r="H173" s="316">
        <v>2285</v>
      </c>
    </row>
    <row r="174" spans="1:8" s="51" customFormat="1">
      <c r="A174" s="314"/>
      <c r="B174" s="310">
        <v>2012</v>
      </c>
      <c r="C174" s="317">
        <v>4358</v>
      </c>
      <c r="D174" s="316">
        <v>3614</v>
      </c>
      <c r="E174" s="316">
        <v>744</v>
      </c>
      <c r="F174" s="316">
        <v>42790</v>
      </c>
      <c r="G174" s="316">
        <v>41201</v>
      </c>
      <c r="H174" s="316">
        <v>1589</v>
      </c>
    </row>
    <row r="175" spans="1:8" s="51" customFormat="1">
      <c r="A175" s="314"/>
      <c r="B175" s="310">
        <v>2013</v>
      </c>
      <c r="C175" s="318">
        <v>2677</v>
      </c>
      <c r="D175" s="268">
        <v>1376</v>
      </c>
      <c r="E175" s="268">
        <v>1301</v>
      </c>
      <c r="F175" s="268">
        <v>10363</v>
      </c>
      <c r="G175" s="268">
        <v>7882</v>
      </c>
      <c r="H175" s="268">
        <v>2481</v>
      </c>
    </row>
    <row r="176" spans="1:8" s="51" customFormat="1">
      <c r="A176" s="314"/>
      <c r="B176" s="310">
        <v>2014</v>
      </c>
      <c r="C176" s="317">
        <v>3060</v>
      </c>
      <c r="D176" s="316">
        <v>1304</v>
      </c>
      <c r="E176" s="316">
        <v>1756</v>
      </c>
      <c r="F176" s="316">
        <v>11947</v>
      </c>
      <c r="G176" s="316">
        <v>8005</v>
      </c>
      <c r="H176" s="316">
        <v>3942</v>
      </c>
    </row>
    <row r="177" spans="1:8" s="51" customFormat="1">
      <c r="A177" s="314"/>
      <c r="B177" s="310">
        <v>2015</v>
      </c>
      <c r="C177" s="319">
        <v>3349</v>
      </c>
      <c r="D177" s="267">
        <v>1315</v>
      </c>
      <c r="E177" s="267">
        <v>2034</v>
      </c>
      <c r="F177" s="267">
        <v>11873</v>
      </c>
      <c r="G177" s="267">
        <v>7846</v>
      </c>
      <c r="H177" s="267">
        <v>4027</v>
      </c>
    </row>
    <row r="178" spans="1:8" s="51" customFormat="1">
      <c r="A178" s="314"/>
      <c r="B178" s="310"/>
      <c r="C178" s="315"/>
      <c r="D178" s="80"/>
      <c r="E178" s="80"/>
      <c r="F178" s="80"/>
      <c r="G178" s="80"/>
      <c r="H178" s="80"/>
    </row>
    <row r="179" spans="1:8" s="51" customFormat="1">
      <c r="A179" s="314" t="s">
        <v>38</v>
      </c>
      <c r="B179" s="310">
        <v>2011</v>
      </c>
      <c r="C179" s="315">
        <v>168</v>
      </c>
      <c r="D179" s="316">
        <v>96</v>
      </c>
      <c r="E179" s="316">
        <v>72</v>
      </c>
      <c r="F179" s="316">
        <v>305</v>
      </c>
      <c r="G179" s="316">
        <v>155</v>
      </c>
      <c r="H179" s="316">
        <v>150</v>
      </c>
    </row>
    <row r="180" spans="1:8" s="51" customFormat="1">
      <c r="A180" s="314"/>
      <c r="B180" s="310">
        <v>2012</v>
      </c>
      <c r="C180" s="317">
        <v>168</v>
      </c>
      <c r="D180" s="316">
        <v>87</v>
      </c>
      <c r="E180" s="316">
        <v>81</v>
      </c>
      <c r="F180" s="316">
        <v>214</v>
      </c>
      <c r="G180" s="316">
        <v>104</v>
      </c>
      <c r="H180" s="316">
        <v>110</v>
      </c>
    </row>
    <row r="181" spans="1:8" s="51" customFormat="1">
      <c r="A181" s="314"/>
      <c r="B181" s="310">
        <v>2013</v>
      </c>
      <c r="C181" s="318">
        <v>241</v>
      </c>
      <c r="D181" s="268">
        <v>125</v>
      </c>
      <c r="E181" s="268">
        <v>116</v>
      </c>
      <c r="F181" s="268">
        <v>256</v>
      </c>
      <c r="G181" s="268">
        <v>133</v>
      </c>
      <c r="H181" s="268">
        <v>123</v>
      </c>
    </row>
    <row r="182" spans="1:8" s="51" customFormat="1">
      <c r="A182" s="314"/>
      <c r="B182" s="310">
        <v>2014</v>
      </c>
      <c r="C182" s="317">
        <v>267</v>
      </c>
      <c r="D182" s="316">
        <v>57</v>
      </c>
      <c r="E182" s="316">
        <v>210</v>
      </c>
      <c r="F182" s="316">
        <v>347</v>
      </c>
      <c r="G182" s="316">
        <v>73</v>
      </c>
      <c r="H182" s="316">
        <v>274</v>
      </c>
    </row>
    <row r="183" spans="1:8" s="51" customFormat="1">
      <c r="A183" s="314"/>
      <c r="B183" s="310">
        <v>2015</v>
      </c>
      <c r="C183" s="319">
        <v>151</v>
      </c>
      <c r="D183" s="267">
        <v>83</v>
      </c>
      <c r="E183" s="267">
        <v>68</v>
      </c>
      <c r="F183" s="267">
        <v>195</v>
      </c>
      <c r="G183" s="267">
        <v>92</v>
      </c>
      <c r="H183" s="267">
        <v>103</v>
      </c>
    </row>
    <row r="184" spans="1:8" s="51" customFormat="1">
      <c r="A184" s="314"/>
      <c r="B184" s="310"/>
      <c r="C184" s="315"/>
      <c r="D184" s="80"/>
      <c r="E184" s="80"/>
      <c r="F184" s="80"/>
      <c r="G184" s="80"/>
      <c r="H184" s="80"/>
    </row>
    <row r="185" spans="1:8" s="51" customFormat="1">
      <c r="A185" s="314" t="s">
        <v>39</v>
      </c>
      <c r="B185" s="310">
        <v>2011</v>
      </c>
      <c r="C185" s="315">
        <v>24</v>
      </c>
      <c r="D185" s="316">
        <v>10</v>
      </c>
      <c r="E185" s="316">
        <v>14</v>
      </c>
      <c r="F185" s="316">
        <v>26</v>
      </c>
      <c r="G185" s="316">
        <v>10</v>
      </c>
      <c r="H185" s="316">
        <v>16</v>
      </c>
    </row>
    <row r="186" spans="1:8" s="51" customFormat="1">
      <c r="A186" s="314"/>
      <c r="B186" s="310">
        <v>2012</v>
      </c>
      <c r="C186" s="321" t="s">
        <v>77</v>
      </c>
      <c r="D186" s="322" t="s">
        <v>77</v>
      </c>
      <c r="E186" s="322" t="s">
        <v>77</v>
      </c>
      <c r="F186" s="322" t="s">
        <v>77</v>
      </c>
      <c r="G186" s="322" t="s">
        <v>77</v>
      </c>
      <c r="H186" s="322" t="s">
        <v>77</v>
      </c>
    </row>
    <row r="187" spans="1:8" s="51" customFormat="1">
      <c r="A187" s="314"/>
      <c r="B187" s="310">
        <v>2013</v>
      </c>
      <c r="C187" s="318">
        <v>1</v>
      </c>
      <c r="D187" s="268">
        <v>1</v>
      </c>
      <c r="E187" s="268" t="s">
        <v>77</v>
      </c>
      <c r="F187" s="268">
        <v>2</v>
      </c>
      <c r="G187" s="268">
        <v>2</v>
      </c>
      <c r="H187" s="268" t="s">
        <v>77</v>
      </c>
    </row>
    <row r="188" spans="1:8" s="51" customFormat="1">
      <c r="A188" s="314"/>
      <c r="B188" s="310">
        <v>2014</v>
      </c>
      <c r="C188" s="317">
        <v>66</v>
      </c>
      <c r="D188" s="316">
        <v>18</v>
      </c>
      <c r="E188" s="316">
        <v>48</v>
      </c>
      <c r="F188" s="316">
        <v>156</v>
      </c>
      <c r="G188" s="316">
        <v>32</v>
      </c>
      <c r="H188" s="316">
        <v>124</v>
      </c>
    </row>
    <row r="189" spans="1:8" s="51" customFormat="1">
      <c r="A189" s="314"/>
      <c r="B189" s="310">
        <v>2015</v>
      </c>
      <c r="C189" s="319">
        <v>46</v>
      </c>
      <c r="D189" s="267">
        <v>8</v>
      </c>
      <c r="E189" s="267">
        <v>38</v>
      </c>
      <c r="F189" s="267">
        <v>123</v>
      </c>
      <c r="G189" s="267">
        <v>11</v>
      </c>
      <c r="H189" s="267">
        <v>112</v>
      </c>
    </row>
    <row r="190" spans="1:8" s="51" customFormat="1">
      <c r="A190" s="314"/>
      <c r="B190" s="310"/>
      <c r="C190" s="315"/>
      <c r="D190" s="80"/>
      <c r="E190" s="80"/>
      <c r="F190" s="80"/>
      <c r="G190" s="80"/>
      <c r="H190" s="80"/>
    </row>
    <row r="191" spans="1:8" s="51" customFormat="1">
      <c r="A191" s="314" t="s">
        <v>40</v>
      </c>
      <c r="B191" s="310">
        <v>2011</v>
      </c>
      <c r="C191" s="315" t="s">
        <v>77</v>
      </c>
      <c r="D191" s="80" t="s">
        <v>77</v>
      </c>
      <c r="E191" s="80" t="s">
        <v>77</v>
      </c>
      <c r="F191" s="80" t="s">
        <v>77</v>
      </c>
      <c r="G191" s="80" t="s">
        <v>77</v>
      </c>
      <c r="H191" s="80" t="s">
        <v>77</v>
      </c>
    </row>
    <row r="192" spans="1:8" s="51" customFormat="1">
      <c r="A192" s="314"/>
      <c r="B192" s="310">
        <v>2012</v>
      </c>
      <c r="C192" s="315" t="s">
        <v>77</v>
      </c>
      <c r="D192" s="80" t="s">
        <v>77</v>
      </c>
      <c r="E192" s="80" t="s">
        <v>77</v>
      </c>
      <c r="F192" s="80" t="s">
        <v>77</v>
      </c>
      <c r="G192" s="80" t="s">
        <v>77</v>
      </c>
      <c r="H192" s="80" t="s">
        <v>77</v>
      </c>
    </row>
    <row r="193" spans="1:8" s="51" customFormat="1">
      <c r="A193" s="314"/>
      <c r="B193" s="310">
        <v>2013</v>
      </c>
      <c r="C193" s="315" t="s">
        <v>77</v>
      </c>
      <c r="D193" s="80" t="s">
        <v>77</v>
      </c>
      <c r="E193" s="80" t="s">
        <v>77</v>
      </c>
      <c r="F193" s="80" t="s">
        <v>77</v>
      </c>
      <c r="G193" s="80" t="s">
        <v>77</v>
      </c>
      <c r="H193" s="80" t="s">
        <v>77</v>
      </c>
    </row>
    <row r="194" spans="1:8" s="51" customFormat="1">
      <c r="A194" s="314"/>
      <c r="B194" s="310">
        <v>2014</v>
      </c>
      <c r="C194" s="321" t="s">
        <v>77</v>
      </c>
      <c r="D194" s="322" t="s">
        <v>77</v>
      </c>
      <c r="E194" s="322" t="s">
        <v>77</v>
      </c>
      <c r="F194" s="322" t="s">
        <v>77</v>
      </c>
      <c r="G194" s="322" t="s">
        <v>77</v>
      </c>
      <c r="H194" s="322" t="s">
        <v>77</v>
      </c>
    </row>
    <row r="195" spans="1:8" s="51" customFormat="1">
      <c r="A195" s="314"/>
      <c r="B195" s="310">
        <v>2015</v>
      </c>
      <c r="C195" s="321" t="s">
        <v>77</v>
      </c>
      <c r="D195" s="322" t="s">
        <v>77</v>
      </c>
      <c r="E195" s="322" t="s">
        <v>77</v>
      </c>
      <c r="F195" s="322" t="s">
        <v>77</v>
      </c>
      <c r="G195" s="322" t="s">
        <v>77</v>
      </c>
      <c r="H195" s="322" t="s">
        <v>77</v>
      </c>
    </row>
    <row r="196" spans="1:8" s="51" customFormat="1">
      <c r="A196" s="314"/>
      <c r="B196" s="310"/>
      <c r="C196" s="315"/>
      <c r="D196" s="80"/>
      <c r="E196" s="80"/>
      <c r="F196" s="80"/>
      <c r="G196" s="80"/>
      <c r="H196" s="80"/>
    </row>
    <row r="197" spans="1:8" s="51" customFormat="1">
      <c r="A197" s="314" t="s">
        <v>41</v>
      </c>
      <c r="B197" s="310">
        <v>2011</v>
      </c>
      <c r="C197" s="315" t="s">
        <v>77</v>
      </c>
      <c r="D197" s="80" t="s">
        <v>77</v>
      </c>
      <c r="E197" s="80" t="s">
        <v>77</v>
      </c>
      <c r="F197" s="80" t="s">
        <v>77</v>
      </c>
      <c r="G197" s="80" t="s">
        <v>77</v>
      </c>
      <c r="H197" s="80" t="s">
        <v>77</v>
      </c>
    </row>
    <row r="198" spans="1:8" s="51" customFormat="1">
      <c r="A198" s="314"/>
      <c r="B198" s="310">
        <v>2012</v>
      </c>
      <c r="C198" s="315" t="s">
        <v>77</v>
      </c>
      <c r="D198" s="80" t="s">
        <v>77</v>
      </c>
      <c r="E198" s="80" t="s">
        <v>77</v>
      </c>
      <c r="F198" s="80" t="s">
        <v>77</v>
      </c>
      <c r="G198" s="80" t="s">
        <v>77</v>
      </c>
      <c r="H198" s="80" t="s">
        <v>77</v>
      </c>
    </row>
    <row r="199" spans="1:8" s="51" customFormat="1">
      <c r="A199" s="314"/>
      <c r="B199" s="310">
        <v>2013</v>
      </c>
      <c r="C199" s="315" t="s">
        <v>77</v>
      </c>
      <c r="D199" s="80" t="s">
        <v>77</v>
      </c>
      <c r="E199" s="80" t="s">
        <v>77</v>
      </c>
      <c r="F199" s="80" t="s">
        <v>77</v>
      </c>
      <c r="G199" s="80" t="s">
        <v>77</v>
      </c>
      <c r="H199" s="80" t="s">
        <v>77</v>
      </c>
    </row>
    <row r="200" spans="1:8" s="51" customFormat="1">
      <c r="A200" s="314"/>
      <c r="B200" s="310">
        <v>2014</v>
      </c>
      <c r="C200" s="321" t="s">
        <v>77</v>
      </c>
      <c r="D200" s="322" t="s">
        <v>77</v>
      </c>
      <c r="E200" s="322" t="s">
        <v>77</v>
      </c>
      <c r="F200" s="322" t="s">
        <v>77</v>
      </c>
      <c r="G200" s="322" t="s">
        <v>77</v>
      </c>
      <c r="H200" s="322" t="s">
        <v>77</v>
      </c>
    </row>
    <row r="201" spans="1:8" s="51" customFormat="1">
      <c r="A201" s="314"/>
      <c r="B201" s="310">
        <v>2015</v>
      </c>
      <c r="C201" s="321" t="s">
        <v>77</v>
      </c>
      <c r="D201" s="322" t="s">
        <v>77</v>
      </c>
      <c r="E201" s="322" t="s">
        <v>77</v>
      </c>
      <c r="F201" s="322" t="s">
        <v>77</v>
      </c>
      <c r="G201" s="322" t="s">
        <v>77</v>
      </c>
      <c r="H201" s="322" t="s">
        <v>77</v>
      </c>
    </row>
    <row r="202" spans="1:8" s="51" customFormat="1">
      <c r="A202" s="314"/>
      <c r="B202" s="310"/>
      <c r="C202" s="315"/>
      <c r="D202" s="80"/>
      <c r="E202" s="80"/>
      <c r="F202" s="80"/>
      <c r="G202" s="80"/>
      <c r="H202" s="80"/>
    </row>
    <row r="203" spans="1:8" s="51" customFormat="1">
      <c r="A203" s="314" t="s">
        <v>42</v>
      </c>
      <c r="B203" s="310">
        <v>2011</v>
      </c>
      <c r="C203" s="315">
        <v>14765</v>
      </c>
      <c r="D203" s="316">
        <v>6430</v>
      </c>
      <c r="E203" s="316">
        <v>8335</v>
      </c>
      <c r="F203" s="316">
        <v>21710</v>
      </c>
      <c r="G203" s="316">
        <v>8971</v>
      </c>
      <c r="H203" s="316">
        <v>12739</v>
      </c>
    </row>
    <row r="204" spans="1:8" s="51" customFormat="1">
      <c r="A204" s="314"/>
      <c r="B204" s="310">
        <v>2012</v>
      </c>
      <c r="C204" s="317">
        <v>14804</v>
      </c>
      <c r="D204" s="316">
        <v>6399</v>
      </c>
      <c r="E204" s="316">
        <v>8405</v>
      </c>
      <c r="F204" s="316">
        <v>23594</v>
      </c>
      <c r="G204" s="316">
        <v>9035</v>
      </c>
      <c r="H204" s="316">
        <v>14559</v>
      </c>
    </row>
    <row r="205" spans="1:8" s="51" customFormat="1">
      <c r="A205" s="314"/>
      <c r="B205" s="310">
        <v>2013</v>
      </c>
      <c r="C205" s="318">
        <v>15331</v>
      </c>
      <c r="D205" s="268">
        <v>6933</v>
      </c>
      <c r="E205" s="268">
        <v>8398</v>
      </c>
      <c r="F205" s="268">
        <v>35798</v>
      </c>
      <c r="G205" s="268">
        <v>20238</v>
      </c>
      <c r="H205" s="268">
        <v>15560</v>
      </c>
    </row>
    <row r="206" spans="1:8" s="51" customFormat="1">
      <c r="A206" s="314"/>
      <c r="B206" s="310">
        <v>2014</v>
      </c>
      <c r="C206" s="317">
        <v>14058</v>
      </c>
      <c r="D206" s="316">
        <v>6211</v>
      </c>
      <c r="E206" s="316">
        <v>7847</v>
      </c>
      <c r="F206" s="316">
        <v>24570</v>
      </c>
      <c r="G206" s="316">
        <v>10639</v>
      </c>
      <c r="H206" s="316">
        <v>13931</v>
      </c>
    </row>
    <row r="207" spans="1:8" s="51" customFormat="1">
      <c r="A207" s="314"/>
      <c r="B207" s="310">
        <v>2015</v>
      </c>
      <c r="C207" s="319">
        <v>13938</v>
      </c>
      <c r="D207" s="267">
        <v>6163</v>
      </c>
      <c r="E207" s="267">
        <v>7775</v>
      </c>
      <c r="F207" s="267">
        <v>22840</v>
      </c>
      <c r="G207" s="267">
        <v>8499</v>
      </c>
      <c r="H207" s="267">
        <v>14341</v>
      </c>
    </row>
    <row r="208" spans="1:8" s="51" customFormat="1">
      <c r="A208" s="314"/>
      <c r="B208" s="310"/>
      <c r="C208" s="315"/>
      <c r="D208" s="80"/>
      <c r="E208" s="80"/>
      <c r="F208" s="80"/>
      <c r="G208" s="80"/>
      <c r="H208" s="80"/>
    </row>
    <row r="209" spans="1:8" s="51" customFormat="1">
      <c r="A209" s="314" t="s">
        <v>43</v>
      </c>
      <c r="B209" s="310">
        <v>2011</v>
      </c>
      <c r="C209" s="315">
        <v>17</v>
      </c>
      <c r="D209" s="316">
        <v>17</v>
      </c>
      <c r="E209" s="316" t="s">
        <v>77</v>
      </c>
      <c r="F209" s="316">
        <v>141</v>
      </c>
      <c r="G209" s="316">
        <v>141</v>
      </c>
      <c r="H209" s="316" t="s">
        <v>77</v>
      </c>
    </row>
    <row r="210" spans="1:8" s="51" customFormat="1">
      <c r="A210" s="314"/>
      <c r="B210" s="310">
        <v>2012</v>
      </c>
      <c r="C210" s="317">
        <v>21</v>
      </c>
      <c r="D210" s="316">
        <v>21</v>
      </c>
      <c r="E210" s="316" t="s">
        <v>77</v>
      </c>
      <c r="F210" s="316">
        <v>263</v>
      </c>
      <c r="G210" s="316">
        <v>263</v>
      </c>
      <c r="H210" s="316" t="s">
        <v>77</v>
      </c>
    </row>
    <row r="211" spans="1:8" s="51" customFormat="1">
      <c r="A211" s="314"/>
      <c r="B211" s="310">
        <v>2013</v>
      </c>
      <c r="C211" s="318">
        <v>5</v>
      </c>
      <c r="D211" s="268">
        <v>5</v>
      </c>
      <c r="E211" s="268" t="s">
        <v>77</v>
      </c>
      <c r="F211" s="268">
        <v>5</v>
      </c>
      <c r="G211" s="268">
        <v>5</v>
      </c>
      <c r="H211" s="268" t="s">
        <v>77</v>
      </c>
    </row>
    <row r="212" spans="1:8" s="51" customFormat="1">
      <c r="A212" s="314"/>
      <c r="B212" s="310">
        <v>2014</v>
      </c>
      <c r="C212" s="317">
        <v>19</v>
      </c>
      <c r="D212" s="316">
        <v>19</v>
      </c>
      <c r="E212" s="316" t="s">
        <v>77</v>
      </c>
      <c r="F212" s="316">
        <v>21</v>
      </c>
      <c r="G212" s="316">
        <v>21</v>
      </c>
      <c r="H212" s="316" t="s">
        <v>77</v>
      </c>
    </row>
    <row r="213" spans="1:8" s="51" customFormat="1">
      <c r="A213" s="314"/>
      <c r="B213" s="310">
        <v>2015</v>
      </c>
      <c r="C213" s="319">
        <v>2</v>
      </c>
      <c r="D213" s="267">
        <v>2</v>
      </c>
      <c r="E213" s="267" t="s">
        <v>77</v>
      </c>
      <c r="F213" s="267">
        <v>39</v>
      </c>
      <c r="G213" s="267">
        <v>39</v>
      </c>
      <c r="H213" s="267" t="s">
        <v>77</v>
      </c>
    </row>
    <row r="214" spans="1:8" s="51" customFormat="1">
      <c r="A214" s="314"/>
      <c r="B214" s="310"/>
      <c r="C214" s="315"/>
      <c r="D214" s="80"/>
      <c r="E214" s="80"/>
      <c r="F214" s="80"/>
      <c r="G214" s="80"/>
      <c r="H214" s="80"/>
    </row>
    <row r="215" spans="1:8" s="51" customFormat="1">
      <c r="A215" s="314" t="s">
        <v>44</v>
      </c>
      <c r="B215" s="310">
        <v>2011</v>
      </c>
      <c r="C215" s="315" t="s">
        <v>77</v>
      </c>
      <c r="D215" s="80" t="s">
        <v>77</v>
      </c>
      <c r="E215" s="80" t="s">
        <v>77</v>
      </c>
      <c r="F215" s="80" t="s">
        <v>77</v>
      </c>
      <c r="G215" s="80" t="s">
        <v>77</v>
      </c>
      <c r="H215" s="80" t="s">
        <v>77</v>
      </c>
    </row>
    <row r="216" spans="1:8" s="51" customFormat="1">
      <c r="A216" s="314"/>
      <c r="B216" s="310">
        <v>2012</v>
      </c>
      <c r="C216" s="315" t="s">
        <v>77</v>
      </c>
      <c r="D216" s="80" t="s">
        <v>77</v>
      </c>
      <c r="E216" s="80" t="s">
        <v>77</v>
      </c>
      <c r="F216" s="80" t="s">
        <v>77</v>
      </c>
      <c r="G216" s="80" t="s">
        <v>77</v>
      </c>
      <c r="H216" s="80" t="s">
        <v>77</v>
      </c>
    </row>
    <row r="217" spans="1:8" s="51" customFormat="1">
      <c r="A217" s="314"/>
      <c r="B217" s="310">
        <v>2013</v>
      </c>
      <c r="C217" s="315" t="s">
        <v>77</v>
      </c>
      <c r="D217" s="80" t="s">
        <v>77</v>
      </c>
      <c r="E217" s="80" t="s">
        <v>77</v>
      </c>
      <c r="F217" s="80" t="s">
        <v>77</v>
      </c>
      <c r="G217" s="80" t="s">
        <v>77</v>
      </c>
      <c r="H217" s="80" t="s">
        <v>77</v>
      </c>
    </row>
    <row r="218" spans="1:8" s="51" customFormat="1">
      <c r="A218" s="314"/>
      <c r="B218" s="310">
        <v>2014</v>
      </c>
      <c r="C218" s="321" t="s">
        <v>77</v>
      </c>
      <c r="D218" s="322" t="s">
        <v>77</v>
      </c>
      <c r="E218" s="322" t="s">
        <v>77</v>
      </c>
      <c r="F218" s="322" t="s">
        <v>77</v>
      </c>
      <c r="G218" s="322" t="s">
        <v>77</v>
      </c>
      <c r="H218" s="322" t="s">
        <v>77</v>
      </c>
    </row>
    <row r="219" spans="1:8" s="51" customFormat="1">
      <c r="A219" s="314"/>
      <c r="B219" s="310">
        <v>2015</v>
      </c>
      <c r="C219" s="321" t="s">
        <v>77</v>
      </c>
      <c r="D219" s="322" t="s">
        <v>77</v>
      </c>
      <c r="E219" s="322" t="s">
        <v>77</v>
      </c>
      <c r="F219" s="322" t="s">
        <v>77</v>
      </c>
      <c r="G219" s="322" t="s">
        <v>77</v>
      </c>
      <c r="H219" s="322" t="s">
        <v>77</v>
      </c>
    </row>
    <row r="220" spans="1:8" s="51" customFormat="1">
      <c r="A220" s="314"/>
      <c r="B220" s="310"/>
      <c r="C220" s="315"/>
      <c r="D220" s="80"/>
      <c r="E220" s="80"/>
      <c r="F220" s="80"/>
      <c r="G220" s="80"/>
      <c r="H220" s="80"/>
    </row>
    <row r="221" spans="1:8" s="51" customFormat="1">
      <c r="A221" s="314" t="s">
        <v>45</v>
      </c>
      <c r="B221" s="310">
        <v>2011</v>
      </c>
      <c r="C221" s="315">
        <v>541</v>
      </c>
      <c r="D221" s="316">
        <v>367</v>
      </c>
      <c r="E221" s="316">
        <v>174</v>
      </c>
      <c r="F221" s="316">
        <v>865</v>
      </c>
      <c r="G221" s="316">
        <v>586</v>
      </c>
      <c r="H221" s="316">
        <v>279</v>
      </c>
    </row>
    <row r="222" spans="1:8" s="51" customFormat="1">
      <c r="A222" s="314"/>
      <c r="B222" s="310">
        <v>2012</v>
      </c>
      <c r="C222" s="317">
        <v>343</v>
      </c>
      <c r="D222" s="316">
        <v>205</v>
      </c>
      <c r="E222" s="316">
        <v>138</v>
      </c>
      <c r="F222" s="316">
        <v>485</v>
      </c>
      <c r="G222" s="316">
        <v>297</v>
      </c>
      <c r="H222" s="316">
        <v>188</v>
      </c>
    </row>
    <row r="223" spans="1:8" s="51" customFormat="1">
      <c r="A223" s="314"/>
      <c r="B223" s="310">
        <v>2013</v>
      </c>
      <c r="C223" s="318">
        <v>536</v>
      </c>
      <c r="D223" s="268">
        <v>331</v>
      </c>
      <c r="E223" s="268">
        <v>205</v>
      </c>
      <c r="F223" s="268">
        <v>768</v>
      </c>
      <c r="G223" s="268">
        <v>471</v>
      </c>
      <c r="H223" s="268">
        <v>297</v>
      </c>
    </row>
    <row r="224" spans="1:8" s="51" customFormat="1">
      <c r="A224" s="314"/>
      <c r="B224" s="310">
        <v>2014</v>
      </c>
      <c r="C224" s="317">
        <v>518</v>
      </c>
      <c r="D224" s="316">
        <v>233</v>
      </c>
      <c r="E224" s="316">
        <v>285</v>
      </c>
      <c r="F224" s="316">
        <v>984</v>
      </c>
      <c r="G224" s="316">
        <v>485</v>
      </c>
      <c r="H224" s="316">
        <v>499</v>
      </c>
    </row>
    <row r="225" spans="1:8" s="51" customFormat="1">
      <c r="A225" s="314"/>
      <c r="B225" s="310">
        <v>2015</v>
      </c>
      <c r="C225" s="319">
        <v>421</v>
      </c>
      <c r="D225" s="267">
        <v>252</v>
      </c>
      <c r="E225" s="267">
        <v>169</v>
      </c>
      <c r="F225" s="267">
        <v>789</v>
      </c>
      <c r="G225" s="267">
        <v>364</v>
      </c>
      <c r="H225" s="267">
        <v>425</v>
      </c>
    </row>
    <row r="226" spans="1:8" s="51" customFormat="1">
      <c r="A226" s="314"/>
      <c r="B226" s="310"/>
      <c r="C226" s="315"/>
      <c r="D226" s="80"/>
      <c r="E226" s="80"/>
      <c r="F226" s="80"/>
      <c r="G226" s="80"/>
      <c r="H226" s="80"/>
    </row>
    <row r="227" spans="1:8" s="51" customFormat="1">
      <c r="A227" s="326" t="s">
        <v>46</v>
      </c>
      <c r="B227" s="310">
        <v>2011</v>
      </c>
      <c r="C227" s="315">
        <v>2171</v>
      </c>
      <c r="D227" s="316">
        <v>1460</v>
      </c>
      <c r="E227" s="316">
        <v>711</v>
      </c>
      <c r="F227" s="316">
        <v>3207</v>
      </c>
      <c r="G227" s="316">
        <v>1967</v>
      </c>
      <c r="H227" s="316">
        <v>1240</v>
      </c>
    </row>
    <row r="228" spans="1:8" s="51" customFormat="1">
      <c r="A228" s="314"/>
      <c r="B228" s="310">
        <v>2012</v>
      </c>
      <c r="C228" s="317">
        <v>2099</v>
      </c>
      <c r="D228" s="316">
        <v>1034</v>
      </c>
      <c r="E228" s="316">
        <v>1065</v>
      </c>
      <c r="F228" s="316">
        <v>3377</v>
      </c>
      <c r="G228" s="316">
        <v>1390</v>
      </c>
      <c r="H228" s="316">
        <v>1987</v>
      </c>
    </row>
    <row r="229" spans="1:8" s="51" customFormat="1">
      <c r="A229" s="314"/>
      <c r="B229" s="310">
        <v>2013</v>
      </c>
      <c r="C229" s="318">
        <v>1883</v>
      </c>
      <c r="D229" s="268">
        <v>826</v>
      </c>
      <c r="E229" s="268">
        <v>1057</v>
      </c>
      <c r="F229" s="268">
        <v>3613</v>
      </c>
      <c r="G229" s="268">
        <v>1450</v>
      </c>
      <c r="H229" s="268">
        <v>2163</v>
      </c>
    </row>
    <row r="230" spans="1:8" s="51" customFormat="1">
      <c r="A230" s="314"/>
      <c r="B230" s="310">
        <v>2014</v>
      </c>
      <c r="C230" s="317">
        <v>2427</v>
      </c>
      <c r="D230" s="316">
        <v>1070</v>
      </c>
      <c r="E230" s="316">
        <v>1357</v>
      </c>
      <c r="F230" s="316">
        <v>4502</v>
      </c>
      <c r="G230" s="316">
        <v>1629</v>
      </c>
      <c r="H230" s="316">
        <v>2873</v>
      </c>
    </row>
    <row r="231" spans="1:8" s="51" customFormat="1">
      <c r="A231" s="314"/>
      <c r="B231" s="310">
        <v>2015</v>
      </c>
      <c r="C231" s="319">
        <v>2263</v>
      </c>
      <c r="D231" s="267">
        <v>1001</v>
      </c>
      <c r="E231" s="267">
        <v>1262</v>
      </c>
      <c r="F231" s="267">
        <v>4031</v>
      </c>
      <c r="G231" s="267">
        <v>1558</v>
      </c>
      <c r="H231" s="267">
        <v>2473</v>
      </c>
    </row>
    <row r="232" spans="1:8" s="51" customFormat="1">
      <c r="A232" s="314"/>
      <c r="B232" s="310"/>
      <c r="C232" s="315"/>
      <c r="D232" s="80"/>
      <c r="E232" s="80"/>
      <c r="F232" s="80"/>
      <c r="G232" s="80"/>
      <c r="H232" s="80"/>
    </row>
    <row r="233" spans="1:8" s="51" customFormat="1">
      <c r="A233" s="314" t="s">
        <v>47</v>
      </c>
      <c r="B233" s="310">
        <v>2011</v>
      </c>
      <c r="C233" s="315">
        <v>599</v>
      </c>
      <c r="D233" s="316">
        <v>313</v>
      </c>
      <c r="E233" s="316">
        <v>286</v>
      </c>
      <c r="F233" s="316">
        <v>1361</v>
      </c>
      <c r="G233" s="316">
        <v>508</v>
      </c>
      <c r="H233" s="316">
        <v>853</v>
      </c>
    </row>
    <row r="234" spans="1:8" s="51" customFormat="1">
      <c r="A234" s="314"/>
      <c r="B234" s="310">
        <v>2012</v>
      </c>
      <c r="C234" s="317">
        <v>389</v>
      </c>
      <c r="D234" s="316">
        <v>256</v>
      </c>
      <c r="E234" s="316">
        <v>133</v>
      </c>
      <c r="F234" s="316">
        <v>687</v>
      </c>
      <c r="G234" s="316">
        <v>518</v>
      </c>
      <c r="H234" s="316">
        <v>169</v>
      </c>
    </row>
    <row r="235" spans="1:8" s="51" customFormat="1">
      <c r="A235" s="314"/>
      <c r="B235" s="310">
        <v>2013</v>
      </c>
      <c r="C235" s="318">
        <v>479</v>
      </c>
      <c r="D235" s="268">
        <v>316</v>
      </c>
      <c r="E235" s="268">
        <v>163</v>
      </c>
      <c r="F235" s="268">
        <v>1034</v>
      </c>
      <c r="G235" s="268">
        <v>744</v>
      </c>
      <c r="H235" s="268">
        <v>290</v>
      </c>
    </row>
    <row r="236" spans="1:8" s="51" customFormat="1">
      <c r="A236" s="314"/>
      <c r="B236" s="310">
        <v>2014</v>
      </c>
      <c r="C236" s="317">
        <v>517</v>
      </c>
      <c r="D236" s="316">
        <v>251</v>
      </c>
      <c r="E236" s="316">
        <v>266</v>
      </c>
      <c r="F236" s="316">
        <v>1081</v>
      </c>
      <c r="G236" s="316">
        <v>441</v>
      </c>
      <c r="H236" s="316">
        <v>640</v>
      </c>
    </row>
    <row r="237" spans="1:8" s="51" customFormat="1">
      <c r="A237" s="314"/>
      <c r="B237" s="310">
        <v>2015</v>
      </c>
      <c r="C237" s="319">
        <v>722</v>
      </c>
      <c r="D237" s="267">
        <v>72</v>
      </c>
      <c r="E237" s="267">
        <v>650</v>
      </c>
      <c r="F237" s="267">
        <v>1818</v>
      </c>
      <c r="G237" s="267">
        <v>152</v>
      </c>
      <c r="H237" s="267">
        <v>1666</v>
      </c>
    </row>
    <row r="238" spans="1:8" s="51" customFormat="1">
      <c r="A238" s="314"/>
      <c r="B238" s="310"/>
      <c r="C238" s="315"/>
      <c r="D238" s="80"/>
      <c r="E238" s="80"/>
      <c r="F238" s="80"/>
      <c r="G238" s="80"/>
      <c r="H238" s="80"/>
    </row>
    <row r="239" spans="1:8" s="51" customFormat="1">
      <c r="A239" s="314" t="s">
        <v>48</v>
      </c>
      <c r="B239" s="310">
        <v>2011</v>
      </c>
      <c r="C239" s="315">
        <v>238</v>
      </c>
      <c r="D239" s="316">
        <v>236</v>
      </c>
      <c r="E239" s="316">
        <v>2</v>
      </c>
      <c r="F239" s="316">
        <v>238</v>
      </c>
      <c r="G239" s="316">
        <v>236</v>
      </c>
      <c r="H239" s="316">
        <v>2</v>
      </c>
    </row>
    <row r="240" spans="1:8" s="51" customFormat="1">
      <c r="A240" s="314"/>
      <c r="B240" s="310">
        <v>2012</v>
      </c>
      <c r="C240" s="317">
        <v>257</v>
      </c>
      <c r="D240" s="316">
        <v>251</v>
      </c>
      <c r="E240" s="316">
        <v>6</v>
      </c>
      <c r="F240" s="316">
        <v>257</v>
      </c>
      <c r="G240" s="316">
        <v>251</v>
      </c>
      <c r="H240" s="316">
        <v>6</v>
      </c>
    </row>
    <row r="241" spans="1:8" s="51" customFormat="1">
      <c r="A241" s="314"/>
      <c r="B241" s="310">
        <v>2013</v>
      </c>
      <c r="C241" s="318">
        <v>156</v>
      </c>
      <c r="D241" s="268">
        <v>156</v>
      </c>
      <c r="E241" s="268" t="s">
        <v>77</v>
      </c>
      <c r="F241" s="268">
        <v>156</v>
      </c>
      <c r="G241" s="268">
        <v>156</v>
      </c>
      <c r="H241" s="268" t="s">
        <v>77</v>
      </c>
    </row>
    <row r="242" spans="1:8" s="51" customFormat="1">
      <c r="A242" s="314"/>
      <c r="B242" s="310">
        <v>2014</v>
      </c>
      <c r="C242" s="317">
        <v>612</v>
      </c>
      <c r="D242" s="316">
        <v>612</v>
      </c>
      <c r="E242" s="316" t="s">
        <v>77</v>
      </c>
      <c r="F242" s="316">
        <v>612</v>
      </c>
      <c r="G242" s="316">
        <v>612</v>
      </c>
      <c r="H242" s="316" t="s">
        <v>77</v>
      </c>
    </row>
    <row r="243" spans="1:8" s="51" customFormat="1">
      <c r="A243" s="314"/>
      <c r="B243" s="310">
        <v>2015</v>
      </c>
      <c r="C243" s="319">
        <v>354</v>
      </c>
      <c r="D243" s="267">
        <v>354</v>
      </c>
      <c r="E243" s="267" t="s">
        <v>77</v>
      </c>
      <c r="F243" s="267">
        <v>354</v>
      </c>
      <c r="G243" s="267">
        <v>354</v>
      </c>
      <c r="H243" s="267" t="s">
        <v>77</v>
      </c>
    </row>
    <row r="244" spans="1:8" s="51" customFormat="1">
      <c r="A244" s="314"/>
      <c r="B244" s="310"/>
      <c r="C244" s="315"/>
      <c r="D244" s="80"/>
      <c r="E244" s="80"/>
      <c r="F244" s="80"/>
      <c r="G244" s="80"/>
      <c r="H244" s="80"/>
    </row>
    <row r="245" spans="1:8" s="51" customFormat="1">
      <c r="A245" s="314" t="s">
        <v>49</v>
      </c>
      <c r="B245" s="310">
        <v>2011</v>
      </c>
      <c r="C245" s="315">
        <v>1546</v>
      </c>
      <c r="D245" s="316">
        <v>900</v>
      </c>
      <c r="E245" s="316">
        <v>646</v>
      </c>
      <c r="F245" s="316">
        <v>2044</v>
      </c>
      <c r="G245" s="316">
        <v>1174</v>
      </c>
      <c r="H245" s="316">
        <v>870</v>
      </c>
    </row>
    <row r="246" spans="1:8" s="51" customFormat="1">
      <c r="A246" s="314"/>
      <c r="B246" s="310">
        <v>2012</v>
      </c>
      <c r="C246" s="317">
        <v>1254</v>
      </c>
      <c r="D246" s="316">
        <v>601</v>
      </c>
      <c r="E246" s="316">
        <v>653</v>
      </c>
      <c r="F246" s="316">
        <v>1821</v>
      </c>
      <c r="G246" s="316">
        <v>738</v>
      </c>
      <c r="H246" s="316">
        <v>1083</v>
      </c>
    </row>
    <row r="247" spans="1:8" s="51" customFormat="1">
      <c r="A247" s="314"/>
      <c r="B247" s="310">
        <v>2013</v>
      </c>
      <c r="C247" s="318">
        <v>1234</v>
      </c>
      <c r="D247" s="268">
        <v>665</v>
      </c>
      <c r="E247" s="268">
        <v>569</v>
      </c>
      <c r="F247" s="268">
        <v>1800</v>
      </c>
      <c r="G247" s="268">
        <v>906</v>
      </c>
      <c r="H247" s="268">
        <v>894</v>
      </c>
    </row>
    <row r="248" spans="1:8" s="51" customFormat="1">
      <c r="A248" s="314"/>
      <c r="B248" s="310">
        <v>2014</v>
      </c>
      <c r="C248" s="317">
        <v>1125</v>
      </c>
      <c r="D248" s="316">
        <v>647</v>
      </c>
      <c r="E248" s="316">
        <v>478</v>
      </c>
      <c r="F248" s="316">
        <v>1558</v>
      </c>
      <c r="G248" s="316">
        <v>882</v>
      </c>
      <c r="H248" s="316">
        <v>676</v>
      </c>
    </row>
    <row r="249" spans="1:8" s="51" customFormat="1">
      <c r="A249" s="314"/>
      <c r="B249" s="310">
        <v>2015</v>
      </c>
      <c r="C249" s="319">
        <v>1168</v>
      </c>
      <c r="D249" s="267">
        <v>632</v>
      </c>
      <c r="E249" s="267">
        <v>536</v>
      </c>
      <c r="F249" s="267">
        <v>1800</v>
      </c>
      <c r="G249" s="267">
        <v>972</v>
      </c>
      <c r="H249" s="267">
        <v>828</v>
      </c>
    </row>
    <row r="250" spans="1:8" s="51" customFormat="1">
      <c r="A250" s="314"/>
      <c r="B250" s="310"/>
      <c r="C250" s="315"/>
      <c r="D250" s="80"/>
      <c r="E250" s="80"/>
      <c r="F250" s="80"/>
      <c r="G250" s="80"/>
      <c r="H250" s="80"/>
    </row>
    <row r="251" spans="1:8" s="51" customFormat="1">
      <c r="A251" s="314" t="s">
        <v>50</v>
      </c>
      <c r="B251" s="310">
        <v>2011</v>
      </c>
      <c r="C251" s="315">
        <v>390</v>
      </c>
      <c r="D251" s="316">
        <v>320</v>
      </c>
      <c r="E251" s="316">
        <v>70</v>
      </c>
      <c r="F251" s="316">
        <v>661</v>
      </c>
      <c r="G251" s="316">
        <v>560</v>
      </c>
      <c r="H251" s="316">
        <v>101</v>
      </c>
    </row>
    <row r="252" spans="1:8" s="51" customFormat="1">
      <c r="A252" s="314"/>
      <c r="B252" s="310">
        <v>2012</v>
      </c>
      <c r="C252" s="317">
        <v>336</v>
      </c>
      <c r="D252" s="316">
        <v>276</v>
      </c>
      <c r="E252" s="316">
        <v>60</v>
      </c>
      <c r="F252" s="316">
        <v>343</v>
      </c>
      <c r="G252" s="316">
        <v>283</v>
      </c>
      <c r="H252" s="316">
        <v>60</v>
      </c>
    </row>
    <row r="253" spans="1:8" s="51" customFormat="1">
      <c r="A253" s="314"/>
      <c r="B253" s="310">
        <v>2013</v>
      </c>
      <c r="C253" s="318">
        <v>405</v>
      </c>
      <c r="D253" s="268">
        <v>348</v>
      </c>
      <c r="E253" s="268">
        <v>57</v>
      </c>
      <c r="F253" s="268">
        <v>743</v>
      </c>
      <c r="G253" s="268">
        <v>686</v>
      </c>
      <c r="H253" s="268">
        <v>57</v>
      </c>
    </row>
    <row r="254" spans="1:8" s="51" customFormat="1">
      <c r="A254" s="314"/>
      <c r="B254" s="310">
        <v>2014</v>
      </c>
      <c r="C254" s="317">
        <v>351</v>
      </c>
      <c r="D254" s="316">
        <v>340</v>
      </c>
      <c r="E254" s="316">
        <v>11</v>
      </c>
      <c r="F254" s="316">
        <v>553</v>
      </c>
      <c r="G254" s="316">
        <v>542</v>
      </c>
      <c r="H254" s="316">
        <v>11</v>
      </c>
    </row>
    <row r="255" spans="1:8" s="51" customFormat="1">
      <c r="A255" s="314"/>
      <c r="B255" s="310">
        <v>2015</v>
      </c>
      <c r="C255" s="319">
        <v>316</v>
      </c>
      <c r="D255" s="267">
        <v>214</v>
      </c>
      <c r="E255" s="267">
        <v>102</v>
      </c>
      <c r="F255" s="267">
        <v>835</v>
      </c>
      <c r="G255" s="267">
        <v>447</v>
      </c>
      <c r="H255" s="267">
        <v>388</v>
      </c>
    </row>
    <row r="256" spans="1:8" s="51" customFormat="1">
      <c r="A256" s="314"/>
      <c r="B256" s="310"/>
      <c r="C256" s="315"/>
      <c r="D256" s="80"/>
      <c r="E256" s="80"/>
      <c r="F256" s="80"/>
      <c r="G256" s="80"/>
      <c r="H256" s="80"/>
    </row>
    <row r="257" spans="1:8" s="51" customFormat="1">
      <c r="A257" s="314" t="s">
        <v>51</v>
      </c>
      <c r="B257" s="310">
        <v>2011</v>
      </c>
      <c r="C257" s="315">
        <v>4</v>
      </c>
      <c r="D257" s="316">
        <v>4</v>
      </c>
      <c r="E257" s="316" t="s">
        <v>77</v>
      </c>
      <c r="F257" s="316">
        <v>4</v>
      </c>
      <c r="G257" s="316">
        <v>4</v>
      </c>
      <c r="H257" s="316" t="s">
        <v>77</v>
      </c>
    </row>
    <row r="258" spans="1:8" s="51" customFormat="1">
      <c r="A258" s="314"/>
      <c r="B258" s="310">
        <v>2012</v>
      </c>
      <c r="C258" s="317">
        <v>4</v>
      </c>
      <c r="D258" s="316">
        <v>4</v>
      </c>
      <c r="E258" s="316" t="s">
        <v>77</v>
      </c>
      <c r="F258" s="316">
        <v>10</v>
      </c>
      <c r="G258" s="316">
        <v>10</v>
      </c>
      <c r="H258" s="316" t="s">
        <v>77</v>
      </c>
    </row>
    <row r="259" spans="1:8" s="51" customFormat="1">
      <c r="A259" s="314"/>
      <c r="B259" s="310">
        <v>2013</v>
      </c>
      <c r="C259" s="318" t="s">
        <v>77</v>
      </c>
      <c r="D259" s="268" t="s">
        <v>77</v>
      </c>
      <c r="E259" s="268" t="s">
        <v>77</v>
      </c>
      <c r="F259" s="268" t="s">
        <v>77</v>
      </c>
      <c r="G259" s="268" t="s">
        <v>77</v>
      </c>
      <c r="H259" s="268" t="s">
        <v>77</v>
      </c>
    </row>
    <row r="260" spans="1:8" s="51" customFormat="1">
      <c r="A260" s="314"/>
      <c r="B260" s="310">
        <v>2014</v>
      </c>
      <c r="C260" s="317">
        <v>3</v>
      </c>
      <c r="D260" s="316">
        <v>3</v>
      </c>
      <c r="E260" s="316" t="s">
        <v>77</v>
      </c>
      <c r="F260" s="316">
        <v>3</v>
      </c>
      <c r="G260" s="316">
        <v>3</v>
      </c>
      <c r="H260" s="316" t="s">
        <v>77</v>
      </c>
    </row>
    <row r="261" spans="1:8" s="51" customFormat="1">
      <c r="A261" s="314"/>
      <c r="B261" s="310">
        <v>2015</v>
      </c>
      <c r="C261" s="319">
        <v>28</v>
      </c>
      <c r="D261" s="267">
        <v>28</v>
      </c>
      <c r="E261" s="267" t="s">
        <v>77</v>
      </c>
      <c r="F261" s="267">
        <v>28</v>
      </c>
      <c r="G261" s="267">
        <v>28</v>
      </c>
      <c r="H261" s="267" t="s">
        <v>77</v>
      </c>
    </row>
    <row r="262" spans="1:8" s="51" customFormat="1">
      <c r="A262" s="314"/>
      <c r="B262" s="310"/>
      <c r="C262" s="315"/>
      <c r="D262" s="80"/>
      <c r="E262" s="80"/>
      <c r="F262" s="80"/>
      <c r="G262" s="80"/>
      <c r="H262" s="80"/>
    </row>
    <row r="263" spans="1:8" s="51" customFormat="1">
      <c r="A263" s="314" t="s">
        <v>52</v>
      </c>
      <c r="B263" s="310">
        <v>2011</v>
      </c>
      <c r="C263" s="315" t="s">
        <v>77</v>
      </c>
      <c r="D263" s="80" t="s">
        <v>77</v>
      </c>
      <c r="E263" s="80" t="s">
        <v>77</v>
      </c>
      <c r="F263" s="80" t="s">
        <v>77</v>
      </c>
      <c r="G263" s="80" t="s">
        <v>77</v>
      </c>
      <c r="H263" s="80" t="s">
        <v>77</v>
      </c>
    </row>
    <row r="264" spans="1:8" s="51" customFormat="1">
      <c r="A264" s="314"/>
      <c r="B264" s="310">
        <v>2012</v>
      </c>
      <c r="C264" s="315" t="s">
        <v>77</v>
      </c>
      <c r="D264" s="80" t="s">
        <v>77</v>
      </c>
      <c r="E264" s="80" t="s">
        <v>77</v>
      </c>
      <c r="F264" s="80" t="s">
        <v>77</v>
      </c>
      <c r="G264" s="80" t="s">
        <v>77</v>
      </c>
      <c r="H264" s="80" t="s">
        <v>77</v>
      </c>
    </row>
    <row r="265" spans="1:8" s="51" customFormat="1">
      <c r="A265" s="314"/>
      <c r="B265" s="310">
        <v>2013</v>
      </c>
      <c r="C265" s="315" t="s">
        <v>77</v>
      </c>
      <c r="D265" s="80" t="s">
        <v>77</v>
      </c>
      <c r="E265" s="80" t="s">
        <v>77</v>
      </c>
      <c r="F265" s="80" t="s">
        <v>77</v>
      </c>
      <c r="G265" s="80" t="s">
        <v>77</v>
      </c>
      <c r="H265" s="80" t="s">
        <v>77</v>
      </c>
    </row>
    <row r="266" spans="1:8" s="51" customFormat="1">
      <c r="A266" s="314"/>
      <c r="B266" s="310">
        <v>2014</v>
      </c>
      <c r="C266" s="321" t="s">
        <v>77</v>
      </c>
      <c r="D266" s="322" t="s">
        <v>77</v>
      </c>
      <c r="E266" s="322" t="s">
        <v>77</v>
      </c>
      <c r="F266" s="322" t="s">
        <v>77</v>
      </c>
      <c r="G266" s="322" t="s">
        <v>77</v>
      </c>
      <c r="H266" s="322" t="s">
        <v>77</v>
      </c>
    </row>
    <row r="267" spans="1:8" s="51" customFormat="1">
      <c r="A267" s="314"/>
      <c r="B267" s="310">
        <v>2015</v>
      </c>
      <c r="C267" s="321" t="s">
        <v>77</v>
      </c>
      <c r="D267" s="322" t="s">
        <v>77</v>
      </c>
      <c r="E267" s="322" t="s">
        <v>77</v>
      </c>
      <c r="F267" s="322" t="s">
        <v>77</v>
      </c>
      <c r="G267" s="322" t="s">
        <v>77</v>
      </c>
      <c r="H267" s="322" t="s">
        <v>77</v>
      </c>
    </row>
    <row r="268" spans="1:8" s="51" customFormat="1">
      <c r="A268" s="314"/>
      <c r="B268" s="310"/>
      <c r="C268" s="315"/>
      <c r="D268" s="80"/>
      <c r="E268" s="80"/>
      <c r="F268" s="80"/>
      <c r="G268" s="80"/>
      <c r="H268" s="80"/>
    </row>
    <row r="269" spans="1:8" s="51" customFormat="1">
      <c r="A269" s="314" t="s">
        <v>53</v>
      </c>
      <c r="B269" s="310">
        <v>2011</v>
      </c>
      <c r="C269" s="315" t="s">
        <v>77</v>
      </c>
      <c r="D269" s="80" t="s">
        <v>77</v>
      </c>
      <c r="E269" s="80" t="s">
        <v>77</v>
      </c>
      <c r="F269" s="80" t="s">
        <v>77</v>
      </c>
      <c r="G269" s="80" t="s">
        <v>77</v>
      </c>
      <c r="H269" s="80" t="s">
        <v>77</v>
      </c>
    </row>
    <row r="270" spans="1:8" s="51" customFormat="1">
      <c r="A270" s="314"/>
      <c r="B270" s="310">
        <v>2012</v>
      </c>
      <c r="C270" s="315" t="s">
        <v>77</v>
      </c>
      <c r="D270" s="80" t="s">
        <v>77</v>
      </c>
      <c r="E270" s="80" t="s">
        <v>77</v>
      </c>
      <c r="F270" s="80" t="s">
        <v>77</v>
      </c>
      <c r="G270" s="80" t="s">
        <v>77</v>
      </c>
      <c r="H270" s="80" t="s">
        <v>77</v>
      </c>
    </row>
    <row r="271" spans="1:8" s="51" customFormat="1">
      <c r="A271" s="314"/>
      <c r="B271" s="310">
        <v>2013</v>
      </c>
      <c r="C271" s="315" t="s">
        <v>77</v>
      </c>
      <c r="D271" s="80" t="s">
        <v>77</v>
      </c>
      <c r="E271" s="80" t="s">
        <v>77</v>
      </c>
      <c r="F271" s="80" t="s">
        <v>77</v>
      </c>
      <c r="G271" s="80" t="s">
        <v>77</v>
      </c>
      <c r="H271" s="80" t="s">
        <v>77</v>
      </c>
    </row>
    <row r="272" spans="1:8" s="51" customFormat="1">
      <c r="A272" s="314"/>
      <c r="B272" s="310">
        <v>2014</v>
      </c>
      <c r="C272" s="321" t="s">
        <v>77</v>
      </c>
      <c r="D272" s="322" t="s">
        <v>77</v>
      </c>
      <c r="E272" s="322" t="s">
        <v>77</v>
      </c>
      <c r="F272" s="322" t="s">
        <v>77</v>
      </c>
      <c r="G272" s="322" t="s">
        <v>77</v>
      </c>
      <c r="H272" s="322" t="s">
        <v>77</v>
      </c>
    </row>
    <row r="273" spans="1:8" s="51" customFormat="1">
      <c r="A273" s="314"/>
      <c r="B273" s="310">
        <v>2015</v>
      </c>
      <c r="C273" s="321" t="s">
        <v>77</v>
      </c>
      <c r="D273" s="322" t="s">
        <v>77</v>
      </c>
      <c r="E273" s="322" t="s">
        <v>77</v>
      </c>
      <c r="F273" s="322" t="s">
        <v>77</v>
      </c>
      <c r="G273" s="322" t="s">
        <v>77</v>
      </c>
      <c r="H273" s="322" t="s">
        <v>77</v>
      </c>
    </row>
    <row r="274" spans="1:8" s="51" customFormat="1">
      <c r="A274" s="314"/>
      <c r="B274" s="310"/>
      <c r="C274" s="315"/>
      <c r="D274" s="80"/>
      <c r="E274" s="80"/>
      <c r="F274" s="80"/>
      <c r="G274" s="80"/>
      <c r="H274" s="80"/>
    </row>
    <row r="275" spans="1:8" s="51" customFormat="1">
      <c r="A275" s="314" t="s">
        <v>54</v>
      </c>
      <c r="B275" s="310">
        <v>2011</v>
      </c>
      <c r="C275" s="315">
        <v>503</v>
      </c>
      <c r="D275" s="316">
        <v>332</v>
      </c>
      <c r="E275" s="316">
        <v>171</v>
      </c>
      <c r="F275" s="316">
        <v>988</v>
      </c>
      <c r="G275" s="316">
        <v>616</v>
      </c>
      <c r="H275" s="316">
        <v>372</v>
      </c>
    </row>
    <row r="276" spans="1:8" s="51" customFormat="1">
      <c r="A276" s="314"/>
      <c r="B276" s="310">
        <v>2012</v>
      </c>
      <c r="C276" s="317">
        <v>396</v>
      </c>
      <c r="D276" s="316">
        <v>270</v>
      </c>
      <c r="E276" s="316">
        <v>126</v>
      </c>
      <c r="F276" s="316">
        <v>666</v>
      </c>
      <c r="G276" s="316">
        <v>476</v>
      </c>
      <c r="H276" s="316">
        <v>190</v>
      </c>
    </row>
    <row r="277" spans="1:8" s="51" customFormat="1">
      <c r="A277" s="314"/>
      <c r="B277" s="310">
        <v>2013</v>
      </c>
      <c r="C277" s="318">
        <v>484</v>
      </c>
      <c r="D277" s="268">
        <v>310</v>
      </c>
      <c r="E277" s="268">
        <v>174</v>
      </c>
      <c r="F277" s="268">
        <v>798</v>
      </c>
      <c r="G277" s="268">
        <v>460</v>
      </c>
      <c r="H277" s="268">
        <v>338</v>
      </c>
    </row>
    <row r="278" spans="1:8" s="51" customFormat="1">
      <c r="A278" s="314"/>
      <c r="B278" s="310">
        <v>2014</v>
      </c>
      <c r="C278" s="317">
        <v>405</v>
      </c>
      <c r="D278" s="316">
        <v>252</v>
      </c>
      <c r="E278" s="316">
        <v>153</v>
      </c>
      <c r="F278" s="316">
        <v>870</v>
      </c>
      <c r="G278" s="316">
        <v>501</v>
      </c>
      <c r="H278" s="316">
        <v>369</v>
      </c>
    </row>
    <row r="279" spans="1:8" s="51" customFormat="1">
      <c r="A279" s="314"/>
      <c r="B279" s="310">
        <v>2015</v>
      </c>
      <c r="C279" s="319">
        <v>663</v>
      </c>
      <c r="D279" s="267">
        <v>476</v>
      </c>
      <c r="E279" s="267">
        <v>187</v>
      </c>
      <c r="F279" s="267">
        <v>1237</v>
      </c>
      <c r="G279" s="267">
        <v>908</v>
      </c>
      <c r="H279" s="267">
        <v>329</v>
      </c>
    </row>
    <row r="280" spans="1:8" s="51" customFormat="1">
      <c r="A280" s="314"/>
      <c r="B280" s="310"/>
      <c r="C280" s="315"/>
      <c r="D280" s="80"/>
      <c r="E280" s="80"/>
      <c r="F280" s="80"/>
      <c r="G280" s="80"/>
      <c r="H280" s="80"/>
    </row>
    <row r="281" spans="1:8" s="51" customFormat="1">
      <c r="A281" s="314" t="s">
        <v>55</v>
      </c>
      <c r="B281" s="310">
        <v>2011</v>
      </c>
      <c r="C281" s="315" t="s">
        <v>77</v>
      </c>
      <c r="D281" s="80" t="s">
        <v>77</v>
      </c>
      <c r="E281" s="80" t="s">
        <v>77</v>
      </c>
      <c r="F281" s="80" t="s">
        <v>77</v>
      </c>
      <c r="G281" s="80" t="s">
        <v>77</v>
      </c>
      <c r="H281" s="80" t="s">
        <v>77</v>
      </c>
    </row>
    <row r="282" spans="1:8" s="51" customFormat="1">
      <c r="A282" s="314"/>
      <c r="B282" s="310">
        <v>2012</v>
      </c>
      <c r="C282" s="317">
        <v>67</v>
      </c>
      <c r="D282" s="316">
        <v>61</v>
      </c>
      <c r="E282" s="316">
        <v>6</v>
      </c>
      <c r="F282" s="316">
        <v>129</v>
      </c>
      <c r="G282" s="316">
        <v>61</v>
      </c>
      <c r="H282" s="316">
        <v>68</v>
      </c>
    </row>
    <row r="283" spans="1:8" s="51" customFormat="1">
      <c r="A283" s="314"/>
      <c r="B283" s="310">
        <v>2013</v>
      </c>
      <c r="C283" s="318">
        <v>122</v>
      </c>
      <c r="D283" s="268">
        <v>102</v>
      </c>
      <c r="E283" s="268">
        <v>20</v>
      </c>
      <c r="F283" s="268">
        <v>164</v>
      </c>
      <c r="G283" s="268">
        <v>129</v>
      </c>
      <c r="H283" s="268">
        <v>35</v>
      </c>
    </row>
    <row r="284" spans="1:8" s="51" customFormat="1">
      <c r="A284" s="314"/>
      <c r="B284" s="310">
        <v>2014</v>
      </c>
      <c r="C284" s="317">
        <v>99</v>
      </c>
      <c r="D284" s="316">
        <v>77</v>
      </c>
      <c r="E284" s="316">
        <v>22</v>
      </c>
      <c r="F284" s="316">
        <v>190</v>
      </c>
      <c r="G284" s="316">
        <v>93</v>
      </c>
      <c r="H284" s="316">
        <v>97</v>
      </c>
    </row>
    <row r="285" spans="1:8" s="51" customFormat="1">
      <c r="A285" s="314"/>
      <c r="B285" s="310">
        <v>2015</v>
      </c>
      <c r="C285" s="319">
        <v>44</v>
      </c>
      <c r="D285" s="267">
        <v>12</v>
      </c>
      <c r="E285" s="267">
        <v>32</v>
      </c>
      <c r="F285" s="267">
        <v>312</v>
      </c>
      <c r="G285" s="267">
        <v>18</v>
      </c>
      <c r="H285" s="267">
        <v>294</v>
      </c>
    </row>
    <row r="286" spans="1:8" s="51" customFormat="1">
      <c r="A286" s="314"/>
      <c r="B286" s="310"/>
      <c r="C286" s="315"/>
      <c r="D286" s="80"/>
      <c r="E286" s="80"/>
      <c r="F286" s="80"/>
      <c r="G286" s="80"/>
      <c r="H286" s="80"/>
    </row>
    <row r="287" spans="1:8" s="51" customFormat="1">
      <c r="A287" s="320" t="s">
        <v>56</v>
      </c>
      <c r="B287" s="310">
        <v>2011</v>
      </c>
      <c r="C287" s="315">
        <v>8751</v>
      </c>
      <c r="D287" s="316">
        <v>5162</v>
      </c>
      <c r="E287" s="316">
        <v>3589</v>
      </c>
      <c r="F287" s="316">
        <v>15270</v>
      </c>
      <c r="G287" s="316">
        <v>8358</v>
      </c>
      <c r="H287" s="316">
        <v>6912</v>
      </c>
    </row>
    <row r="288" spans="1:8" s="51" customFormat="1">
      <c r="A288" s="314"/>
      <c r="B288" s="310">
        <v>2012</v>
      </c>
      <c r="C288" s="317">
        <v>8346</v>
      </c>
      <c r="D288" s="316">
        <v>5570</v>
      </c>
      <c r="E288" s="316">
        <v>2776</v>
      </c>
      <c r="F288" s="316">
        <v>14928</v>
      </c>
      <c r="G288" s="316">
        <v>9205</v>
      </c>
      <c r="H288" s="316">
        <v>5723</v>
      </c>
    </row>
    <row r="289" spans="1:8" s="51" customFormat="1">
      <c r="A289" s="314"/>
      <c r="B289" s="310">
        <v>2013</v>
      </c>
      <c r="C289" s="318">
        <v>8660</v>
      </c>
      <c r="D289" s="268">
        <v>6034</v>
      </c>
      <c r="E289" s="268">
        <v>2626</v>
      </c>
      <c r="F289" s="268">
        <v>15511</v>
      </c>
      <c r="G289" s="268">
        <v>10089</v>
      </c>
      <c r="H289" s="268">
        <v>5422</v>
      </c>
    </row>
    <row r="290" spans="1:8" s="51" customFormat="1">
      <c r="A290" s="314"/>
      <c r="B290" s="310">
        <v>2014</v>
      </c>
      <c r="C290" s="318">
        <v>7715</v>
      </c>
      <c r="D290" s="268">
        <v>4971</v>
      </c>
      <c r="E290" s="268">
        <v>2744</v>
      </c>
      <c r="F290" s="268">
        <v>13699</v>
      </c>
      <c r="G290" s="268">
        <v>8206</v>
      </c>
      <c r="H290" s="268">
        <v>5493</v>
      </c>
    </row>
    <row r="291" spans="1:8" s="51" customFormat="1">
      <c r="A291" s="314"/>
      <c r="B291" s="310">
        <v>2015</v>
      </c>
      <c r="C291" s="319">
        <v>8874</v>
      </c>
      <c r="D291" s="267">
        <v>5753</v>
      </c>
      <c r="E291" s="267">
        <v>3121</v>
      </c>
      <c r="F291" s="267">
        <v>17365</v>
      </c>
      <c r="G291" s="267">
        <v>11060</v>
      </c>
      <c r="H291" s="267">
        <v>6305</v>
      </c>
    </row>
    <row r="292" spans="1:8" s="51" customFormat="1">
      <c r="A292" s="314"/>
      <c r="B292" s="310"/>
      <c r="C292" s="315"/>
      <c r="D292" s="80"/>
      <c r="E292" s="80"/>
      <c r="F292" s="80"/>
      <c r="G292" s="80"/>
      <c r="H292" s="80"/>
    </row>
    <row r="293" spans="1:8" s="51" customFormat="1">
      <c r="A293" s="314" t="s">
        <v>57</v>
      </c>
      <c r="B293" s="310">
        <v>2011</v>
      </c>
      <c r="C293" s="315">
        <v>3086</v>
      </c>
      <c r="D293" s="316">
        <v>1739</v>
      </c>
      <c r="E293" s="316">
        <v>1347</v>
      </c>
      <c r="F293" s="316">
        <v>19266</v>
      </c>
      <c r="G293" s="316">
        <v>13873</v>
      </c>
      <c r="H293" s="316">
        <v>5393</v>
      </c>
    </row>
    <row r="294" spans="1:8" s="51" customFormat="1">
      <c r="A294" s="314"/>
      <c r="B294" s="310">
        <v>2012</v>
      </c>
      <c r="C294" s="317">
        <v>2261</v>
      </c>
      <c r="D294" s="316">
        <v>1135</v>
      </c>
      <c r="E294" s="316">
        <v>1126</v>
      </c>
      <c r="F294" s="316">
        <v>9675</v>
      </c>
      <c r="G294" s="316">
        <v>6799</v>
      </c>
      <c r="H294" s="316">
        <v>2876</v>
      </c>
    </row>
    <row r="295" spans="1:8" s="51" customFormat="1">
      <c r="A295" s="314"/>
      <c r="B295" s="310">
        <v>2013</v>
      </c>
      <c r="C295" s="318">
        <v>1336</v>
      </c>
      <c r="D295" s="268">
        <v>392</v>
      </c>
      <c r="E295" s="268">
        <v>944</v>
      </c>
      <c r="F295" s="268">
        <v>2701</v>
      </c>
      <c r="G295" s="268">
        <v>748</v>
      </c>
      <c r="H295" s="268">
        <v>1953</v>
      </c>
    </row>
    <row r="296" spans="1:8" s="51" customFormat="1">
      <c r="A296" s="314"/>
      <c r="B296" s="310">
        <v>2014</v>
      </c>
      <c r="C296" s="317">
        <v>1521</v>
      </c>
      <c r="D296" s="316">
        <v>492</v>
      </c>
      <c r="E296" s="316">
        <v>1029</v>
      </c>
      <c r="F296" s="316">
        <v>2584</v>
      </c>
      <c r="G296" s="316">
        <v>668</v>
      </c>
      <c r="H296" s="316">
        <v>1916</v>
      </c>
    </row>
    <row r="297" spans="1:8" s="51" customFormat="1">
      <c r="A297" s="314"/>
      <c r="B297" s="310">
        <v>2015</v>
      </c>
      <c r="C297" s="319">
        <v>1497</v>
      </c>
      <c r="D297" s="267">
        <v>576</v>
      </c>
      <c r="E297" s="267">
        <v>921</v>
      </c>
      <c r="F297" s="267">
        <v>2735</v>
      </c>
      <c r="G297" s="267">
        <v>1220</v>
      </c>
      <c r="H297" s="267">
        <v>1515</v>
      </c>
    </row>
    <row r="298" spans="1:8" s="51" customFormat="1">
      <c r="A298" s="314"/>
      <c r="B298" s="310"/>
      <c r="C298" s="315"/>
      <c r="D298" s="80"/>
      <c r="E298" s="80"/>
      <c r="F298" s="80"/>
      <c r="G298" s="80"/>
      <c r="H298" s="80"/>
    </row>
    <row r="299" spans="1:8" s="51" customFormat="1">
      <c r="A299" s="314" t="s">
        <v>58</v>
      </c>
      <c r="B299" s="310">
        <v>2011</v>
      </c>
      <c r="C299" s="315">
        <v>561</v>
      </c>
      <c r="D299" s="316">
        <v>305</v>
      </c>
      <c r="E299" s="316">
        <v>256</v>
      </c>
      <c r="F299" s="316">
        <v>3544</v>
      </c>
      <c r="G299" s="316">
        <v>2367</v>
      </c>
      <c r="H299" s="316">
        <v>1177</v>
      </c>
    </row>
    <row r="300" spans="1:8" s="51" customFormat="1">
      <c r="A300" s="314"/>
      <c r="B300" s="310">
        <v>2012</v>
      </c>
      <c r="C300" s="317">
        <v>561</v>
      </c>
      <c r="D300" s="316">
        <v>265</v>
      </c>
      <c r="E300" s="316">
        <v>296</v>
      </c>
      <c r="F300" s="316">
        <v>2820</v>
      </c>
      <c r="G300" s="316">
        <v>1291</v>
      </c>
      <c r="H300" s="316">
        <v>1529</v>
      </c>
    </row>
    <row r="301" spans="1:8" s="51" customFormat="1">
      <c r="A301" s="314"/>
      <c r="B301" s="310">
        <v>2013</v>
      </c>
      <c r="C301" s="318">
        <v>375</v>
      </c>
      <c r="D301" s="268">
        <v>102</v>
      </c>
      <c r="E301" s="268">
        <v>273</v>
      </c>
      <c r="F301" s="268">
        <v>2430</v>
      </c>
      <c r="G301" s="268">
        <v>870</v>
      </c>
      <c r="H301" s="268">
        <v>1560</v>
      </c>
    </row>
    <row r="302" spans="1:8" s="51" customFormat="1">
      <c r="A302" s="314"/>
      <c r="B302" s="310">
        <v>2014</v>
      </c>
      <c r="C302" s="317">
        <v>133</v>
      </c>
      <c r="D302" s="316">
        <v>26</v>
      </c>
      <c r="E302" s="316">
        <v>107</v>
      </c>
      <c r="F302" s="316">
        <v>573</v>
      </c>
      <c r="G302" s="316">
        <v>73</v>
      </c>
      <c r="H302" s="316">
        <v>500</v>
      </c>
    </row>
    <row r="303" spans="1:8" s="51" customFormat="1">
      <c r="A303" s="314"/>
      <c r="B303" s="310">
        <v>2015</v>
      </c>
      <c r="C303" s="319">
        <v>284</v>
      </c>
      <c r="D303" s="267">
        <v>26</v>
      </c>
      <c r="E303" s="267">
        <v>258</v>
      </c>
      <c r="F303" s="267">
        <v>1562</v>
      </c>
      <c r="G303" s="267">
        <v>51</v>
      </c>
      <c r="H303" s="267">
        <v>1511</v>
      </c>
    </row>
    <row r="304" spans="1:8" s="51" customFormat="1">
      <c r="A304" s="314"/>
      <c r="B304" s="310"/>
      <c r="C304" s="315"/>
      <c r="D304" s="80"/>
      <c r="E304" s="80"/>
      <c r="F304" s="80"/>
      <c r="G304" s="80"/>
      <c r="H304" s="80"/>
    </row>
    <row r="305" spans="1:8" s="51" customFormat="1">
      <c r="A305" s="314" t="s">
        <v>59</v>
      </c>
      <c r="B305" s="310">
        <v>2011</v>
      </c>
      <c r="C305" s="315">
        <v>313</v>
      </c>
      <c r="D305" s="316">
        <v>246</v>
      </c>
      <c r="E305" s="316">
        <v>67</v>
      </c>
      <c r="F305" s="316">
        <v>473</v>
      </c>
      <c r="G305" s="316">
        <v>373</v>
      </c>
      <c r="H305" s="316">
        <v>100</v>
      </c>
    </row>
    <row r="306" spans="1:8" s="51" customFormat="1">
      <c r="A306" s="314"/>
      <c r="B306" s="310">
        <v>2012</v>
      </c>
      <c r="C306" s="317">
        <v>509</v>
      </c>
      <c r="D306" s="316">
        <v>381</v>
      </c>
      <c r="E306" s="316">
        <v>128</v>
      </c>
      <c r="F306" s="316">
        <v>733</v>
      </c>
      <c r="G306" s="316">
        <v>544</v>
      </c>
      <c r="H306" s="316">
        <v>189</v>
      </c>
    </row>
    <row r="307" spans="1:8" s="51" customFormat="1">
      <c r="A307" s="314"/>
      <c r="B307" s="310">
        <v>2013</v>
      </c>
      <c r="C307" s="318">
        <v>476</v>
      </c>
      <c r="D307" s="268">
        <v>287</v>
      </c>
      <c r="E307" s="268">
        <v>189</v>
      </c>
      <c r="F307" s="268">
        <v>599</v>
      </c>
      <c r="G307" s="268">
        <v>379</v>
      </c>
      <c r="H307" s="268">
        <v>220</v>
      </c>
    </row>
    <row r="308" spans="1:8" s="51" customFormat="1">
      <c r="A308" s="314"/>
      <c r="B308" s="310">
        <v>2014</v>
      </c>
      <c r="C308" s="317">
        <v>678</v>
      </c>
      <c r="D308" s="316">
        <v>479</v>
      </c>
      <c r="E308" s="316">
        <v>199</v>
      </c>
      <c r="F308" s="316">
        <v>793</v>
      </c>
      <c r="G308" s="316">
        <v>579</v>
      </c>
      <c r="H308" s="316">
        <v>214</v>
      </c>
    </row>
    <row r="309" spans="1:8" s="51" customFormat="1">
      <c r="A309" s="314"/>
      <c r="B309" s="310">
        <v>2015</v>
      </c>
      <c r="C309" s="319">
        <v>218</v>
      </c>
      <c r="D309" s="267">
        <v>155</v>
      </c>
      <c r="E309" s="267">
        <v>63</v>
      </c>
      <c r="F309" s="267">
        <v>368</v>
      </c>
      <c r="G309" s="267">
        <v>254</v>
      </c>
      <c r="H309" s="267">
        <v>114</v>
      </c>
    </row>
    <row r="310" spans="1:8" s="51" customFormat="1">
      <c r="A310" s="314"/>
      <c r="B310" s="310"/>
      <c r="C310" s="315"/>
      <c r="D310" s="80"/>
      <c r="E310" s="80"/>
      <c r="F310" s="80"/>
      <c r="G310" s="80"/>
      <c r="H310" s="80"/>
    </row>
    <row r="311" spans="1:8" s="51" customFormat="1">
      <c r="A311" s="314" t="s">
        <v>60</v>
      </c>
      <c r="B311" s="310">
        <v>2011</v>
      </c>
      <c r="C311" s="315" t="s">
        <v>77</v>
      </c>
      <c r="D311" s="80" t="s">
        <v>77</v>
      </c>
      <c r="E311" s="80" t="s">
        <v>77</v>
      </c>
      <c r="F311" s="80" t="s">
        <v>77</v>
      </c>
      <c r="G311" s="80" t="s">
        <v>77</v>
      </c>
      <c r="H311" s="80" t="s">
        <v>77</v>
      </c>
    </row>
    <row r="312" spans="1:8" s="51" customFormat="1">
      <c r="A312" s="314"/>
      <c r="B312" s="310">
        <v>2012</v>
      </c>
      <c r="C312" s="321" t="s">
        <v>77</v>
      </c>
      <c r="D312" s="322" t="s">
        <v>77</v>
      </c>
      <c r="E312" s="322" t="s">
        <v>77</v>
      </c>
      <c r="F312" s="322" t="s">
        <v>77</v>
      </c>
      <c r="G312" s="322" t="s">
        <v>77</v>
      </c>
      <c r="H312" s="322" t="s">
        <v>77</v>
      </c>
    </row>
    <row r="313" spans="1:8" s="51" customFormat="1">
      <c r="A313" s="314"/>
      <c r="B313" s="310">
        <v>2013</v>
      </c>
      <c r="C313" s="321" t="s">
        <v>77</v>
      </c>
      <c r="D313" s="322" t="s">
        <v>77</v>
      </c>
      <c r="E313" s="322" t="s">
        <v>77</v>
      </c>
      <c r="F313" s="322" t="s">
        <v>77</v>
      </c>
      <c r="G313" s="322" t="s">
        <v>77</v>
      </c>
      <c r="H313" s="322" t="s">
        <v>77</v>
      </c>
    </row>
    <row r="314" spans="1:8" s="51" customFormat="1">
      <c r="A314" s="314"/>
      <c r="B314" s="310">
        <v>2014</v>
      </c>
      <c r="C314" s="317">
        <v>667</v>
      </c>
      <c r="D314" s="316">
        <v>366</v>
      </c>
      <c r="E314" s="316">
        <v>301</v>
      </c>
      <c r="F314" s="316">
        <v>880</v>
      </c>
      <c r="G314" s="316">
        <v>459</v>
      </c>
      <c r="H314" s="316">
        <v>421</v>
      </c>
    </row>
    <row r="315" spans="1:8" s="51" customFormat="1">
      <c r="A315" s="314"/>
      <c r="B315" s="310">
        <v>2015</v>
      </c>
      <c r="C315" s="319">
        <v>754</v>
      </c>
      <c r="D315" s="267">
        <v>412</v>
      </c>
      <c r="E315" s="267">
        <v>342</v>
      </c>
      <c r="F315" s="267">
        <v>1090</v>
      </c>
      <c r="G315" s="267">
        <v>633</v>
      </c>
      <c r="H315" s="267">
        <v>457</v>
      </c>
    </row>
    <row r="316" spans="1:8" s="51" customFormat="1">
      <c r="A316" s="314"/>
      <c r="B316" s="310"/>
      <c r="C316" s="315"/>
      <c r="D316" s="80"/>
      <c r="E316" s="80"/>
      <c r="F316" s="80"/>
      <c r="G316" s="80"/>
      <c r="H316" s="80"/>
    </row>
    <row r="317" spans="1:8" s="51" customFormat="1">
      <c r="A317" s="314" t="s">
        <v>61</v>
      </c>
      <c r="B317" s="310">
        <v>2011</v>
      </c>
      <c r="C317" s="315">
        <v>461</v>
      </c>
      <c r="D317" s="316">
        <v>88</v>
      </c>
      <c r="E317" s="316">
        <v>373</v>
      </c>
      <c r="F317" s="316">
        <v>1116</v>
      </c>
      <c r="G317" s="316">
        <v>234</v>
      </c>
      <c r="H317" s="316">
        <v>882</v>
      </c>
    </row>
    <row r="318" spans="1:8" s="51" customFormat="1">
      <c r="A318" s="314"/>
      <c r="B318" s="310">
        <v>2012</v>
      </c>
      <c r="C318" s="317">
        <v>364</v>
      </c>
      <c r="D318" s="316">
        <v>100</v>
      </c>
      <c r="E318" s="316">
        <v>264</v>
      </c>
      <c r="F318" s="316">
        <v>867</v>
      </c>
      <c r="G318" s="316">
        <v>141</v>
      </c>
      <c r="H318" s="316">
        <v>726</v>
      </c>
    </row>
    <row r="319" spans="1:8" s="51" customFormat="1">
      <c r="A319" s="314"/>
      <c r="B319" s="310">
        <v>2013</v>
      </c>
      <c r="C319" s="318">
        <v>403</v>
      </c>
      <c r="D319" s="268">
        <v>99</v>
      </c>
      <c r="E319" s="268">
        <v>304</v>
      </c>
      <c r="F319" s="268">
        <v>842</v>
      </c>
      <c r="G319" s="268">
        <v>135</v>
      </c>
      <c r="H319" s="268">
        <v>707</v>
      </c>
    </row>
    <row r="320" spans="1:8" s="51" customFormat="1">
      <c r="A320" s="314"/>
      <c r="B320" s="310">
        <v>2014</v>
      </c>
      <c r="C320" s="317">
        <v>502</v>
      </c>
      <c r="D320" s="316">
        <v>131</v>
      </c>
      <c r="E320" s="316">
        <v>371</v>
      </c>
      <c r="F320" s="316">
        <v>1240</v>
      </c>
      <c r="G320" s="316">
        <v>283</v>
      </c>
      <c r="H320" s="316">
        <v>957</v>
      </c>
    </row>
    <row r="321" spans="1:8" s="51" customFormat="1">
      <c r="A321" s="314"/>
      <c r="B321" s="310">
        <v>2015</v>
      </c>
      <c r="C321" s="319">
        <v>588</v>
      </c>
      <c r="D321" s="267">
        <v>206</v>
      </c>
      <c r="E321" s="267">
        <v>382</v>
      </c>
      <c r="F321" s="267">
        <v>1518</v>
      </c>
      <c r="G321" s="267">
        <v>528</v>
      </c>
      <c r="H321" s="267">
        <v>990</v>
      </c>
    </row>
    <row r="322" spans="1:8" s="51" customFormat="1">
      <c r="A322" s="314"/>
      <c r="B322" s="310"/>
      <c r="C322" s="315"/>
      <c r="D322" s="80"/>
      <c r="E322" s="80"/>
      <c r="F322" s="80"/>
      <c r="G322" s="80"/>
      <c r="H322" s="80"/>
    </row>
    <row r="323" spans="1:8" s="51" customFormat="1">
      <c r="A323" s="314" t="s">
        <v>62</v>
      </c>
      <c r="B323" s="310">
        <v>2011</v>
      </c>
      <c r="C323" s="315">
        <v>896</v>
      </c>
      <c r="D323" s="316">
        <v>277</v>
      </c>
      <c r="E323" s="316">
        <v>619</v>
      </c>
      <c r="F323" s="316">
        <v>1496</v>
      </c>
      <c r="G323" s="316">
        <v>387</v>
      </c>
      <c r="H323" s="316">
        <v>1109</v>
      </c>
    </row>
    <row r="324" spans="1:8" s="51" customFormat="1">
      <c r="A324" s="314"/>
      <c r="B324" s="310">
        <v>2012</v>
      </c>
      <c r="C324" s="317">
        <v>757</v>
      </c>
      <c r="D324" s="316">
        <v>302</v>
      </c>
      <c r="E324" s="316">
        <v>455</v>
      </c>
      <c r="F324" s="316">
        <v>1308</v>
      </c>
      <c r="G324" s="316">
        <v>503</v>
      </c>
      <c r="H324" s="316">
        <v>805</v>
      </c>
    </row>
    <row r="325" spans="1:8" s="51" customFormat="1">
      <c r="A325" s="314"/>
      <c r="B325" s="310">
        <v>2013</v>
      </c>
      <c r="C325" s="318">
        <v>830</v>
      </c>
      <c r="D325" s="268">
        <v>313</v>
      </c>
      <c r="E325" s="268">
        <v>517</v>
      </c>
      <c r="F325" s="268">
        <v>1513</v>
      </c>
      <c r="G325" s="268">
        <v>739</v>
      </c>
      <c r="H325" s="268">
        <v>774</v>
      </c>
    </row>
    <row r="326" spans="1:8" s="51" customFormat="1">
      <c r="A326" s="314"/>
      <c r="B326" s="310">
        <v>2014</v>
      </c>
      <c r="C326" s="317">
        <v>946</v>
      </c>
      <c r="D326" s="316">
        <v>383</v>
      </c>
      <c r="E326" s="316">
        <v>563</v>
      </c>
      <c r="F326" s="316">
        <v>1579</v>
      </c>
      <c r="G326" s="316">
        <v>634</v>
      </c>
      <c r="H326" s="316">
        <v>945</v>
      </c>
    </row>
    <row r="327" spans="1:8" s="51" customFormat="1">
      <c r="A327" s="314"/>
      <c r="B327" s="310">
        <v>2015</v>
      </c>
      <c r="C327" s="319">
        <v>1245</v>
      </c>
      <c r="D327" s="267">
        <v>422</v>
      </c>
      <c r="E327" s="267">
        <v>823</v>
      </c>
      <c r="F327" s="267">
        <v>2145</v>
      </c>
      <c r="G327" s="267">
        <v>606</v>
      </c>
      <c r="H327" s="267">
        <v>1539</v>
      </c>
    </row>
    <row r="328" spans="1:8" s="51" customFormat="1">
      <c r="B328" s="310"/>
      <c r="C328" s="317"/>
      <c r="D328" s="316"/>
      <c r="E328" s="316"/>
      <c r="F328" s="316"/>
      <c r="G328" s="316"/>
      <c r="H328" s="316"/>
    </row>
    <row r="329" spans="1:8" s="51" customFormat="1">
      <c r="A329" s="56" t="s">
        <v>63</v>
      </c>
      <c r="B329" s="310">
        <v>2011</v>
      </c>
      <c r="C329" s="317" t="s">
        <v>77</v>
      </c>
      <c r="D329" s="316" t="s">
        <v>77</v>
      </c>
      <c r="E329" s="316" t="s">
        <v>77</v>
      </c>
      <c r="F329" s="316" t="s">
        <v>77</v>
      </c>
      <c r="G329" s="316" t="s">
        <v>77</v>
      </c>
      <c r="H329" s="316" t="s">
        <v>77</v>
      </c>
    </row>
    <row r="330" spans="1:8" s="51" customFormat="1">
      <c r="A330" s="314"/>
      <c r="B330" s="310">
        <v>2012</v>
      </c>
      <c r="C330" s="317" t="s">
        <v>77</v>
      </c>
      <c r="D330" s="316" t="s">
        <v>77</v>
      </c>
      <c r="E330" s="316" t="s">
        <v>77</v>
      </c>
      <c r="F330" s="316" t="s">
        <v>77</v>
      </c>
      <c r="G330" s="316" t="s">
        <v>77</v>
      </c>
      <c r="H330" s="316" t="s">
        <v>77</v>
      </c>
    </row>
    <row r="331" spans="1:8" s="51" customFormat="1">
      <c r="A331" s="314"/>
      <c r="B331" s="310">
        <v>2013</v>
      </c>
      <c r="C331" s="317" t="s">
        <v>77</v>
      </c>
      <c r="D331" s="316" t="s">
        <v>77</v>
      </c>
      <c r="E331" s="316" t="s">
        <v>77</v>
      </c>
      <c r="F331" s="316" t="s">
        <v>77</v>
      </c>
      <c r="G331" s="316" t="s">
        <v>77</v>
      </c>
      <c r="H331" s="316" t="s">
        <v>77</v>
      </c>
    </row>
    <row r="332" spans="1:8" s="51" customFormat="1">
      <c r="A332" s="314"/>
      <c r="B332" s="310">
        <v>2014</v>
      </c>
      <c r="C332" s="317" t="s">
        <v>77</v>
      </c>
      <c r="D332" s="316" t="s">
        <v>77</v>
      </c>
      <c r="E332" s="316" t="s">
        <v>77</v>
      </c>
      <c r="F332" s="316" t="s">
        <v>77</v>
      </c>
      <c r="G332" s="316" t="s">
        <v>77</v>
      </c>
      <c r="H332" s="316" t="s">
        <v>77</v>
      </c>
    </row>
    <row r="333" spans="1:8" s="51" customFormat="1">
      <c r="A333" s="314"/>
      <c r="B333" s="310">
        <v>2015</v>
      </c>
      <c r="C333" s="317" t="s">
        <v>77</v>
      </c>
      <c r="D333" s="316" t="s">
        <v>77</v>
      </c>
      <c r="E333" s="316" t="s">
        <v>77</v>
      </c>
      <c r="F333" s="316" t="s">
        <v>77</v>
      </c>
      <c r="G333" s="316" t="s">
        <v>77</v>
      </c>
      <c r="H333" s="316" t="s">
        <v>77</v>
      </c>
    </row>
    <row r="334" spans="1:8" s="51" customFormat="1">
      <c r="A334" s="314"/>
      <c r="B334" s="310"/>
      <c r="C334" s="315"/>
      <c r="D334" s="80"/>
      <c r="E334" s="80"/>
      <c r="F334" s="80"/>
      <c r="G334" s="80"/>
      <c r="H334" s="80"/>
    </row>
    <row r="335" spans="1:8" s="51" customFormat="1">
      <c r="A335" s="314" t="s">
        <v>64</v>
      </c>
      <c r="B335" s="310">
        <v>2011</v>
      </c>
      <c r="C335" s="315">
        <v>31417</v>
      </c>
      <c r="D335" s="316">
        <v>24352</v>
      </c>
      <c r="E335" s="316">
        <v>7065</v>
      </c>
      <c r="F335" s="316">
        <v>155316</v>
      </c>
      <c r="G335" s="316">
        <v>120192</v>
      </c>
      <c r="H335" s="316">
        <v>35124</v>
      </c>
    </row>
    <row r="336" spans="1:8" s="51" customFormat="1">
      <c r="A336" s="314"/>
      <c r="B336" s="310">
        <v>2012</v>
      </c>
      <c r="C336" s="317">
        <v>33381</v>
      </c>
      <c r="D336" s="316">
        <v>24815</v>
      </c>
      <c r="E336" s="316">
        <v>8566</v>
      </c>
      <c r="F336" s="316">
        <v>167392</v>
      </c>
      <c r="G336" s="316">
        <v>121879</v>
      </c>
      <c r="H336" s="316">
        <v>45513</v>
      </c>
    </row>
    <row r="337" spans="1:8" s="51" customFormat="1">
      <c r="A337" s="314"/>
      <c r="B337" s="310">
        <v>2013</v>
      </c>
      <c r="C337" s="318">
        <v>33138</v>
      </c>
      <c r="D337" s="268">
        <v>24137</v>
      </c>
      <c r="E337" s="268">
        <v>9001</v>
      </c>
      <c r="F337" s="268">
        <v>170608</v>
      </c>
      <c r="G337" s="268">
        <v>119484</v>
      </c>
      <c r="H337" s="268">
        <v>51124</v>
      </c>
    </row>
    <row r="338" spans="1:8" s="51" customFormat="1">
      <c r="A338" s="314"/>
      <c r="B338" s="310">
        <v>2014</v>
      </c>
      <c r="C338" s="317">
        <v>32422</v>
      </c>
      <c r="D338" s="316">
        <v>22245</v>
      </c>
      <c r="E338" s="316">
        <v>10177</v>
      </c>
      <c r="F338" s="316">
        <v>167694</v>
      </c>
      <c r="G338" s="316">
        <v>102407</v>
      </c>
      <c r="H338" s="316">
        <v>65287</v>
      </c>
    </row>
    <row r="339" spans="1:8" s="51" customFormat="1">
      <c r="A339" s="314"/>
      <c r="B339" s="310">
        <v>2015</v>
      </c>
      <c r="C339" s="319">
        <v>37393</v>
      </c>
      <c r="D339" s="267">
        <v>26414</v>
      </c>
      <c r="E339" s="267">
        <v>10979</v>
      </c>
      <c r="F339" s="267">
        <v>189613</v>
      </c>
      <c r="G339" s="267">
        <v>117212</v>
      </c>
      <c r="H339" s="267">
        <v>72401</v>
      </c>
    </row>
    <row r="340" spans="1:8" s="51" customFormat="1">
      <c r="A340" s="314"/>
      <c r="B340" s="310"/>
      <c r="C340" s="315"/>
      <c r="D340" s="80"/>
      <c r="E340" s="80"/>
      <c r="F340" s="80"/>
      <c r="G340" s="80"/>
      <c r="H340" s="80"/>
    </row>
    <row r="341" spans="1:8" s="51" customFormat="1">
      <c r="A341" s="320" t="s">
        <v>65</v>
      </c>
      <c r="B341" s="310">
        <v>2011</v>
      </c>
      <c r="C341" s="315">
        <v>15467</v>
      </c>
      <c r="D341" s="316">
        <v>9972</v>
      </c>
      <c r="E341" s="316">
        <v>5495</v>
      </c>
      <c r="F341" s="316">
        <v>24954</v>
      </c>
      <c r="G341" s="316">
        <v>13315</v>
      </c>
      <c r="H341" s="316">
        <v>11639</v>
      </c>
    </row>
    <row r="342" spans="1:8" s="51" customFormat="1">
      <c r="A342" s="314"/>
      <c r="B342" s="310">
        <v>2012</v>
      </c>
      <c r="C342" s="317">
        <v>16020</v>
      </c>
      <c r="D342" s="316">
        <v>8802</v>
      </c>
      <c r="E342" s="316">
        <v>7218</v>
      </c>
      <c r="F342" s="316">
        <v>24377</v>
      </c>
      <c r="G342" s="316">
        <v>12635</v>
      </c>
      <c r="H342" s="316">
        <v>11742</v>
      </c>
    </row>
    <row r="343" spans="1:8" s="51" customFormat="1">
      <c r="A343" s="314"/>
      <c r="B343" s="310">
        <v>2013</v>
      </c>
      <c r="C343" s="318">
        <v>20766</v>
      </c>
      <c r="D343" s="268">
        <v>9465</v>
      </c>
      <c r="E343" s="268">
        <v>11301</v>
      </c>
      <c r="F343" s="268">
        <v>29611</v>
      </c>
      <c r="G343" s="268">
        <v>14238</v>
      </c>
      <c r="H343" s="268">
        <v>15373</v>
      </c>
    </row>
    <row r="344" spans="1:8" s="51" customFormat="1">
      <c r="A344" s="314"/>
      <c r="B344" s="310">
        <v>2014</v>
      </c>
      <c r="C344" s="318">
        <v>25967</v>
      </c>
      <c r="D344" s="268">
        <v>10154</v>
      </c>
      <c r="E344" s="268">
        <v>15813</v>
      </c>
      <c r="F344" s="268">
        <v>36011</v>
      </c>
      <c r="G344" s="268">
        <v>14874</v>
      </c>
      <c r="H344" s="268">
        <v>21137</v>
      </c>
    </row>
    <row r="345" spans="1:8" s="51" customFormat="1">
      <c r="A345" s="314"/>
      <c r="B345" s="310">
        <v>2015</v>
      </c>
      <c r="C345" s="319">
        <v>28766</v>
      </c>
      <c r="D345" s="267">
        <v>11610</v>
      </c>
      <c r="E345" s="267">
        <v>17156</v>
      </c>
      <c r="F345" s="267">
        <v>40622</v>
      </c>
      <c r="G345" s="267">
        <v>17426</v>
      </c>
      <c r="H345" s="267">
        <v>23196</v>
      </c>
    </row>
    <row r="346" spans="1:8" s="51" customFormat="1">
      <c r="A346" s="314"/>
      <c r="B346" s="310"/>
      <c r="C346" s="315"/>
      <c r="D346" s="80"/>
      <c r="E346" s="80"/>
      <c r="F346" s="80"/>
      <c r="G346" s="80"/>
      <c r="H346" s="80"/>
    </row>
    <row r="347" spans="1:8" s="51" customFormat="1">
      <c r="A347" s="314" t="s">
        <v>66</v>
      </c>
      <c r="B347" s="310">
        <v>2011</v>
      </c>
      <c r="C347" s="315">
        <v>1987</v>
      </c>
      <c r="D347" s="316">
        <v>961</v>
      </c>
      <c r="E347" s="316">
        <v>1026</v>
      </c>
      <c r="F347" s="316">
        <v>3748</v>
      </c>
      <c r="G347" s="316">
        <v>1768</v>
      </c>
      <c r="H347" s="316">
        <v>1980</v>
      </c>
    </row>
    <row r="348" spans="1:8" s="51" customFormat="1">
      <c r="A348" s="314"/>
      <c r="B348" s="310">
        <v>2012</v>
      </c>
      <c r="C348" s="317">
        <v>2283</v>
      </c>
      <c r="D348" s="316">
        <v>1078</v>
      </c>
      <c r="E348" s="316">
        <v>1205</v>
      </c>
      <c r="F348" s="316">
        <v>4955</v>
      </c>
      <c r="G348" s="316">
        <v>2129</v>
      </c>
      <c r="H348" s="316">
        <v>2826</v>
      </c>
    </row>
    <row r="349" spans="1:8" s="51" customFormat="1">
      <c r="A349" s="314"/>
      <c r="B349" s="310">
        <v>2013</v>
      </c>
      <c r="C349" s="318">
        <v>2118</v>
      </c>
      <c r="D349" s="268">
        <v>925</v>
      </c>
      <c r="E349" s="268">
        <v>1193</v>
      </c>
      <c r="F349" s="268">
        <v>4019</v>
      </c>
      <c r="G349" s="268">
        <v>1533</v>
      </c>
      <c r="H349" s="268">
        <v>2486</v>
      </c>
    </row>
    <row r="350" spans="1:8" s="51" customFormat="1">
      <c r="A350" s="314"/>
      <c r="B350" s="310">
        <v>2014</v>
      </c>
      <c r="C350" s="317">
        <v>1903</v>
      </c>
      <c r="D350" s="316">
        <v>937</v>
      </c>
      <c r="E350" s="316">
        <v>966</v>
      </c>
      <c r="F350" s="316">
        <v>3966</v>
      </c>
      <c r="G350" s="316">
        <v>1792</v>
      </c>
      <c r="H350" s="316">
        <v>2174</v>
      </c>
    </row>
    <row r="351" spans="1:8" s="51" customFormat="1">
      <c r="A351" s="314"/>
      <c r="B351" s="310">
        <v>2015</v>
      </c>
      <c r="C351" s="319">
        <v>1950</v>
      </c>
      <c r="D351" s="267">
        <v>1085</v>
      </c>
      <c r="E351" s="267">
        <v>865</v>
      </c>
      <c r="F351" s="267">
        <v>3686</v>
      </c>
      <c r="G351" s="267">
        <v>2052</v>
      </c>
      <c r="H351" s="267">
        <v>1634</v>
      </c>
    </row>
    <row r="352" spans="1:8" s="51" customFormat="1">
      <c r="A352" s="314"/>
      <c r="B352" s="310"/>
      <c r="C352" s="315"/>
      <c r="D352" s="80"/>
      <c r="E352" s="80"/>
      <c r="F352" s="80"/>
      <c r="G352" s="80"/>
      <c r="H352" s="80"/>
    </row>
    <row r="353" spans="1:8" s="51" customFormat="1">
      <c r="A353" s="314" t="s">
        <v>67</v>
      </c>
      <c r="B353" s="310">
        <v>2011</v>
      </c>
      <c r="C353" s="315">
        <v>4947</v>
      </c>
      <c r="D353" s="316">
        <v>2351</v>
      </c>
      <c r="E353" s="316">
        <v>2596</v>
      </c>
      <c r="F353" s="316">
        <v>7804</v>
      </c>
      <c r="G353" s="316">
        <v>4080</v>
      </c>
      <c r="H353" s="316">
        <v>3724</v>
      </c>
    </row>
    <row r="354" spans="1:8" s="51" customFormat="1">
      <c r="A354" s="314"/>
      <c r="B354" s="310">
        <v>2012</v>
      </c>
      <c r="C354" s="317">
        <v>5557</v>
      </c>
      <c r="D354" s="316">
        <v>2237</v>
      </c>
      <c r="E354" s="316">
        <v>3320</v>
      </c>
      <c r="F354" s="316">
        <v>8610</v>
      </c>
      <c r="G354" s="316">
        <v>3536</v>
      </c>
      <c r="H354" s="316">
        <v>5074</v>
      </c>
    </row>
    <row r="355" spans="1:8" s="51" customFormat="1">
      <c r="A355" s="314"/>
      <c r="B355" s="310">
        <v>2013</v>
      </c>
      <c r="C355" s="318">
        <v>7659</v>
      </c>
      <c r="D355" s="268">
        <v>3308</v>
      </c>
      <c r="E355" s="268">
        <v>4351</v>
      </c>
      <c r="F355" s="268">
        <v>11832</v>
      </c>
      <c r="G355" s="268">
        <v>5296</v>
      </c>
      <c r="H355" s="268">
        <v>6536</v>
      </c>
    </row>
    <row r="356" spans="1:8" s="51" customFormat="1">
      <c r="A356" s="314"/>
      <c r="B356" s="310">
        <v>2014</v>
      </c>
      <c r="C356" s="317">
        <v>6721</v>
      </c>
      <c r="D356" s="316">
        <v>2515</v>
      </c>
      <c r="E356" s="316">
        <v>4206</v>
      </c>
      <c r="F356" s="316">
        <v>11312</v>
      </c>
      <c r="G356" s="316">
        <v>4242</v>
      </c>
      <c r="H356" s="316">
        <v>7070</v>
      </c>
    </row>
    <row r="357" spans="1:8" s="51" customFormat="1">
      <c r="A357" s="314"/>
      <c r="B357" s="310">
        <v>2015</v>
      </c>
      <c r="C357" s="319">
        <v>10250</v>
      </c>
      <c r="D357" s="267">
        <v>4701</v>
      </c>
      <c r="E357" s="267">
        <v>5549</v>
      </c>
      <c r="F357" s="267">
        <v>15860</v>
      </c>
      <c r="G357" s="267">
        <v>7944</v>
      </c>
      <c r="H357" s="267">
        <v>7916</v>
      </c>
    </row>
    <row r="358" spans="1:8" s="51" customFormat="1">
      <c r="A358" s="314"/>
      <c r="B358" s="310"/>
      <c r="C358" s="315"/>
      <c r="D358" s="80"/>
      <c r="E358" s="80"/>
      <c r="F358" s="80"/>
      <c r="G358" s="80"/>
      <c r="H358" s="80"/>
    </row>
    <row r="359" spans="1:8" s="51" customFormat="1">
      <c r="A359" s="314" t="s">
        <v>68</v>
      </c>
      <c r="B359" s="310">
        <v>2011</v>
      </c>
      <c r="C359" s="315" t="s">
        <v>77</v>
      </c>
      <c r="D359" s="80" t="s">
        <v>77</v>
      </c>
      <c r="E359" s="80" t="s">
        <v>77</v>
      </c>
      <c r="F359" s="80" t="s">
        <v>77</v>
      </c>
      <c r="G359" s="80" t="s">
        <v>77</v>
      </c>
      <c r="H359" s="80" t="s">
        <v>77</v>
      </c>
    </row>
    <row r="360" spans="1:8" s="51" customFormat="1">
      <c r="A360" s="314"/>
      <c r="B360" s="310">
        <v>2012</v>
      </c>
      <c r="C360" s="315" t="s">
        <v>77</v>
      </c>
      <c r="D360" s="80" t="s">
        <v>77</v>
      </c>
      <c r="E360" s="80" t="s">
        <v>77</v>
      </c>
      <c r="F360" s="80" t="s">
        <v>77</v>
      </c>
      <c r="G360" s="80" t="s">
        <v>77</v>
      </c>
      <c r="H360" s="80" t="s">
        <v>77</v>
      </c>
    </row>
    <row r="361" spans="1:8" s="51" customFormat="1">
      <c r="A361" s="314"/>
      <c r="B361" s="310">
        <v>2013</v>
      </c>
      <c r="C361" s="315" t="s">
        <v>77</v>
      </c>
      <c r="D361" s="80" t="s">
        <v>77</v>
      </c>
      <c r="E361" s="80" t="s">
        <v>77</v>
      </c>
      <c r="F361" s="80" t="s">
        <v>77</v>
      </c>
      <c r="G361" s="80" t="s">
        <v>77</v>
      </c>
      <c r="H361" s="80" t="s">
        <v>77</v>
      </c>
    </row>
    <row r="362" spans="1:8" s="51" customFormat="1">
      <c r="A362" s="314"/>
      <c r="B362" s="310">
        <v>2014</v>
      </c>
      <c r="C362" s="321" t="s">
        <v>77</v>
      </c>
      <c r="D362" s="322" t="s">
        <v>77</v>
      </c>
      <c r="E362" s="322" t="s">
        <v>77</v>
      </c>
      <c r="F362" s="322" t="s">
        <v>77</v>
      </c>
      <c r="G362" s="322" t="s">
        <v>77</v>
      </c>
      <c r="H362" s="322" t="s">
        <v>77</v>
      </c>
    </row>
    <row r="363" spans="1:8" s="51" customFormat="1">
      <c r="A363" s="314"/>
      <c r="B363" s="310">
        <v>2015</v>
      </c>
      <c r="C363" s="321" t="s">
        <v>77</v>
      </c>
      <c r="D363" s="322" t="s">
        <v>77</v>
      </c>
      <c r="E363" s="322" t="s">
        <v>77</v>
      </c>
      <c r="F363" s="322" t="s">
        <v>77</v>
      </c>
      <c r="G363" s="322" t="s">
        <v>77</v>
      </c>
      <c r="H363" s="322" t="s">
        <v>77</v>
      </c>
    </row>
    <row r="364" spans="1:8" s="51" customFormat="1">
      <c r="A364" s="314"/>
      <c r="B364" s="310"/>
      <c r="C364" s="315"/>
      <c r="D364" s="80"/>
      <c r="E364" s="80"/>
      <c r="F364" s="80"/>
      <c r="G364" s="80"/>
      <c r="H364" s="80"/>
    </row>
    <row r="365" spans="1:8" s="51" customFormat="1">
      <c r="A365" s="314" t="s">
        <v>69</v>
      </c>
      <c r="B365" s="310">
        <v>2011</v>
      </c>
      <c r="C365" s="315" t="s">
        <v>77</v>
      </c>
      <c r="D365" s="80" t="s">
        <v>77</v>
      </c>
      <c r="E365" s="80" t="s">
        <v>77</v>
      </c>
      <c r="F365" s="80" t="s">
        <v>77</v>
      </c>
      <c r="G365" s="80" t="s">
        <v>77</v>
      </c>
      <c r="H365" s="80" t="s">
        <v>77</v>
      </c>
    </row>
    <row r="366" spans="1:8" s="51" customFormat="1">
      <c r="A366" s="314"/>
      <c r="B366" s="310">
        <v>2012</v>
      </c>
      <c r="C366" s="315" t="s">
        <v>77</v>
      </c>
      <c r="D366" s="80" t="s">
        <v>77</v>
      </c>
      <c r="E366" s="80" t="s">
        <v>77</v>
      </c>
      <c r="F366" s="80" t="s">
        <v>77</v>
      </c>
      <c r="G366" s="80" t="s">
        <v>77</v>
      </c>
      <c r="H366" s="80" t="s">
        <v>77</v>
      </c>
    </row>
    <row r="367" spans="1:8" s="51" customFormat="1">
      <c r="A367" s="314"/>
      <c r="B367" s="310">
        <v>2013</v>
      </c>
      <c r="C367" s="315" t="s">
        <v>77</v>
      </c>
      <c r="D367" s="80" t="s">
        <v>77</v>
      </c>
      <c r="E367" s="80" t="s">
        <v>77</v>
      </c>
      <c r="F367" s="80" t="s">
        <v>77</v>
      </c>
      <c r="G367" s="80" t="s">
        <v>77</v>
      </c>
      <c r="H367" s="80" t="s">
        <v>77</v>
      </c>
    </row>
    <row r="368" spans="1:8" s="51" customFormat="1">
      <c r="A368" s="314"/>
      <c r="B368" s="310">
        <v>2014</v>
      </c>
      <c r="C368" s="321" t="s">
        <v>77</v>
      </c>
      <c r="D368" s="322" t="s">
        <v>77</v>
      </c>
      <c r="E368" s="322" t="s">
        <v>77</v>
      </c>
      <c r="F368" s="322" t="s">
        <v>77</v>
      </c>
      <c r="G368" s="322" t="s">
        <v>77</v>
      </c>
      <c r="H368" s="322" t="s">
        <v>77</v>
      </c>
    </row>
    <row r="369" spans="1:8" s="51" customFormat="1">
      <c r="A369" s="314"/>
      <c r="B369" s="310">
        <v>2015</v>
      </c>
      <c r="C369" s="321" t="s">
        <v>77</v>
      </c>
      <c r="D369" s="322" t="s">
        <v>77</v>
      </c>
      <c r="E369" s="322" t="s">
        <v>77</v>
      </c>
      <c r="F369" s="322" t="s">
        <v>77</v>
      </c>
      <c r="G369" s="322" t="s">
        <v>77</v>
      </c>
      <c r="H369" s="322" t="s">
        <v>77</v>
      </c>
    </row>
    <row r="370" spans="1:8" s="51" customFormat="1">
      <c r="A370" s="314"/>
      <c r="B370" s="310"/>
      <c r="C370" s="315"/>
      <c r="D370" s="80"/>
      <c r="E370" s="80"/>
      <c r="F370" s="80"/>
      <c r="G370" s="80"/>
      <c r="H370" s="80"/>
    </row>
    <row r="371" spans="1:8" s="51" customFormat="1">
      <c r="A371" s="314" t="s">
        <v>70</v>
      </c>
      <c r="B371" s="310">
        <v>2011</v>
      </c>
      <c r="C371" s="315">
        <v>456</v>
      </c>
      <c r="D371" s="316">
        <v>216</v>
      </c>
      <c r="E371" s="316">
        <v>240</v>
      </c>
      <c r="F371" s="316">
        <v>748</v>
      </c>
      <c r="G371" s="316">
        <v>373</v>
      </c>
      <c r="H371" s="316">
        <v>375</v>
      </c>
    </row>
    <row r="372" spans="1:8" s="51" customFormat="1">
      <c r="A372" s="314"/>
      <c r="B372" s="310">
        <v>2012</v>
      </c>
      <c r="C372" s="317">
        <v>294</v>
      </c>
      <c r="D372" s="316">
        <v>119</v>
      </c>
      <c r="E372" s="316">
        <v>175</v>
      </c>
      <c r="F372" s="316">
        <v>392</v>
      </c>
      <c r="G372" s="316">
        <v>140</v>
      </c>
      <c r="H372" s="316">
        <v>252</v>
      </c>
    </row>
    <row r="373" spans="1:8" s="51" customFormat="1">
      <c r="A373" s="314"/>
      <c r="B373" s="310">
        <v>2013</v>
      </c>
      <c r="C373" s="318">
        <v>243</v>
      </c>
      <c r="D373" s="268">
        <v>96</v>
      </c>
      <c r="E373" s="268">
        <v>147</v>
      </c>
      <c r="F373" s="268">
        <v>360</v>
      </c>
      <c r="G373" s="268">
        <v>168</v>
      </c>
      <c r="H373" s="268">
        <v>192</v>
      </c>
    </row>
    <row r="374" spans="1:8" s="51" customFormat="1">
      <c r="A374" s="314"/>
      <c r="B374" s="310">
        <v>2014</v>
      </c>
      <c r="C374" s="317">
        <v>237</v>
      </c>
      <c r="D374" s="316">
        <v>122</v>
      </c>
      <c r="E374" s="316">
        <v>115</v>
      </c>
      <c r="F374" s="316">
        <v>347</v>
      </c>
      <c r="G374" s="316">
        <v>168</v>
      </c>
      <c r="H374" s="316">
        <v>179</v>
      </c>
    </row>
    <row r="375" spans="1:8" s="51" customFormat="1">
      <c r="A375" s="314"/>
      <c r="B375" s="310">
        <v>2015</v>
      </c>
      <c r="C375" s="319">
        <v>224</v>
      </c>
      <c r="D375" s="267">
        <v>102</v>
      </c>
      <c r="E375" s="267">
        <v>122</v>
      </c>
      <c r="F375" s="267">
        <v>311</v>
      </c>
      <c r="G375" s="267">
        <v>141</v>
      </c>
      <c r="H375" s="267">
        <v>170</v>
      </c>
    </row>
    <row r="376" spans="1:8" s="51" customFormat="1">
      <c r="A376" s="314"/>
      <c r="B376" s="310"/>
      <c r="C376" s="315"/>
      <c r="D376" s="80"/>
      <c r="E376" s="80"/>
      <c r="F376" s="80"/>
      <c r="G376" s="80"/>
      <c r="H376" s="80"/>
    </row>
    <row r="377" spans="1:8" s="51" customFormat="1">
      <c r="A377" s="314" t="s">
        <v>71</v>
      </c>
      <c r="B377" s="310">
        <v>2011</v>
      </c>
      <c r="C377" s="315">
        <v>3178</v>
      </c>
      <c r="D377" s="316">
        <v>2603</v>
      </c>
      <c r="E377" s="316">
        <v>575</v>
      </c>
      <c r="F377" s="316">
        <v>4080</v>
      </c>
      <c r="G377" s="316">
        <v>3390</v>
      </c>
      <c r="H377" s="316">
        <v>690</v>
      </c>
    </row>
    <row r="378" spans="1:8" s="51" customFormat="1">
      <c r="A378" s="314"/>
      <c r="B378" s="310">
        <v>2012</v>
      </c>
      <c r="C378" s="317">
        <v>2863</v>
      </c>
      <c r="D378" s="316">
        <v>2206</v>
      </c>
      <c r="E378" s="316">
        <v>657</v>
      </c>
      <c r="F378" s="316">
        <v>4750</v>
      </c>
      <c r="G378" s="316">
        <v>2909</v>
      </c>
      <c r="H378" s="316">
        <v>1841</v>
      </c>
    </row>
    <row r="379" spans="1:8" s="51" customFormat="1">
      <c r="A379" s="314"/>
      <c r="B379" s="310">
        <v>2013</v>
      </c>
      <c r="C379" s="318">
        <v>3390</v>
      </c>
      <c r="D379" s="268">
        <v>2151</v>
      </c>
      <c r="E379" s="268">
        <v>1239</v>
      </c>
      <c r="F379" s="268">
        <v>9141</v>
      </c>
      <c r="G379" s="268">
        <v>2978</v>
      </c>
      <c r="H379" s="268">
        <v>6163</v>
      </c>
    </row>
    <row r="380" spans="1:8" s="51" customFormat="1">
      <c r="A380" s="314"/>
      <c r="B380" s="310">
        <v>2014</v>
      </c>
      <c r="C380" s="317">
        <v>1397</v>
      </c>
      <c r="D380" s="316">
        <v>963</v>
      </c>
      <c r="E380" s="316">
        <v>434</v>
      </c>
      <c r="F380" s="316">
        <v>3115</v>
      </c>
      <c r="G380" s="316">
        <v>1463</v>
      </c>
      <c r="H380" s="316">
        <v>1652</v>
      </c>
    </row>
    <row r="381" spans="1:8" s="51" customFormat="1">
      <c r="A381" s="314"/>
      <c r="B381" s="310">
        <v>2015</v>
      </c>
      <c r="C381" s="319">
        <v>566</v>
      </c>
      <c r="D381" s="267">
        <v>356</v>
      </c>
      <c r="E381" s="267">
        <v>210</v>
      </c>
      <c r="F381" s="267">
        <v>1033</v>
      </c>
      <c r="G381" s="267">
        <v>442</v>
      </c>
      <c r="H381" s="267">
        <v>591</v>
      </c>
    </row>
    <row r="382" spans="1:8" s="51" customFormat="1">
      <c r="A382" s="314"/>
      <c r="B382" s="310"/>
      <c r="C382" s="315"/>
      <c r="D382" s="80"/>
      <c r="E382" s="80"/>
      <c r="F382" s="80"/>
      <c r="G382" s="80"/>
      <c r="H382" s="80"/>
    </row>
    <row r="383" spans="1:8" s="51" customFormat="1">
      <c r="A383" s="314" t="s">
        <v>72</v>
      </c>
      <c r="B383" s="310">
        <v>2011</v>
      </c>
      <c r="C383" s="315" t="s">
        <v>77</v>
      </c>
      <c r="D383" s="80" t="s">
        <v>77</v>
      </c>
      <c r="E383" s="80" t="s">
        <v>77</v>
      </c>
      <c r="F383" s="80" t="s">
        <v>77</v>
      </c>
      <c r="G383" s="80" t="s">
        <v>77</v>
      </c>
      <c r="H383" s="80" t="s">
        <v>77</v>
      </c>
    </row>
    <row r="384" spans="1:8" s="51" customFormat="1">
      <c r="A384" s="314"/>
      <c r="B384" s="310">
        <v>2012</v>
      </c>
      <c r="C384" s="315" t="s">
        <v>77</v>
      </c>
      <c r="D384" s="80" t="s">
        <v>77</v>
      </c>
      <c r="E384" s="80" t="s">
        <v>77</v>
      </c>
      <c r="F384" s="80" t="s">
        <v>77</v>
      </c>
      <c r="G384" s="80" t="s">
        <v>77</v>
      </c>
      <c r="H384" s="80" t="s">
        <v>77</v>
      </c>
    </row>
    <row r="385" spans="1:8" s="51" customFormat="1">
      <c r="A385" s="314"/>
      <c r="B385" s="310">
        <v>2013</v>
      </c>
      <c r="C385" s="315" t="s">
        <v>77</v>
      </c>
      <c r="D385" s="80" t="s">
        <v>77</v>
      </c>
      <c r="E385" s="80" t="s">
        <v>77</v>
      </c>
      <c r="F385" s="80" t="s">
        <v>77</v>
      </c>
      <c r="G385" s="80" t="s">
        <v>77</v>
      </c>
      <c r="H385" s="80" t="s">
        <v>77</v>
      </c>
    </row>
    <row r="386" spans="1:8" s="51" customFormat="1">
      <c r="A386" s="314"/>
      <c r="B386" s="310">
        <v>2014</v>
      </c>
      <c r="C386" s="321" t="s">
        <v>77</v>
      </c>
      <c r="D386" s="322" t="s">
        <v>77</v>
      </c>
      <c r="E386" s="322" t="s">
        <v>77</v>
      </c>
      <c r="F386" s="322" t="s">
        <v>77</v>
      </c>
      <c r="G386" s="322" t="s">
        <v>77</v>
      </c>
      <c r="H386" s="322" t="s">
        <v>77</v>
      </c>
    </row>
    <row r="387" spans="1:8" s="51" customFormat="1">
      <c r="A387" s="314"/>
      <c r="B387" s="310">
        <v>2015</v>
      </c>
      <c r="C387" s="321" t="s">
        <v>77</v>
      </c>
      <c r="D387" s="322" t="s">
        <v>77</v>
      </c>
      <c r="E387" s="322" t="s">
        <v>77</v>
      </c>
      <c r="F387" s="322" t="s">
        <v>77</v>
      </c>
      <c r="G387" s="322" t="s">
        <v>77</v>
      </c>
      <c r="H387" s="322" t="s">
        <v>77</v>
      </c>
    </row>
    <row r="388" spans="1:8" s="51" customFormat="1">
      <c r="A388" s="314"/>
      <c r="B388" s="310"/>
      <c r="C388" s="315"/>
      <c r="D388" s="80"/>
      <c r="E388" s="80"/>
      <c r="F388" s="80"/>
      <c r="G388" s="80"/>
      <c r="H388" s="80"/>
    </row>
    <row r="389" spans="1:8" s="51" customFormat="1">
      <c r="A389" s="314" t="s">
        <v>73</v>
      </c>
      <c r="B389" s="310">
        <v>2011</v>
      </c>
      <c r="C389" s="315">
        <v>68</v>
      </c>
      <c r="D389" s="316">
        <v>40</v>
      </c>
      <c r="E389" s="316">
        <v>28</v>
      </c>
      <c r="F389" s="316">
        <v>273</v>
      </c>
      <c r="G389" s="316">
        <v>160</v>
      </c>
      <c r="H389" s="316">
        <v>113</v>
      </c>
    </row>
    <row r="390" spans="1:8" s="51" customFormat="1">
      <c r="A390" s="314"/>
      <c r="B390" s="310">
        <v>2012</v>
      </c>
      <c r="C390" s="317">
        <v>148</v>
      </c>
      <c r="D390" s="316">
        <v>138</v>
      </c>
      <c r="E390" s="316">
        <v>10</v>
      </c>
      <c r="F390" s="316">
        <v>536</v>
      </c>
      <c r="G390" s="316">
        <v>491</v>
      </c>
      <c r="H390" s="316">
        <v>45</v>
      </c>
    </row>
    <row r="391" spans="1:8" s="51" customFormat="1">
      <c r="A391" s="314"/>
      <c r="B391" s="310">
        <v>2013</v>
      </c>
      <c r="C391" s="318">
        <v>50</v>
      </c>
      <c r="D391" s="268">
        <v>50</v>
      </c>
      <c r="E391" s="268" t="s">
        <v>77</v>
      </c>
      <c r="F391" s="268">
        <v>221</v>
      </c>
      <c r="G391" s="268">
        <v>221</v>
      </c>
      <c r="H391" s="268" t="s">
        <v>77</v>
      </c>
    </row>
    <row r="392" spans="1:8" s="51" customFormat="1">
      <c r="A392" s="314"/>
      <c r="B392" s="310">
        <v>2014</v>
      </c>
      <c r="C392" s="317">
        <v>66</v>
      </c>
      <c r="D392" s="316">
        <v>66</v>
      </c>
      <c r="E392" s="316" t="s">
        <v>77</v>
      </c>
      <c r="F392" s="316">
        <v>218</v>
      </c>
      <c r="G392" s="316">
        <v>218</v>
      </c>
      <c r="H392" s="316" t="s">
        <v>77</v>
      </c>
    </row>
    <row r="393" spans="1:8" s="51" customFormat="1">
      <c r="A393" s="314"/>
      <c r="B393" s="310">
        <v>2015</v>
      </c>
      <c r="C393" s="319">
        <v>105</v>
      </c>
      <c r="D393" s="267">
        <v>63</v>
      </c>
      <c r="E393" s="267">
        <v>42</v>
      </c>
      <c r="F393" s="267">
        <v>624</v>
      </c>
      <c r="G393" s="267">
        <v>304</v>
      </c>
      <c r="H393" s="267">
        <v>320</v>
      </c>
    </row>
  </sheetData>
  <mergeCells count="3">
    <mergeCell ref="A3:B4"/>
    <mergeCell ref="C3:E3"/>
    <mergeCell ref="F3:H3"/>
  </mergeCells>
  <hyperlinks>
    <hyperlink ref="H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H395"/>
  <sheetViews>
    <sheetView zoomScaleNormal="100" workbookViewId="0">
      <pane ySplit="3" topLeftCell="A243" activePane="bottomLeft" state="frozen"/>
      <selection pane="bottomLeft" activeCell="H2" sqref="H2"/>
    </sheetView>
  </sheetViews>
  <sheetFormatPr defaultRowHeight="12"/>
  <cols>
    <col min="1" max="1" width="20.7109375" style="26" customWidth="1"/>
    <col min="2" max="2" width="6.42578125" style="26" customWidth="1"/>
    <col min="3" max="3" width="13.85546875" style="26" customWidth="1"/>
    <col min="4" max="4" width="11.28515625" style="26" customWidth="1"/>
    <col min="5" max="7" width="11.28515625" style="60" customWidth="1"/>
    <col min="8" max="8" width="11.28515625" style="26" customWidth="1"/>
    <col min="9" max="16384" width="9.140625" style="26"/>
  </cols>
  <sheetData>
    <row r="1" spans="1:8">
      <c r="A1" s="327" t="s">
        <v>935</v>
      </c>
      <c r="B1" s="327"/>
      <c r="E1" s="26"/>
      <c r="F1" s="26"/>
      <c r="G1" s="26"/>
    </row>
    <row r="2" spans="1:8" ht="12.75" thickBot="1">
      <c r="E2" s="26"/>
      <c r="F2" s="26"/>
      <c r="G2" s="26"/>
      <c r="H2" s="328" t="s">
        <v>3</v>
      </c>
    </row>
    <row r="3" spans="1:8" s="331" customFormat="1" ht="39" customHeight="1" thickTop="1">
      <c r="A3" s="475" t="s">
        <v>4</v>
      </c>
      <c r="B3" s="476"/>
      <c r="C3" s="329" t="s">
        <v>936</v>
      </c>
      <c r="D3" s="329" t="s">
        <v>937</v>
      </c>
      <c r="E3" s="329" t="s">
        <v>938</v>
      </c>
      <c r="F3" s="329" t="s">
        <v>939</v>
      </c>
      <c r="G3" s="329" t="s">
        <v>940</v>
      </c>
      <c r="H3" s="330" t="s">
        <v>941</v>
      </c>
    </row>
    <row r="4" spans="1:8" s="334" customFormat="1" ht="15" customHeight="1">
      <c r="A4" s="332" t="s">
        <v>9</v>
      </c>
      <c r="B4" s="333">
        <v>2011</v>
      </c>
      <c r="C4" s="266">
        <v>6727</v>
      </c>
      <c r="D4" s="266">
        <v>252293</v>
      </c>
      <c r="E4" s="266">
        <v>1413</v>
      </c>
      <c r="F4" s="266">
        <v>26697</v>
      </c>
      <c r="G4" s="266">
        <v>9923</v>
      </c>
      <c r="H4" s="266">
        <v>9176</v>
      </c>
    </row>
    <row r="5" spans="1:8" s="334" customFormat="1" ht="15" customHeight="1">
      <c r="A5" s="332"/>
      <c r="B5" s="305">
        <v>2012</v>
      </c>
      <c r="C5" s="266">
        <v>7869</v>
      </c>
      <c r="D5" s="266">
        <v>261603</v>
      </c>
      <c r="E5" s="266">
        <v>1411</v>
      </c>
      <c r="F5" s="266">
        <v>26802</v>
      </c>
      <c r="G5" s="266">
        <v>9781</v>
      </c>
      <c r="H5" s="266">
        <v>11231</v>
      </c>
    </row>
    <row r="6" spans="1:8" s="334" customFormat="1" ht="15" customHeight="1">
      <c r="A6" s="332"/>
      <c r="B6" s="305">
        <v>2013</v>
      </c>
      <c r="C6" s="109">
        <v>8473</v>
      </c>
      <c r="D6" s="109">
        <v>269257</v>
      </c>
      <c r="E6" s="109">
        <v>1444</v>
      </c>
      <c r="F6" s="109">
        <v>27402</v>
      </c>
      <c r="G6" s="109">
        <v>10255</v>
      </c>
      <c r="H6" s="109">
        <v>13439</v>
      </c>
    </row>
    <row r="7" spans="1:8" s="334" customFormat="1" ht="15" customHeight="1">
      <c r="A7" s="332"/>
      <c r="B7" s="310">
        <v>2014</v>
      </c>
      <c r="C7" s="335">
        <v>8633</v>
      </c>
      <c r="D7" s="266">
        <v>276272</v>
      </c>
      <c r="E7" s="266">
        <v>1416</v>
      </c>
      <c r="F7" s="266">
        <v>28175</v>
      </c>
      <c r="G7" s="266">
        <v>10796</v>
      </c>
      <c r="H7" s="266">
        <v>14627</v>
      </c>
    </row>
    <row r="8" spans="1:8" s="334" customFormat="1" ht="15" customHeight="1">
      <c r="A8" s="332"/>
      <c r="B8" s="310">
        <v>2015</v>
      </c>
      <c r="C8" s="335">
        <v>9280</v>
      </c>
      <c r="D8" s="266">
        <v>279399</v>
      </c>
      <c r="E8" s="266">
        <v>1417</v>
      </c>
      <c r="F8" s="266">
        <v>28570</v>
      </c>
      <c r="G8" s="266">
        <v>11035</v>
      </c>
      <c r="H8" s="266">
        <v>15935</v>
      </c>
    </row>
    <row r="9" spans="1:8" s="334" customFormat="1" ht="15" customHeight="1">
      <c r="A9" s="332"/>
      <c r="B9" s="310"/>
      <c r="C9" s="335"/>
      <c r="D9" s="266"/>
      <c r="E9" s="266"/>
      <c r="F9" s="266"/>
      <c r="G9" s="266"/>
      <c r="H9" s="266"/>
    </row>
    <row r="10" spans="1:8" s="334" customFormat="1" ht="15" customHeight="1">
      <c r="A10" s="336" t="s">
        <v>10</v>
      </c>
      <c r="B10" s="310">
        <v>2011</v>
      </c>
      <c r="C10" s="335">
        <v>1937</v>
      </c>
      <c r="D10" s="266">
        <v>49203</v>
      </c>
      <c r="E10" s="266">
        <v>314</v>
      </c>
      <c r="F10" s="266">
        <v>5052</v>
      </c>
      <c r="G10" s="266">
        <v>1279</v>
      </c>
      <c r="H10" s="266">
        <v>650</v>
      </c>
    </row>
    <row r="11" spans="1:8" s="334" customFormat="1" ht="15" customHeight="1">
      <c r="A11" s="332"/>
      <c r="B11" s="310">
        <v>2012</v>
      </c>
      <c r="C11" s="335">
        <v>2316</v>
      </c>
      <c r="D11" s="266">
        <v>50002</v>
      </c>
      <c r="E11" s="266">
        <v>321</v>
      </c>
      <c r="F11" s="266">
        <v>5054</v>
      </c>
      <c r="G11" s="266">
        <v>1294</v>
      </c>
      <c r="H11" s="266">
        <v>726</v>
      </c>
    </row>
    <row r="12" spans="1:8" s="334" customFormat="1" ht="15" customHeight="1">
      <c r="A12" s="332"/>
      <c r="B12" s="310">
        <v>2013</v>
      </c>
      <c r="C12" s="335">
        <v>2463</v>
      </c>
      <c r="D12" s="266">
        <v>51322</v>
      </c>
      <c r="E12" s="266">
        <v>353</v>
      </c>
      <c r="F12" s="266">
        <v>5211</v>
      </c>
      <c r="G12" s="266">
        <v>1315</v>
      </c>
      <c r="H12" s="266">
        <v>832</v>
      </c>
    </row>
    <row r="13" spans="1:8" s="334" customFormat="1" ht="15" customHeight="1">
      <c r="A13" s="332"/>
      <c r="B13" s="310">
        <v>2014</v>
      </c>
      <c r="C13" s="335">
        <v>2205</v>
      </c>
      <c r="D13" s="112">
        <v>52968</v>
      </c>
      <c r="E13" s="266">
        <v>313</v>
      </c>
      <c r="F13" s="266">
        <v>5551</v>
      </c>
      <c r="G13" s="266">
        <v>1406</v>
      </c>
      <c r="H13" s="266">
        <v>836</v>
      </c>
    </row>
    <row r="14" spans="1:8" s="334" customFormat="1" ht="15" customHeight="1">
      <c r="A14" s="332"/>
      <c r="B14" s="310">
        <v>2015</v>
      </c>
      <c r="C14" s="335">
        <v>2257</v>
      </c>
      <c r="D14" s="266">
        <v>53221</v>
      </c>
      <c r="E14" s="266">
        <v>312</v>
      </c>
      <c r="F14" s="266">
        <v>5580</v>
      </c>
      <c r="G14" s="266" t="s">
        <v>942</v>
      </c>
      <c r="H14" s="266">
        <v>879</v>
      </c>
    </row>
    <row r="15" spans="1:8" s="334" customFormat="1" ht="15" customHeight="1">
      <c r="A15" s="332"/>
      <c r="B15" s="310"/>
      <c r="C15" s="335"/>
      <c r="D15" s="266"/>
      <c r="E15" s="266"/>
      <c r="F15" s="266"/>
      <c r="G15" s="266"/>
      <c r="H15" s="266"/>
    </row>
    <row r="16" spans="1:8" s="334" customFormat="1" ht="15" customHeight="1">
      <c r="A16" s="332" t="s">
        <v>11</v>
      </c>
      <c r="B16" s="310">
        <v>2011</v>
      </c>
      <c r="C16" s="335">
        <v>2</v>
      </c>
      <c r="D16" s="266">
        <v>406</v>
      </c>
      <c r="E16" s="266">
        <v>1</v>
      </c>
      <c r="F16" s="266">
        <v>92</v>
      </c>
      <c r="G16" s="266">
        <v>1</v>
      </c>
      <c r="H16" s="266">
        <v>5</v>
      </c>
    </row>
    <row r="17" spans="1:8" s="334" customFormat="1" ht="15" customHeight="1">
      <c r="A17" s="332"/>
      <c r="B17" s="310">
        <v>2012</v>
      </c>
      <c r="C17" s="335">
        <v>2</v>
      </c>
      <c r="D17" s="266">
        <v>404</v>
      </c>
      <c r="E17" s="266">
        <v>1</v>
      </c>
      <c r="F17" s="266">
        <v>99</v>
      </c>
      <c r="G17" s="266">
        <v>1</v>
      </c>
      <c r="H17" s="266">
        <v>4</v>
      </c>
    </row>
    <row r="18" spans="1:8" s="334" customFormat="1" ht="15" customHeight="1">
      <c r="A18" s="332"/>
      <c r="B18" s="310">
        <v>2013</v>
      </c>
      <c r="C18" s="335">
        <v>2</v>
      </c>
      <c r="D18" s="266">
        <v>407</v>
      </c>
      <c r="E18" s="266">
        <v>1</v>
      </c>
      <c r="F18" s="266">
        <v>105</v>
      </c>
      <c r="G18" s="266">
        <v>2</v>
      </c>
      <c r="H18" s="266">
        <v>3</v>
      </c>
    </row>
    <row r="19" spans="1:8" s="334" customFormat="1" ht="15" customHeight="1">
      <c r="A19" s="332"/>
      <c r="B19" s="310">
        <v>2014</v>
      </c>
      <c r="C19" s="335" t="s">
        <v>77</v>
      </c>
      <c r="D19" s="112">
        <v>408</v>
      </c>
      <c r="E19" s="337">
        <v>1</v>
      </c>
      <c r="F19" s="337">
        <v>104</v>
      </c>
      <c r="G19" s="337">
        <v>2</v>
      </c>
      <c r="H19" s="337">
        <v>25</v>
      </c>
    </row>
    <row r="20" spans="1:8" s="334" customFormat="1" ht="15" customHeight="1">
      <c r="A20" s="332"/>
      <c r="B20" s="310">
        <v>2015</v>
      </c>
      <c r="C20" s="335">
        <v>1</v>
      </c>
      <c r="D20" s="112">
        <v>405</v>
      </c>
      <c r="E20" s="337">
        <v>1</v>
      </c>
      <c r="F20" s="337">
        <v>100</v>
      </c>
      <c r="G20" s="337">
        <v>1</v>
      </c>
      <c r="H20" s="337">
        <v>24</v>
      </c>
    </row>
    <row r="21" spans="1:8" s="334" customFormat="1" ht="15" customHeight="1">
      <c r="A21" s="332"/>
      <c r="B21" s="310"/>
      <c r="C21" s="335"/>
      <c r="D21" s="266"/>
      <c r="E21" s="266"/>
      <c r="F21" s="266"/>
      <c r="G21" s="266"/>
      <c r="H21" s="266"/>
    </row>
    <row r="22" spans="1:8" s="334" customFormat="1" ht="15" customHeight="1">
      <c r="A22" s="336" t="s">
        <v>12</v>
      </c>
      <c r="B22" s="310">
        <v>2011</v>
      </c>
      <c r="C22" s="335">
        <v>791</v>
      </c>
      <c r="D22" s="266">
        <v>25190</v>
      </c>
      <c r="E22" s="266">
        <v>64</v>
      </c>
      <c r="F22" s="266">
        <v>2739</v>
      </c>
      <c r="G22" s="266">
        <v>947</v>
      </c>
      <c r="H22" s="266">
        <v>1493</v>
      </c>
    </row>
    <row r="23" spans="1:8" s="334" customFormat="1" ht="15" customHeight="1">
      <c r="A23" s="332"/>
      <c r="B23" s="310">
        <v>2012</v>
      </c>
      <c r="C23" s="335">
        <v>883</v>
      </c>
      <c r="D23" s="266">
        <v>26234</v>
      </c>
      <c r="E23" s="266">
        <v>66</v>
      </c>
      <c r="F23" s="266">
        <v>2722</v>
      </c>
      <c r="G23" s="266">
        <v>920</v>
      </c>
      <c r="H23" s="266">
        <v>1685</v>
      </c>
    </row>
    <row r="24" spans="1:8" s="334" customFormat="1" ht="15" customHeight="1">
      <c r="A24" s="332"/>
      <c r="B24" s="310">
        <v>2013</v>
      </c>
      <c r="C24" s="335">
        <v>969</v>
      </c>
      <c r="D24" s="266">
        <v>27011</v>
      </c>
      <c r="E24" s="266">
        <v>61</v>
      </c>
      <c r="F24" s="266">
        <v>2802</v>
      </c>
      <c r="G24" s="266">
        <v>977</v>
      </c>
      <c r="H24" s="266">
        <v>1974</v>
      </c>
    </row>
    <row r="25" spans="1:8" s="334" customFormat="1" ht="15" customHeight="1">
      <c r="A25" s="332"/>
      <c r="B25" s="310">
        <v>2014</v>
      </c>
      <c r="C25" s="338">
        <v>1044</v>
      </c>
      <c r="D25" s="339">
        <v>27655</v>
      </c>
      <c r="E25" s="339">
        <v>60</v>
      </c>
      <c r="F25" s="339">
        <v>2807</v>
      </c>
      <c r="G25" s="339">
        <v>1046</v>
      </c>
      <c r="H25" s="339">
        <v>2054</v>
      </c>
    </row>
    <row r="26" spans="1:8" s="334" customFormat="1" ht="15" customHeight="1">
      <c r="A26" s="332"/>
      <c r="B26" s="310">
        <v>2015</v>
      </c>
      <c r="C26" s="338">
        <v>1116</v>
      </c>
      <c r="D26" s="339">
        <v>28138</v>
      </c>
      <c r="E26" s="339">
        <v>59</v>
      </c>
      <c r="F26" s="339">
        <v>2808</v>
      </c>
      <c r="G26" s="339">
        <v>1065</v>
      </c>
      <c r="H26" s="339">
        <v>2235</v>
      </c>
    </row>
    <row r="27" spans="1:8" s="334" customFormat="1" ht="15" customHeight="1">
      <c r="A27" s="332"/>
      <c r="B27" s="310"/>
      <c r="C27" s="335"/>
      <c r="D27" s="266"/>
      <c r="E27" s="266"/>
      <c r="F27" s="266"/>
      <c r="G27" s="266"/>
      <c r="H27" s="266"/>
    </row>
    <row r="28" spans="1:8" s="334" customFormat="1" ht="15" customHeight="1">
      <c r="A28" s="332" t="s">
        <v>13</v>
      </c>
      <c r="B28" s="310">
        <v>2011</v>
      </c>
      <c r="C28" s="335">
        <v>9</v>
      </c>
      <c r="D28" s="266">
        <v>2036</v>
      </c>
      <c r="E28" s="266">
        <v>5</v>
      </c>
      <c r="F28" s="266">
        <v>477</v>
      </c>
      <c r="G28" s="266">
        <v>52</v>
      </c>
      <c r="H28" s="266">
        <v>35</v>
      </c>
    </row>
    <row r="29" spans="1:8" s="334" customFormat="1" ht="15" customHeight="1">
      <c r="A29" s="332"/>
      <c r="B29" s="310">
        <v>2012</v>
      </c>
      <c r="C29" s="335">
        <v>7</v>
      </c>
      <c r="D29" s="266">
        <v>2141</v>
      </c>
      <c r="E29" s="266">
        <v>6</v>
      </c>
      <c r="F29" s="266">
        <v>363</v>
      </c>
      <c r="G29" s="266">
        <v>57</v>
      </c>
      <c r="H29" s="266">
        <v>45</v>
      </c>
    </row>
    <row r="30" spans="1:8" s="334" customFormat="1" ht="15" customHeight="1">
      <c r="A30" s="332"/>
      <c r="B30" s="310">
        <v>2013</v>
      </c>
      <c r="C30" s="335">
        <v>8</v>
      </c>
      <c r="D30" s="266">
        <v>2191</v>
      </c>
      <c r="E30" s="266">
        <v>4</v>
      </c>
      <c r="F30" s="266">
        <v>391</v>
      </c>
      <c r="G30" s="266">
        <v>67</v>
      </c>
      <c r="H30" s="266">
        <v>43</v>
      </c>
    </row>
    <row r="31" spans="1:8" s="334" customFormat="1" ht="15" customHeight="1">
      <c r="A31" s="332"/>
      <c r="B31" s="310">
        <v>2014</v>
      </c>
      <c r="C31" s="338">
        <v>10</v>
      </c>
      <c r="D31" s="339">
        <v>2267</v>
      </c>
      <c r="E31" s="339">
        <v>4</v>
      </c>
      <c r="F31" s="339">
        <v>410</v>
      </c>
      <c r="G31" s="339">
        <v>70</v>
      </c>
      <c r="H31" s="339">
        <v>49</v>
      </c>
    </row>
    <row r="32" spans="1:8" s="334" customFormat="1" ht="15" customHeight="1">
      <c r="A32" s="332"/>
      <c r="B32" s="310">
        <v>2015</v>
      </c>
      <c r="C32" s="338">
        <v>10</v>
      </c>
      <c r="D32" s="339">
        <v>2289</v>
      </c>
      <c r="E32" s="339">
        <v>5</v>
      </c>
      <c r="F32" s="339">
        <v>430</v>
      </c>
      <c r="G32" s="339">
        <v>76</v>
      </c>
      <c r="H32" s="339">
        <v>54</v>
      </c>
    </row>
    <row r="33" spans="1:8" s="334" customFormat="1" ht="15" customHeight="1">
      <c r="A33" s="332"/>
      <c r="B33" s="310"/>
      <c r="C33" s="335"/>
      <c r="D33" s="266"/>
      <c r="E33" s="266"/>
      <c r="F33" s="266"/>
      <c r="G33" s="266"/>
      <c r="H33" s="266"/>
    </row>
    <row r="34" spans="1:8" s="334" customFormat="1" ht="15" customHeight="1">
      <c r="A34" s="332" t="s">
        <v>14</v>
      </c>
      <c r="B34" s="310">
        <v>2011</v>
      </c>
      <c r="C34" s="335">
        <v>54</v>
      </c>
      <c r="D34" s="266">
        <v>2686</v>
      </c>
      <c r="E34" s="266">
        <v>9</v>
      </c>
      <c r="F34" s="266">
        <v>228</v>
      </c>
      <c r="G34" s="266">
        <v>77</v>
      </c>
      <c r="H34" s="266">
        <v>73</v>
      </c>
    </row>
    <row r="35" spans="1:8" s="334" customFormat="1" ht="15" customHeight="1">
      <c r="A35" s="332"/>
      <c r="B35" s="310">
        <v>2012</v>
      </c>
      <c r="C35" s="335">
        <v>53</v>
      </c>
      <c r="D35" s="266">
        <v>2807</v>
      </c>
      <c r="E35" s="266">
        <v>8</v>
      </c>
      <c r="F35" s="266">
        <v>231</v>
      </c>
      <c r="G35" s="266">
        <v>64</v>
      </c>
      <c r="H35" s="266">
        <v>67</v>
      </c>
    </row>
    <row r="36" spans="1:8" s="334" customFormat="1" ht="15" customHeight="1">
      <c r="A36" s="332"/>
      <c r="B36" s="310">
        <v>2013</v>
      </c>
      <c r="C36" s="335">
        <v>63</v>
      </c>
      <c r="D36" s="266">
        <v>2859</v>
      </c>
      <c r="E36" s="266">
        <v>7</v>
      </c>
      <c r="F36" s="266">
        <v>223</v>
      </c>
      <c r="G36" s="266">
        <v>71</v>
      </c>
      <c r="H36" s="266">
        <v>85</v>
      </c>
    </row>
    <row r="37" spans="1:8" s="334" customFormat="1" ht="15" customHeight="1">
      <c r="A37" s="332"/>
      <c r="B37" s="310">
        <v>2014</v>
      </c>
      <c r="C37" s="338">
        <v>60</v>
      </c>
      <c r="D37" s="339">
        <v>2935</v>
      </c>
      <c r="E37" s="339">
        <v>7</v>
      </c>
      <c r="F37" s="339">
        <v>217</v>
      </c>
      <c r="G37" s="339">
        <v>70</v>
      </c>
      <c r="H37" s="339">
        <v>99</v>
      </c>
    </row>
    <row r="38" spans="1:8" s="334" customFormat="1" ht="15" customHeight="1">
      <c r="A38" s="332"/>
      <c r="B38" s="310">
        <v>2015</v>
      </c>
      <c r="C38" s="338">
        <v>72</v>
      </c>
      <c r="D38" s="339">
        <v>2977</v>
      </c>
      <c r="E38" s="339">
        <v>7</v>
      </c>
      <c r="F38" s="339">
        <v>240</v>
      </c>
      <c r="G38" s="339">
        <v>71</v>
      </c>
      <c r="H38" s="339">
        <v>120</v>
      </c>
    </row>
    <row r="39" spans="1:8" s="334" customFormat="1" ht="15" customHeight="1">
      <c r="A39" s="332"/>
      <c r="B39" s="310"/>
      <c r="C39" s="335"/>
      <c r="D39" s="266"/>
      <c r="E39" s="266"/>
      <c r="F39" s="266"/>
      <c r="G39" s="266"/>
      <c r="H39" s="266"/>
    </row>
    <row r="40" spans="1:8" s="334" customFormat="1" ht="15" customHeight="1">
      <c r="A40" s="332" t="s">
        <v>15</v>
      </c>
      <c r="B40" s="310">
        <v>2011</v>
      </c>
      <c r="C40" s="335">
        <v>139</v>
      </c>
      <c r="D40" s="266">
        <v>3515</v>
      </c>
      <c r="E40" s="266">
        <v>9</v>
      </c>
      <c r="F40" s="266">
        <v>221</v>
      </c>
      <c r="G40" s="266">
        <v>106</v>
      </c>
      <c r="H40" s="266">
        <v>102</v>
      </c>
    </row>
    <row r="41" spans="1:8" s="334" customFormat="1" ht="15" customHeight="1">
      <c r="A41" s="332"/>
      <c r="B41" s="310">
        <v>2012</v>
      </c>
      <c r="C41" s="335">
        <v>220</v>
      </c>
      <c r="D41" s="266">
        <v>3470</v>
      </c>
      <c r="E41" s="266">
        <v>8</v>
      </c>
      <c r="F41" s="266">
        <v>217</v>
      </c>
      <c r="G41" s="266">
        <v>131</v>
      </c>
      <c r="H41" s="266">
        <v>124</v>
      </c>
    </row>
    <row r="42" spans="1:8" s="334" customFormat="1" ht="15" customHeight="1">
      <c r="A42" s="332"/>
      <c r="B42" s="310">
        <v>2013</v>
      </c>
      <c r="C42" s="335">
        <v>238</v>
      </c>
      <c r="D42" s="266">
        <v>3553</v>
      </c>
      <c r="E42" s="266">
        <v>9</v>
      </c>
      <c r="F42" s="266">
        <v>217</v>
      </c>
      <c r="G42" s="266">
        <v>121</v>
      </c>
      <c r="H42" s="266">
        <v>167</v>
      </c>
    </row>
    <row r="43" spans="1:8" s="334" customFormat="1" ht="15" customHeight="1">
      <c r="A43" s="332"/>
      <c r="B43" s="310">
        <v>2014</v>
      </c>
      <c r="C43" s="338">
        <v>243</v>
      </c>
      <c r="D43" s="339">
        <v>3562</v>
      </c>
      <c r="E43" s="339">
        <v>15</v>
      </c>
      <c r="F43" s="339">
        <v>239</v>
      </c>
      <c r="G43" s="339">
        <v>132</v>
      </c>
      <c r="H43" s="339">
        <v>183</v>
      </c>
    </row>
    <row r="44" spans="1:8" s="334" customFormat="1" ht="15" customHeight="1">
      <c r="A44" s="332"/>
      <c r="B44" s="310">
        <v>2015</v>
      </c>
      <c r="C44" s="338">
        <v>249</v>
      </c>
      <c r="D44" s="339">
        <v>3588</v>
      </c>
      <c r="E44" s="339">
        <v>12</v>
      </c>
      <c r="F44" s="339">
        <v>233</v>
      </c>
      <c r="G44" s="339">
        <v>147</v>
      </c>
      <c r="H44" s="339">
        <v>207</v>
      </c>
    </row>
    <row r="45" spans="1:8" s="334" customFormat="1" ht="15" customHeight="1">
      <c r="A45" s="332"/>
      <c r="B45" s="310"/>
      <c r="C45" s="335"/>
      <c r="D45" s="266"/>
      <c r="E45" s="266"/>
      <c r="F45" s="266"/>
      <c r="G45" s="266"/>
      <c r="H45" s="266"/>
    </row>
    <row r="46" spans="1:8" s="334" customFormat="1" ht="15" customHeight="1">
      <c r="A46" s="332" t="s">
        <v>16</v>
      </c>
      <c r="B46" s="310">
        <v>2011</v>
      </c>
      <c r="C46" s="335">
        <v>18</v>
      </c>
      <c r="D46" s="266">
        <v>1847</v>
      </c>
      <c r="E46" s="266">
        <v>8</v>
      </c>
      <c r="F46" s="266">
        <v>155</v>
      </c>
      <c r="G46" s="266">
        <v>41</v>
      </c>
      <c r="H46" s="266">
        <v>28</v>
      </c>
    </row>
    <row r="47" spans="1:8" s="334" customFormat="1" ht="15" customHeight="1">
      <c r="A47" s="332"/>
      <c r="B47" s="310">
        <v>2012</v>
      </c>
      <c r="C47" s="335">
        <v>21</v>
      </c>
      <c r="D47" s="266">
        <v>1860</v>
      </c>
      <c r="E47" s="266">
        <v>8</v>
      </c>
      <c r="F47" s="266">
        <v>149</v>
      </c>
      <c r="G47" s="266">
        <v>39</v>
      </c>
      <c r="H47" s="266">
        <v>36</v>
      </c>
    </row>
    <row r="48" spans="1:8" s="334" customFormat="1" ht="15" customHeight="1">
      <c r="A48" s="332"/>
      <c r="B48" s="310">
        <v>2013</v>
      </c>
      <c r="C48" s="335">
        <v>29</v>
      </c>
      <c r="D48" s="266">
        <v>1859</v>
      </c>
      <c r="E48" s="266">
        <v>8</v>
      </c>
      <c r="F48" s="266">
        <v>151</v>
      </c>
      <c r="G48" s="266">
        <v>39</v>
      </c>
      <c r="H48" s="266">
        <v>33</v>
      </c>
    </row>
    <row r="49" spans="1:8" s="334" customFormat="1" ht="15" customHeight="1">
      <c r="A49" s="332"/>
      <c r="B49" s="310">
        <v>2014</v>
      </c>
      <c r="C49" s="338">
        <v>27</v>
      </c>
      <c r="D49" s="339">
        <v>1875</v>
      </c>
      <c r="E49" s="339">
        <v>7</v>
      </c>
      <c r="F49" s="339">
        <v>146</v>
      </c>
      <c r="G49" s="339">
        <v>44</v>
      </c>
      <c r="H49" s="339">
        <v>41</v>
      </c>
    </row>
    <row r="50" spans="1:8" s="334" customFormat="1" ht="15" customHeight="1">
      <c r="A50" s="332"/>
      <c r="B50" s="310">
        <v>2015</v>
      </c>
      <c r="C50" s="338">
        <v>34</v>
      </c>
      <c r="D50" s="339">
        <v>1933</v>
      </c>
      <c r="E50" s="339">
        <v>7</v>
      </c>
      <c r="F50" s="339">
        <v>153</v>
      </c>
      <c r="G50" s="339">
        <v>49</v>
      </c>
      <c r="H50" s="339">
        <v>45</v>
      </c>
    </row>
    <row r="51" spans="1:8" s="334" customFormat="1" ht="15" customHeight="1">
      <c r="A51" s="332"/>
      <c r="B51" s="310"/>
      <c r="C51" s="335"/>
      <c r="D51" s="266"/>
      <c r="E51" s="266"/>
      <c r="F51" s="266"/>
      <c r="G51" s="266"/>
      <c r="H51" s="266"/>
    </row>
    <row r="52" spans="1:8" s="334" customFormat="1" ht="15" customHeight="1">
      <c r="A52" s="332" t="s">
        <v>17</v>
      </c>
      <c r="B52" s="310">
        <v>2011</v>
      </c>
      <c r="C52" s="335">
        <v>13</v>
      </c>
      <c r="D52" s="266">
        <v>1566</v>
      </c>
      <c r="E52" s="266">
        <v>7</v>
      </c>
      <c r="F52" s="266">
        <v>129</v>
      </c>
      <c r="G52" s="266">
        <v>23</v>
      </c>
      <c r="H52" s="266">
        <v>66</v>
      </c>
    </row>
    <row r="53" spans="1:8" s="334" customFormat="1" ht="15" customHeight="1">
      <c r="A53" s="332"/>
      <c r="B53" s="310">
        <v>2012</v>
      </c>
      <c r="C53" s="335">
        <v>9</v>
      </c>
      <c r="D53" s="266">
        <v>1636</v>
      </c>
      <c r="E53" s="266">
        <v>5</v>
      </c>
      <c r="F53" s="266">
        <v>119</v>
      </c>
      <c r="G53" s="266">
        <v>20</v>
      </c>
      <c r="H53" s="266">
        <v>68</v>
      </c>
    </row>
    <row r="54" spans="1:8" s="334" customFormat="1" ht="15" customHeight="1">
      <c r="A54" s="332"/>
      <c r="B54" s="310">
        <v>2013</v>
      </c>
      <c r="C54" s="335">
        <v>17</v>
      </c>
      <c r="D54" s="266">
        <v>1695</v>
      </c>
      <c r="E54" s="266">
        <v>5</v>
      </c>
      <c r="F54" s="266">
        <v>120</v>
      </c>
      <c r="G54" s="266">
        <v>29</v>
      </c>
      <c r="H54" s="266">
        <v>74</v>
      </c>
    </row>
    <row r="55" spans="1:8" s="334" customFormat="1" ht="15" customHeight="1">
      <c r="A55" s="332"/>
      <c r="B55" s="310">
        <v>2014</v>
      </c>
      <c r="C55" s="338">
        <v>12</v>
      </c>
      <c r="D55" s="339">
        <v>1700</v>
      </c>
      <c r="E55" s="339">
        <v>6</v>
      </c>
      <c r="F55" s="339">
        <v>119</v>
      </c>
      <c r="G55" s="339">
        <v>25</v>
      </c>
      <c r="H55" s="339">
        <v>79</v>
      </c>
    </row>
    <row r="56" spans="1:8" s="334" customFormat="1" ht="15" customHeight="1">
      <c r="A56" s="332"/>
      <c r="B56" s="310">
        <v>2015</v>
      </c>
      <c r="C56" s="338">
        <v>17</v>
      </c>
      <c r="D56" s="339">
        <v>1761</v>
      </c>
      <c r="E56" s="339">
        <v>6</v>
      </c>
      <c r="F56" s="339">
        <v>133</v>
      </c>
      <c r="G56" s="339">
        <v>25</v>
      </c>
      <c r="H56" s="339">
        <v>85</v>
      </c>
    </row>
    <row r="57" spans="1:8" s="334" customFormat="1" ht="15" customHeight="1">
      <c r="A57" s="332"/>
      <c r="B57" s="310"/>
      <c r="C57" s="335"/>
      <c r="D57" s="266"/>
      <c r="E57" s="266"/>
      <c r="F57" s="266"/>
      <c r="G57" s="266"/>
      <c r="H57" s="266"/>
    </row>
    <row r="58" spans="1:8" s="334" customFormat="1" ht="15" customHeight="1">
      <c r="A58" s="332" t="s">
        <v>18</v>
      </c>
      <c r="B58" s="310">
        <v>2011</v>
      </c>
      <c r="C58" s="335">
        <v>33</v>
      </c>
      <c r="D58" s="266">
        <v>618</v>
      </c>
      <c r="E58" s="266" t="s">
        <v>77</v>
      </c>
      <c r="F58" s="266">
        <v>25</v>
      </c>
      <c r="G58" s="266">
        <v>21</v>
      </c>
      <c r="H58" s="266">
        <v>41</v>
      </c>
    </row>
    <row r="59" spans="1:8" s="334" customFormat="1" ht="15" customHeight="1">
      <c r="A59" s="332"/>
      <c r="B59" s="310">
        <v>2012</v>
      </c>
      <c r="C59" s="335">
        <v>35</v>
      </c>
      <c r="D59" s="266">
        <v>611</v>
      </c>
      <c r="E59" s="266" t="s">
        <v>77</v>
      </c>
      <c r="F59" s="266">
        <v>26</v>
      </c>
      <c r="G59" s="266">
        <v>24</v>
      </c>
      <c r="H59" s="266">
        <v>45</v>
      </c>
    </row>
    <row r="60" spans="1:8" s="334" customFormat="1" ht="15" customHeight="1">
      <c r="A60" s="332"/>
      <c r="B60" s="310">
        <v>2013</v>
      </c>
      <c r="C60" s="335">
        <v>48</v>
      </c>
      <c r="D60" s="266">
        <v>680</v>
      </c>
      <c r="E60" s="266" t="s">
        <v>77</v>
      </c>
      <c r="F60" s="266">
        <v>26</v>
      </c>
      <c r="G60" s="266">
        <v>27</v>
      </c>
      <c r="H60" s="266">
        <v>58</v>
      </c>
    </row>
    <row r="61" spans="1:8" s="334" customFormat="1" ht="15" customHeight="1">
      <c r="A61" s="332"/>
      <c r="B61" s="310">
        <v>2014</v>
      </c>
      <c r="C61" s="338">
        <v>56</v>
      </c>
      <c r="D61" s="339">
        <v>715</v>
      </c>
      <c r="E61" s="339" t="s">
        <v>77</v>
      </c>
      <c r="F61" s="339">
        <v>33</v>
      </c>
      <c r="G61" s="339">
        <v>35</v>
      </c>
      <c r="H61" s="339">
        <v>73</v>
      </c>
    </row>
    <row r="62" spans="1:8" s="334" customFormat="1" ht="15" customHeight="1">
      <c r="A62" s="332"/>
      <c r="B62" s="310">
        <v>2015</v>
      </c>
      <c r="C62" s="338">
        <v>55</v>
      </c>
      <c r="D62" s="339">
        <v>736</v>
      </c>
      <c r="E62" s="339" t="s">
        <v>77</v>
      </c>
      <c r="F62" s="339">
        <v>44</v>
      </c>
      <c r="G62" s="339">
        <v>40</v>
      </c>
      <c r="H62" s="339">
        <v>73</v>
      </c>
    </row>
    <row r="63" spans="1:8" s="334" customFormat="1" ht="15" customHeight="1">
      <c r="A63" s="332"/>
      <c r="B63" s="310"/>
      <c r="C63" s="335"/>
      <c r="D63" s="266"/>
      <c r="E63" s="266"/>
      <c r="F63" s="266"/>
      <c r="G63" s="266"/>
      <c r="H63" s="266"/>
    </row>
    <row r="64" spans="1:8" s="334" customFormat="1" ht="15" customHeight="1">
      <c r="A64" s="332" t="s">
        <v>19</v>
      </c>
      <c r="B64" s="310">
        <v>2011</v>
      </c>
      <c r="C64" s="335">
        <v>1</v>
      </c>
      <c r="D64" s="266">
        <v>1882</v>
      </c>
      <c r="E64" s="266">
        <v>11</v>
      </c>
      <c r="F64" s="266">
        <v>153</v>
      </c>
      <c r="G64" s="266">
        <v>20</v>
      </c>
      <c r="H64" s="266">
        <v>174</v>
      </c>
    </row>
    <row r="65" spans="1:8" s="334" customFormat="1" ht="15" customHeight="1">
      <c r="A65" s="332"/>
      <c r="B65" s="310">
        <v>2012</v>
      </c>
      <c r="C65" s="335">
        <v>1</v>
      </c>
      <c r="D65" s="266">
        <v>1962</v>
      </c>
      <c r="E65" s="266">
        <v>19</v>
      </c>
      <c r="F65" s="266">
        <v>152</v>
      </c>
      <c r="G65" s="266">
        <v>14</v>
      </c>
      <c r="H65" s="266">
        <v>176</v>
      </c>
    </row>
    <row r="66" spans="1:8" s="334" customFormat="1" ht="15" customHeight="1">
      <c r="A66" s="332"/>
      <c r="B66" s="310">
        <v>2013</v>
      </c>
      <c r="C66" s="335">
        <v>2</v>
      </c>
      <c r="D66" s="266">
        <v>2027</v>
      </c>
      <c r="E66" s="266">
        <v>21</v>
      </c>
      <c r="F66" s="266">
        <v>152</v>
      </c>
      <c r="G66" s="266">
        <v>19</v>
      </c>
      <c r="H66" s="266">
        <v>180</v>
      </c>
    </row>
    <row r="67" spans="1:8" s="334" customFormat="1" ht="15" customHeight="1">
      <c r="A67" s="332"/>
      <c r="B67" s="310">
        <v>2014</v>
      </c>
      <c r="C67" s="338">
        <v>2</v>
      </c>
      <c r="D67" s="339">
        <v>2076</v>
      </c>
      <c r="E67" s="339">
        <v>19</v>
      </c>
      <c r="F67" s="339">
        <v>154</v>
      </c>
      <c r="G67" s="339">
        <v>20</v>
      </c>
      <c r="H67" s="339">
        <v>198</v>
      </c>
    </row>
    <row r="68" spans="1:8" s="334" customFormat="1" ht="15" customHeight="1">
      <c r="A68" s="332"/>
      <c r="B68" s="310">
        <v>2015</v>
      </c>
      <c r="C68" s="338">
        <v>2</v>
      </c>
      <c r="D68" s="339">
        <v>2061</v>
      </c>
      <c r="E68" s="339">
        <v>17</v>
      </c>
      <c r="F68" s="339">
        <v>159</v>
      </c>
      <c r="G68" s="339">
        <v>26</v>
      </c>
      <c r="H68" s="339">
        <v>197</v>
      </c>
    </row>
    <row r="69" spans="1:8" s="334" customFormat="1" ht="15" customHeight="1">
      <c r="A69" s="332"/>
      <c r="B69" s="310"/>
      <c r="C69" s="335"/>
      <c r="D69" s="266"/>
      <c r="E69" s="266"/>
      <c r="F69" s="266"/>
      <c r="G69" s="266"/>
      <c r="H69" s="266"/>
    </row>
    <row r="70" spans="1:8" s="334" customFormat="1" ht="15" customHeight="1">
      <c r="A70" s="332" t="s">
        <v>20</v>
      </c>
      <c r="B70" s="310">
        <v>2011</v>
      </c>
      <c r="C70" s="335">
        <v>256</v>
      </c>
      <c r="D70" s="266">
        <v>11657</v>
      </c>
      <c r="E70" s="266">
        <v>56</v>
      </c>
      <c r="F70" s="266">
        <v>1519</v>
      </c>
      <c r="G70" s="266">
        <v>762</v>
      </c>
      <c r="H70" s="266">
        <v>523</v>
      </c>
    </row>
    <row r="71" spans="1:8" s="334" customFormat="1" ht="15" customHeight="1">
      <c r="A71" s="332"/>
      <c r="B71" s="310">
        <v>2012</v>
      </c>
      <c r="C71" s="335">
        <v>341</v>
      </c>
      <c r="D71" s="266">
        <v>11902</v>
      </c>
      <c r="E71" s="266">
        <v>51</v>
      </c>
      <c r="F71" s="266">
        <v>1593</v>
      </c>
      <c r="G71" s="266">
        <v>767</v>
      </c>
      <c r="H71" s="266">
        <v>640</v>
      </c>
    </row>
    <row r="72" spans="1:8" s="334" customFormat="1" ht="15" customHeight="1">
      <c r="A72" s="332"/>
      <c r="B72" s="310">
        <v>2013</v>
      </c>
      <c r="C72" s="335">
        <v>348</v>
      </c>
      <c r="D72" s="266">
        <v>12183</v>
      </c>
      <c r="E72" s="266">
        <v>51</v>
      </c>
      <c r="F72" s="266">
        <v>1648</v>
      </c>
      <c r="G72" s="266">
        <v>832</v>
      </c>
      <c r="H72" s="266">
        <v>785</v>
      </c>
    </row>
    <row r="73" spans="1:8" s="334" customFormat="1" ht="15" customHeight="1">
      <c r="A73" s="332"/>
      <c r="B73" s="310">
        <v>2014</v>
      </c>
      <c r="C73" s="338">
        <v>365</v>
      </c>
      <c r="D73" s="339">
        <v>12544</v>
      </c>
      <c r="E73" s="339">
        <v>48</v>
      </c>
      <c r="F73" s="339">
        <v>1681</v>
      </c>
      <c r="G73" s="339">
        <v>877</v>
      </c>
      <c r="H73" s="339">
        <v>807</v>
      </c>
    </row>
    <row r="74" spans="1:8" s="334" customFormat="1" ht="15" customHeight="1">
      <c r="A74" s="332"/>
      <c r="B74" s="310">
        <v>2015</v>
      </c>
      <c r="C74" s="338">
        <v>431</v>
      </c>
      <c r="D74" s="339">
        <v>12588</v>
      </c>
      <c r="E74" s="339">
        <v>46</v>
      </c>
      <c r="F74" s="339">
        <v>1682</v>
      </c>
      <c r="G74" s="339">
        <v>889</v>
      </c>
      <c r="H74" s="339">
        <v>908</v>
      </c>
    </row>
    <row r="75" spans="1:8" s="334" customFormat="1" ht="15" customHeight="1">
      <c r="A75" s="332"/>
      <c r="B75" s="310"/>
      <c r="C75" s="335"/>
      <c r="D75" s="266"/>
      <c r="E75" s="266"/>
      <c r="F75" s="266"/>
      <c r="G75" s="266"/>
      <c r="H75" s="266"/>
    </row>
    <row r="76" spans="1:8" s="334" customFormat="1" ht="15" customHeight="1">
      <c r="A76" s="332" t="s">
        <v>21</v>
      </c>
      <c r="B76" s="310">
        <v>2011</v>
      </c>
      <c r="C76" s="335">
        <v>195</v>
      </c>
      <c r="D76" s="266">
        <v>6333</v>
      </c>
      <c r="E76" s="266">
        <v>12</v>
      </c>
      <c r="F76" s="266">
        <v>631</v>
      </c>
      <c r="G76" s="266">
        <v>305</v>
      </c>
      <c r="H76" s="266">
        <v>377</v>
      </c>
    </row>
    <row r="77" spans="1:8" s="334" customFormat="1" ht="15" customHeight="1">
      <c r="A77" s="332"/>
      <c r="B77" s="310">
        <v>2012</v>
      </c>
      <c r="C77" s="335">
        <v>246</v>
      </c>
      <c r="D77" s="266">
        <v>6515</v>
      </c>
      <c r="E77" s="266">
        <v>10</v>
      </c>
      <c r="F77" s="266">
        <v>667</v>
      </c>
      <c r="G77" s="266">
        <v>312</v>
      </c>
      <c r="H77" s="266">
        <v>382</v>
      </c>
    </row>
    <row r="78" spans="1:8" s="334" customFormat="1" ht="15" customHeight="1">
      <c r="A78" s="332"/>
      <c r="B78" s="310">
        <v>2013</v>
      </c>
      <c r="C78" s="335">
        <v>242</v>
      </c>
      <c r="D78" s="266">
        <v>6694</v>
      </c>
      <c r="E78" s="266">
        <v>9</v>
      </c>
      <c r="F78" s="266">
        <v>667</v>
      </c>
      <c r="G78" s="266">
        <v>319</v>
      </c>
      <c r="H78" s="266">
        <v>452</v>
      </c>
    </row>
    <row r="79" spans="1:8" s="334" customFormat="1" ht="15" customHeight="1">
      <c r="A79" s="332"/>
      <c r="B79" s="310">
        <v>2014</v>
      </c>
      <c r="C79" s="338">
        <v>269</v>
      </c>
      <c r="D79" s="339">
        <v>6815</v>
      </c>
      <c r="E79" s="339">
        <v>10</v>
      </c>
      <c r="F79" s="339">
        <v>688</v>
      </c>
      <c r="G79" s="339">
        <v>334</v>
      </c>
      <c r="H79" s="339">
        <v>483</v>
      </c>
    </row>
    <row r="80" spans="1:8" s="334" customFormat="1" ht="15" customHeight="1">
      <c r="A80" s="332"/>
      <c r="B80" s="310">
        <v>2015</v>
      </c>
      <c r="C80" s="338">
        <v>335</v>
      </c>
      <c r="D80" s="339">
        <v>6927</v>
      </c>
      <c r="E80" s="339">
        <v>10</v>
      </c>
      <c r="F80" s="339">
        <v>699</v>
      </c>
      <c r="G80" s="339">
        <v>315</v>
      </c>
      <c r="H80" s="339">
        <v>580</v>
      </c>
    </row>
    <row r="81" spans="1:8" s="334" customFormat="1" ht="15" customHeight="1">
      <c r="A81" s="332"/>
      <c r="B81" s="310"/>
      <c r="C81" s="335"/>
      <c r="D81" s="266"/>
      <c r="E81" s="266"/>
      <c r="F81" s="266"/>
      <c r="G81" s="266"/>
      <c r="H81" s="266"/>
    </row>
    <row r="82" spans="1:8" s="334" customFormat="1" ht="15" customHeight="1">
      <c r="A82" s="336" t="s">
        <v>22</v>
      </c>
      <c r="B82" s="310">
        <v>2011</v>
      </c>
      <c r="C82" s="335">
        <v>318</v>
      </c>
      <c r="D82" s="266">
        <v>14894</v>
      </c>
      <c r="E82" s="266">
        <v>68</v>
      </c>
      <c r="F82" s="266">
        <v>1007</v>
      </c>
      <c r="G82" s="266">
        <v>454</v>
      </c>
      <c r="H82" s="266">
        <v>452</v>
      </c>
    </row>
    <row r="83" spans="1:8" s="334" customFormat="1" ht="15" customHeight="1">
      <c r="A83" s="332"/>
      <c r="B83" s="310">
        <v>2012</v>
      </c>
      <c r="C83" s="335">
        <v>341</v>
      </c>
      <c r="D83" s="266">
        <v>15301</v>
      </c>
      <c r="E83" s="266">
        <v>70</v>
      </c>
      <c r="F83" s="266">
        <v>1024</v>
      </c>
      <c r="G83" s="266">
        <v>376</v>
      </c>
      <c r="H83" s="266">
        <v>626</v>
      </c>
    </row>
    <row r="84" spans="1:8" s="334" customFormat="1" ht="15" customHeight="1">
      <c r="A84" s="332"/>
      <c r="B84" s="310">
        <v>2013</v>
      </c>
      <c r="C84" s="335">
        <v>402</v>
      </c>
      <c r="D84" s="266">
        <v>15642</v>
      </c>
      <c r="E84" s="266">
        <v>66</v>
      </c>
      <c r="F84" s="266">
        <v>1060</v>
      </c>
      <c r="G84" s="266">
        <v>394</v>
      </c>
      <c r="H84" s="266">
        <v>813</v>
      </c>
    </row>
    <row r="85" spans="1:8" s="334" customFormat="1" ht="15" customHeight="1">
      <c r="A85" s="332"/>
      <c r="B85" s="310">
        <v>2014</v>
      </c>
      <c r="C85" s="338">
        <v>412</v>
      </c>
      <c r="D85" s="339">
        <v>15964</v>
      </c>
      <c r="E85" s="339">
        <v>74</v>
      </c>
      <c r="F85" s="339">
        <v>1122</v>
      </c>
      <c r="G85" s="339">
        <v>439</v>
      </c>
      <c r="H85" s="339">
        <v>927</v>
      </c>
    </row>
    <row r="86" spans="1:8" s="334" customFormat="1" ht="15" customHeight="1">
      <c r="A86" s="332"/>
      <c r="B86" s="310">
        <v>2015</v>
      </c>
      <c r="C86" s="338">
        <v>425</v>
      </c>
      <c r="D86" s="339">
        <v>15327</v>
      </c>
      <c r="E86" s="339">
        <v>75</v>
      </c>
      <c r="F86" s="339">
        <v>1088</v>
      </c>
      <c r="G86" s="339">
        <v>443</v>
      </c>
      <c r="H86" s="339" t="s">
        <v>943</v>
      </c>
    </row>
    <row r="87" spans="1:8" s="334" customFormat="1" ht="15" customHeight="1">
      <c r="A87" s="332"/>
      <c r="B87" s="310"/>
      <c r="C87" s="335"/>
      <c r="D87" s="266"/>
      <c r="E87" s="266"/>
      <c r="F87" s="266"/>
      <c r="G87" s="266"/>
      <c r="H87" s="266"/>
    </row>
    <row r="88" spans="1:8" s="334" customFormat="1" ht="15" customHeight="1">
      <c r="A88" s="332" t="s">
        <v>23</v>
      </c>
      <c r="B88" s="310">
        <v>2011</v>
      </c>
      <c r="C88" s="335" t="s">
        <v>77</v>
      </c>
      <c r="D88" s="266" t="s">
        <v>77</v>
      </c>
      <c r="E88" s="266" t="s">
        <v>77</v>
      </c>
      <c r="F88" s="266" t="s">
        <v>77</v>
      </c>
      <c r="G88" s="266" t="s">
        <v>77</v>
      </c>
      <c r="H88" s="266" t="s">
        <v>77</v>
      </c>
    </row>
    <row r="89" spans="1:8" s="334" customFormat="1" ht="15" customHeight="1">
      <c r="A89" s="332"/>
      <c r="B89" s="310">
        <v>2012</v>
      </c>
      <c r="C89" s="335" t="s">
        <v>77</v>
      </c>
      <c r="D89" s="266" t="s">
        <v>77</v>
      </c>
      <c r="E89" s="266" t="s">
        <v>77</v>
      </c>
      <c r="F89" s="266" t="s">
        <v>77</v>
      </c>
      <c r="G89" s="266" t="s">
        <v>77</v>
      </c>
      <c r="H89" s="266" t="s">
        <v>77</v>
      </c>
    </row>
    <row r="90" spans="1:8" s="334" customFormat="1" ht="15" customHeight="1">
      <c r="A90" s="332"/>
      <c r="B90" s="310">
        <v>2013</v>
      </c>
      <c r="C90" s="335" t="s">
        <v>77</v>
      </c>
      <c r="D90" s="266" t="s">
        <v>77</v>
      </c>
      <c r="E90" s="266" t="s">
        <v>77</v>
      </c>
      <c r="F90" s="266" t="s">
        <v>77</v>
      </c>
      <c r="G90" s="266" t="s">
        <v>77</v>
      </c>
      <c r="H90" s="266" t="s">
        <v>77</v>
      </c>
    </row>
    <row r="91" spans="1:8" s="334" customFormat="1" ht="15" customHeight="1">
      <c r="A91" s="332"/>
      <c r="B91" s="310">
        <v>2014</v>
      </c>
      <c r="C91" s="335" t="s">
        <v>77</v>
      </c>
      <c r="D91" s="266" t="s">
        <v>77</v>
      </c>
      <c r="E91" s="266" t="s">
        <v>77</v>
      </c>
      <c r="F91" s="266" t="s">
        <v>77</v>
      </c>
      <c r="G91" s="266" t="s">
        <v>77</v>
      </c>
      <c r="H91" s="266" t="s">
        <v>77</v>
      </c>
    </row>
    <row r="92" spans="1:8" s="334" customFormat="1" ht="15" customHeight="1">
      <c r="A92" s="332"/>
      <c r="B92" s="310">
        <v>2015</v>
      </c>
      <c r="C92" s="335" t="s">
        <v>77</v>
      </c>
      <c r="D92" s="266" t="s">
        <v>77</v>
      </c>
      <c r="E92" s="266" t="s">
        <v>77</v>
      </c>
      <c r="F92" s="266" t="s">
        <v>77</v>
      </c>
      <c r="G92" s="266" t="s">
        <v>77</v>
      </c>
      <c r="H92" s="266" t="s">
        <v>77</v>
      </c>
    </row>
    <row r="93" spans="1:8" s="334" customFormat="1" ht="15" customHeight="1">
      <c r="A93" s="332"/>
      <c r="B93" s="310"/>
      <c r="C93" s="335"/>
      <c r="D93" s="266"/>
      <c r="E93" s="266"/>
      <c r="F93" s="266"/>
      <c r="G93" s="266"/>
      <c r="H93" s="266"/>
    </row>
    <row r="94" spans="1:8" s="334" customFormat="1" ht="15" customHeight="1">
      <c r="A94" s="332" t="s">
        <v>24</v>
      </c>
      <c r="B94" s="310">
        <v>2011</v>
      </c>
      <c r="C94" s="335">
        <v>92</v>
      </c>
      <c r="D94" s="266">
        <v>8850</v>
      </c>
      <c r="E94" s="266">
        <v>86</v>
      </c>
      <c r="F94" s="266">
        <v>692</v>
      </c>
      <c r="G94" s="266">
        <v>335</v>
      </c>
      <c r="H94" s="266">
        <v>523</v>
      </c>
    </row>
    <row r="95" spans="1:8" s="334" customFormat="1" ht="15" customHeight="1">
      <c r="A95" s="332"/>
      <c r="B95" s="310">
        <v>2012</v>
      </c>
      <c r="C95" s="335">
        <v>105</v>
      </c>
      <c r="D95" s="266">
        <v>9040</v>
      </c>
      <c r="E95" s="266">
        <v>85</v>
      </c>
      <c r="F95" s="266">
        <v>671</v>
      </c>
      <c r="G95" s="266">
        <v>293</v>
      </c>
      <c r="H95" s="266">
        <v>734</v>
      </c>
    </row>
    <row r="96" spans="1:8" s="334" customFormat="1" ht="15" customHeight="1">
      <c r="A96" s="332"/>
      <c r="B96" s="310">
        <v>2013</v>
      </c>
      <c r="C96" s="335">
        <v>110</v>
      </c>
      <c r="D96" s="266">
        <v>9155</v>
      </c>
      <c r="E96" s="266">
        <v>85</v>
      </c>
      <c r="F96" s="266">
        <v>712</v>
      </c>
      <c r="G96" s="266">
        <v>312</v>
      </c>
      <c r="H96" s="266">
        <v>814</v>
      </c>
    </row>
    <row r="97" spans="1:8" s="334" customFormat="1" ht="15" customHeight="1">
      <c r="A97" s="332"/>
      <c r="B97" s="310">
        <v>2014</v>
      </c>
      <c r="C97" s="338">
        <v>128</v>
      </c>
      <c r="D97" s="339">
        <v>9397</v>
      </c>
      <c r="E97" s="339">
        <v>86</v>
      </c>
      <c r="F97" s="339">
        <v>693</v>
      </c>
      <c r="G97" s="339">
        <v>325</v>
      </c>
      <c r="H97" s="339">
        <v>903</v>
      </c>
    </row>
    <row r="98" spans="1:8" s="334" customFormat="1" ht="15" customHeight="1">
      <c r="A98" s="332"/>
      <c r="B98" s="310">
        <v>2015</v>
      </c>
      <c r="C98" s="338">
        <v>128</v>
      </c>
      <c r="D98" s="339">
        <v>9512</v>
      </c>
      <c r="E98" s="339">
        <v>83</v>
      </c>
      <c r="F98" s="339">
        <v>720</v>
      </c>
      <c r="G98" s="339">
        <v>322</v>
      </c>
      <c r="H98" s="339">
        <v>926</v>
      </c>
    </row>
    <row r="99" spans="1:8" s="334" customFormat="1" ht="15" customHeight="1">
      <c r="A99" s="332"/>
      <c r="B99" s="310"/>
      <c r="C99" s="335"/>
      <c r="D99" s="266"/>
      <c r="E99" s="266"/>
      <c r="F99" s="266"/>
      <c r="G99" s="266"/>
      <c r="H99" s="266"/>
    </row>
    <row r="100" spans="1:8" s="334" customFormat="1" ht="15" customHeight="1">
      <c r="A100" s="332" t="s">
        <v>25</v>
      </c>
      <c r="B100" s="310">
        <v>2011</v>
      </c>
      <c r="C100" s="335" t="s">
        <v>77</v>
      </c>
      <c r="D100" s="266">
        <v>23</v>
      </c>
      <c r="E100" s="266" t="s">
        <v>77</v>
      </c>
      <c r="F100" s="266">
        <v>3</v>
      </c>
      <c r="G100" s="266">
        <v>1</v>
      </c>
      <c r="H100" s="266" t="s">
        <v>77</v>
      </c>
    </row>
    <row r="101" spans="1:8" s="334" customFormat="1" ht="15" customHeight="1">
      <c r="A101" s="332"/>
      <c r="B101" s="310">
        <v>2012</v>
      </c>
      <c r="C101" s="335" t="s">
        <v>77</v>
      </c>
      <c r="D101" s="266">
        <v>34</v>
      </c>
      <c r="E101" s="266" t="s">
        <v>77</v>
      </c>
      <c r="F101" s="266">
        <v>3</v>
      </c>
      <c r="G101" s="266">
        <v>1</v>
      </c>
      <c r="H101" s="266" t="s">
        <v>77</v>
      </c>
    </row>
    <row r="102" spans="1:8" s="334" customFormat="1" ht="15" customHeight="1">
      <c r="A102" s="332"/>
      <c r="B102" s="310">
        <v>2013</v>
      </c>
      <c r="C102" s="335" t="s">
        <v>77</v>
      </c>
      <c r="D102" s="266">
        <v>37</v>
      </c>
      <c r="E102" s="266">
        <v>4</v>
      </c>
      <c r="F102" s="266">
        <v>5</v>
      </c>
      <c r="G102" s="266">
        <v>2</v>
      </c>
      <c r="H102" s="266" t="s">
        <v>77</v>
      </c>
    </row>
    <row r="103" spans="1:8" s="334" customFormat="1" ht="15" customHeight="1">
      <c r="A103" s="332"/>
      <c r="B103" s="310">
        <v>2014</v>
      </c>
      <c r="C103" s="338" t="s">
        <v>77</v>
      </c>
      <c r="D103" s="337">
        <v>44</v>
      </c>
      <c r="E103" s="337">
        <v>4</v>
      </c>
      <c r="F103" s="337">
        <v>9</v>
      </c>
      <c r="G103" s="337">
        <v>5</v>
      </c>
      <c r="H103" s="339" t="s">
        <v>77</v>
      </c>
    </row>
    <row r="104" spans="1:8" s="334" customFormat="1" ht="15" customHeight="1">
      <c r="A104" s="332"/>
      <c r="B104" s="310">
        <v>2015</v>
      </c>
      <c r="C104" s="338" t="s">
        <v>77</v>
      </c>
      <c r="D104" s="337">
        <v>48</v>
      </c>
      <c r="E104" s="337">
        <v>4</v>
      </c>
      <c r="F104" s="337">
        <v>8</v>
      </c>
      <c r="G104" s="337">
        <v>2</v>
      </c>
      <c r="H104" s="339">
        <v>1</v>
      </c>
    </row>
    <row r="105" spans="1:8" s="334" customFormat="1" ht="15" customHeight="1">
      <c r="A105" s="332"/>
      <c r="B105" s="310"/>
      <c r="C105" s="335"/>
      <c r="D105" s="266"/>
      <c r="E105" s="266"/>
      <c r="F105" s="266"/>
      <c r="G105" s="266"/>
      <c r="H105" s="266"/>
    </row>
    <row r="106" spans="1:8" s="334" customFormat="1" ht="15" customHeight="1">
      <c r="A106" s="332" t="s">
        <v>26</v>
      </c>
      <c r="B106" s="310">
        <v>2011</v>
      </c>
      <c r="C106" s="335" t="s">
        <v>77</v>
      </c>
      <c r="D106" s="266" t="s">
        <v>77</v>
      </c>
      <c r="E106" s="266" t="s">
        <v>77</v>
      </c>
      <c r="F106" s="266" t="s">
        <v>77</v>
      </c>
      <c r="G106" s="266" t="s">
        <v>77</v>
      </c>
      <c r="H106" s="266" t="s">
        <v>77</v>
      </c>
    </row>
    <row r="107" spans="1:8" s="334" customFormat="1" ht="15" customHeight="1">
      <c r="A107" s="332"/>
      <c r="B107" s="310">
        <v>2012</v>
      </c>
      <c r="C107" s="335" t="s">
        <v>77</v>
      </c>
      <c r="D107" s="266" t="s">
        <v>77</v>
      </c>
      <c r="E107" s="266" t="s">
        <v>77</v>
      </c>
      <c r="F107" s="266" t="s">
        <v>77</v>
      </c>
      <c r="G107" s="266" t="s">
        <v>77</v>
      </c>
      <c r="H107" s="266" t="s">
        <v>77</v>
      </c>
    </row>
    <row r="108" spans="1:8" s="334" customFormat="1" ht="15" customHeight="1">
      <c r="A108" s="332"/>
      <c r="B108" s="310">
        <v>2013</v>
      </c>
      <c r="C108" s="335" t="s">
        <v>77</v>
      </c>
      <c r="D108" s="266" t="s">
        <v>77</v>
      </c>
      <c r="E108" s="266" t="s">
        <v>77</v>
      </c>
      <c r="F108" s="266" t="s">
        <v>77</v>
      </c>
      <c r="G108" s="266" t="s">
        <v>77</v>
      </c>
      <c r="H108" s="266" t="s">
        <v>77</v>
      </c>
    </row>
    <row r="109" spans="1:8" s="334" customFormat="1" ht="15" customHeight="1">
      <c r="A109" s="332"/>
      <c r="B109" s="310">
        <v>2014</v>
      </c>
      <c r="C109" s="335" t="s">
        <v>77</v>
      </c>
      <c r="D109" s="266" t="s">
        <v>77</v>
      </c>
      <c r="E109" s="266" t="s">
        <v>77</v>
      </c>
      <c r="F109" s="266" t="s">
        <v>77</v>
      </c>
      <c r="G109" s="266" t="s">
        <v>77</v>
      </c>
      <c r="H109" s="266" t="s">
        <v>77</v>
      </c>
    </row>
    <row r="110" spans="1:8" s="334" customFormat="1" ht="15" customHeight="1">
      <c r="A110" s="332"/>
      <c r="B110" s="310">
        <v>2015</v>
      </c>
      <c r="C110" s="335" t="s">
        <v>77</v>
      </c>
      <c r="D110" s="266" t="s">
        <v>77</v>
      </c>
      <c r="E110" s="266" t="s">
        <v>77</v>
      </c>
      <c r="F110" s="266" t="s">
        <v>77</v>
      </c>
      <c r="G110" s="266" t="s">
        <v>77</v>
      </c>
      <c r="H110" s="266" t="s">
        <v>77</v>
      </c>
    </row>
    <row r="111" spans="1:8" s="334" customFormat="1" ht="15" customHeight="1">
      <c r="A111" s="332"/>
      <c r="B111" s="310"/>
      <c r="C111" s="335"/>
      <c r="D111" s="266"/>
      <c r="E111" s="266"/>
      <c r="F111" s="266"/>
      <c r="G111" s="266"/>
      <c r="H111" s="266"/>
    </row>
    <row r="112" spans="1:8" s="334" customFormat="1" ht="15" customHeight="1">
      <c r="A112" s="336" t="s">
        <v>27</v>
      </c>
      <c r="B112" s="310">
        <v>2011</v>
      </c>
      <c r="C112" s="335">
        <v>65</v>
      </c>
      <c r="D112" s="266">
        <v>14858</v>
      </c>
      <c r="E112" s="266">
        <v>106</v>
      </c>
      <c r="F112" s="266">
        <v>1536</v>
      </c>
      <c r="G112" s="266">
        <v>420</v>
      </c>
      <c r="H112" s="266">
        <v>158</v>
      </c>
    </row>
    <row r="113" spans="1:8" s="334" customFormat="1" ht="15" customHeight="1">
      <c r="A113" s="332"/>
      <c r="B113" s="310">
        <v>2012</v>
      </c>
      <c r="C113" s="335">
        <v>81</v>
      </c>
      <c r="D113" s="266">
        <v>15105</v>
      </c>
      <c r="E113" s="266">
        <v>99</v>
      </c>
      <c r="F113" s="266">
        <v>1500</v>
      </c>
      <c r="G113" s="266">
        <v>389</v>
      </c>
      <c r="H113" s="266">
        <v>192</v>
      </c>
    </row>
    <row r="114" spans="1:8" s="334" customFormat="1" ht="15" customHeight="1">
      <c r="A114" s="332"/>
      <c r="B114" s="310">
        <v>2013</v>
      </c>
      <c r="C114" s="335">
        <v>77</v>
      </c>
      <c r="D114" s="266">
        <v>15599</v>
      </c>
      <c r="E114" s="266">
        <v>103</v>
      </c>
      <c r="F114" s="266">
        <v>1555</v>
      </c>
      <c r="G114" s="266">
        <v>415</v>
      </c>
      <c r="H114" s="266">
        <v>202</v>
      </c>
    </row>
    <row r="115" spans="1:8" s="334" customFormat="1" ht="15" customHeight="1">
      <c r="A115" s="332"/>
      <c r="B115" s="310">
        <v>2014</v>
      </c>
      <c r="C115" s="335">
        <v>100</v>
      </c>
      <c r="D115" s="266">
        <v>15992</v>
      </c>
      <c r="E115" s="266">
        <v>105</v>
      </c>
      <c r="F115" s="266">
        <v>1608</v>
      </c>
      <c r="G115" s="266">
        <v>413</v>
      </c>
      <c r="H115" s="266">
        <v>242</v>
      </c>
    </row>
    <row r="116" spans="1:8" s="334" customFormat="1" ht="15" customHeight="1">
      <c r="A116" s="332"/>
      <c r="B116" s="310">
        <v>2015</v>
      </c>
      <c r="C116" s="335">
        <v>118</v>
      </c>
      <c r="D116" s="266">
        <v>16278</v>
      </c>
      <c r="E116" s="266">
        <v>101</v>
      </c>
      <c r="F116" s="266">
        <v>1632</v>
      </c>
      <c r="G116" s="266">
        <v>449</v>
      </c>
      <c r="H116" s="266">
        <v>246</v>
      </c>
    </row>
    <row r="117" spans="1:8" s="334" customFormat="1" ht="15" customHeight="1">
      <c r="A117" s="332"/>
      <c r="B117" s="310"/>
      <c r="C117" s="335"/>
      <c r="D117" s="266"/>
      <c r="E117" s="266"/>
      <c r="F117" s="266"/>
      <c r="G117" s="266"/>
      <c r="H117" s="266"/>
    </row>
    <row r="118" spans="1:8" s="334" customFormat="1" ht="15" customHeight="1">
      <c r="A118" s="340" t="s">
        <v>28</v>
      </c>
      <c r="B118" s="310">
        <v>2011</v>
      </c>
      <c r="C118" s="335">
        <v>23</v>
      </c>
      <c r="D118" s="266">
        <v>3999</v>
      </c>
      <c r="E118" s="266">
        <v>24</v>
      </c>
      <c r="F118" s="266">
        <v>361</v>
      </c>
      <c r="G118" s="266">
        <v>88</v>
      </c>
      <c r="H118" s="266">
        <v>32</v>
      </c>
    </row>
    <row r="119" spans="1:8" s="334" customFormat="1" ht="15" customHeight="1">
      <c r="A119" s="340"/>
      <c r="B119" s="310">
        <v>2012</v>
      </c>
      <c r="C119" s="335">
        <v>28</v>
      </c>
      <c r="D119" s="266">
        <v>4048</v>
      </c>
      <c r="E119" s="266">
        <v>24</v>
      </c>
      <c r="F119" s="266">
        <v>364</v>
      </c>
      <c r="G119" s="266">
        <v>79</v>
      </c>
      <c r="H119" s="266">
        <v>32</v>
      </c>
    </row>
    <row r="120" spans="1:8" s="334" customFormat="1" ht="15" customHeight="1">
      <c r="A120" s="340"/>
      <c r="B120" s="310">
        <v>2013</v>
      </c>
      <c r="C120" s="335">
        <v>19</v>
      </c>
      <c r="D120" s="266">
        <v>4102</v>
      </c>
      <c r="E120" s="266">
        <v>23</v>
      </c>
      <c r="F120" s="266">
        <v>373</v>
      </c>
      <c r="G120" s="266">
        <v>81</v>
      </c>
      <c r="H120" s="266">
        <v>33</v>
      </c>
    </row>
    <row r="121" spans="1:8" s="334" customFormat="1" ht="15" customHeight="1">
      <c r="A121" s="340"/>
      <c r="B121" s="310">
        <v>2014</v>
      </c>
      <c r="C121" s="335">
        <v>27</v>
      </c>
      <c r="D121" s="266">
        <v>4189</v>
      </c>
      <c r="E121" s="266">
        <v>26</v>
      </c>
      <c r="F121" s="266">
        <v>394</v>
      </c>
      <c r="G121" s="266">
        <v>82</v>
      </c>
      <c r="H121" s="266">
        <v>47</v>
      </c>
    </row>
    <row r="122" spans="1:8" s="334" customFormat="1" ht="15" customHeight="1">
      <c r="A122" s="340"/>
      <c r="B122" s="310">
        <v>2015</v>
      </c>
      <c r="C122" s="335">
        <v>31</v>
      </c>
      <c r="D122" s="266">
        <v>4260</v>
      </c>
      <c r="E122" s="266">
        <v>23</v>
      </c>
      <c r="F122" s="266">
        <v>409</v>
      </c>
      <c r="G122" s="266">
        <v>89</v>
      </c>
      <c r="H122" s="266">
        <v>46</v>
      </c>
    </row>
    <row r="123" spans="1:8" s="334" customFormat="1" ht="15" customHeight="1">
      <c r="A123" s="340"/>
      <c r="B123" s="310"/>
      <c r="C123" s="335"/>
      <c r="D123" s="266"/>
      <c r="E123" s="266"/>
      <c r="F123" s="266"/>
      <c r="G123" s="266"/>
      <c r="H123" s="266"/>
    </row>
    <row r="124" spans="1:8" s="334" customFormat="1" ht="15" customHeight="1">
      <c r="A124" s="340" t="s">
        <v>29</v>
      </c>
      <c r="B124" s="310">
        <v>2011</v>
      </c>
      <c r="C124" s="335">
        <v>2</v>
      </c>
      <c r="D124" s="266">
        <v>406</v>
      </c>
      <c r="E124" s="266" t="s">
        <v>77</v>
      </c>
      <c r="F124" s="266">
        <v>63</v>
      </c>
      <c r="G124" s="266">
        <v>26</v>
      </c>
      <c r="H124" s="266">
        <v>6</v>
      </c>
    </row>
    <row r="125" spans="1:8" s="334" customFormat="1" ht="15" customHeight="1">
      <c r="A125" s="340"/>
      <c r="B125" s="310">
        <v>2012</v>
      </c>
      <c r="C125" s="335">
        <v>2</v>
      </c>
      <c r="D125" s="266">
        <v>308</v>
      </c>
      <c r="E125" s="266">
        <v>1</v>
      </c>
      <c r="F125" s="266">
        <v>59</v>
      </c>
      <c r="G125" s="266">
        <v>22</v>
      </c>
      <c r="H125" s="266">
        <v>6</v>
      </c>
    </row>
    <row r="126" spans="1:8" s="334" customFormat="1" ht="15" customHeight="1">
      <c r="A126" s="340"/>
      <c r="B126" s="310">
        <v>2013</v>
      </c>
      <c r="C126" s="335">
        <v>1</v>
      </c>
      <c r="D126" s="266">
        <v>323</v>
      </c>
      <c r="E126" s="266">
        <v>1</v>
      </c>
      <c r="F126" s="266">
        <v>62</v>
      </c>
      <c r="G126" s="266">
        <v>20</v>
      </c>
      <c r="H126" s="266">
        <v>8</v>
      </c>
    </row>
    <row r="127" spans="1:8" s="334" customFormat="1" ht="15" customHeight="1">
      <c r="A127" s="340"/>
      <c r="B127" s="310">
        <v>2014</v>
      </c>
      <c r="C127" s="335">
        <v>2</v>
      </c>
      <c r="D127" s="266">
        <v>338</v>
      </c>
      <c r="E127" s="266">
        <v>1</v>
      </c>
      <c r="F127" s="266">
        <v>65</v>
      </c>
      <c r="G127" s="266">
        <v>20</v>
      </c>
      <c r="H127" s="266">
        <v>9</v>
      </c>
    </row>
    <row r="128" spans="1:8" s="334" customFormat="1" ht="15" customHeight="1">
      <c r="A128" s="340"/>
      <c r="B128" s="310">
        <v>2015</v>
      </c>
      <c r="C128" s="335">
        <v>2</v>
      </c>
      <c r="D128" s="266">
        <v>345</v>
      </c>
      <c r="E128" s="266">
        <v>1</v>
      </c>
      <c r="F128" s="266">
        <v>70</v>
      </c>
      <c r="G128" s="266">
        <v>23</v>
      </c>
      <c r="H128" s="266">
        <v>9</v>
      </c>
    </row>
    <row r="129" spans="1:8" s="334" customFormat="1" ht="15" customHeight="1">
      <c r="A129" s="340"/>
      <c r="B129" s="310"/>
      <c r="C129" s="335"/>
      <c r="D129" s="266"/>
      <c r="E129" s="266"/>
      <c r="F129" s="266"/>
      <c r="G129" s="266"/>
      <c r="H129" s="266"/>
    </row>
    <row r="130" spans="1:8" s="334" customFormat="1" ht="15" customHeight="1">
      <c r="A130" s="340" t="s">
        <v>30</v>
      </c>
      <c r="B130" s="310">
        <v>2011</v>
      </c>
      <c r="C130" s="335">
        <v>17</v>
      </c>
      <c r="D130" s="266">
        <v>2728</v>
      </c>
      <c r="E130" s="266">
        <v>37</v>
      </c>
      <c r="F130" s="266">
        <v>284</v>
      </c>
      <c r="G130" s="266">
        <v>67</v>
      </c>
      <c r="H130" s="266">
        <v>21</v>
      </c>
    </row>
    <row r="131" spans="1:8" s="334" customFormat="1" ht="15" customHeight="1">
      <c r="A131" s="340"/>
      <c r="B131" s="310">
        <v>2012</v>
      </c>
      <c r="C131" s="335">
        <v>25</v>
      </c>
      <c r="D131" s="266">
        <v>2865</v>
      </c>
      <c r="E131" s="266">
        <v>34</v>
      </c>
      <c r="F131" s="266">
        <v>297</v>
      </c>
      <c r="G131" s="266">
        <v>47</v>
      </c>
      <c r="H131" s="266">
        <v>31</v>
      </c>
    </row>
    <row r="132" spans="1:8" s="334" customFormat="1" ht="15" customHeight="1">
      <c r="A132" s="340"/>
      <c r="B132" s="310">
        <v>2013</v>
      </c>
      <c r="C132" s="335">
        <v>25</v>
      </c>
      <c r="D132" s="266">
        <v>3082</v>
      </c>
      <c r="E132" s="266">
        <v>36</v>
      </c>
      <c r="F132" s="266">
        <v>286</v>
      </c>
      <c r="G132" s="266">
        <v>48</v>
      </c>
      <c r="H132" s="266">
        <v>34</v>
      </c>
    </row>
    <row r="133" spans="1:8" s="334" customFormat="1" ht="15" customHeight="1">
      <c r="A133" s="340"/>
      <c r="B133" s="310">
        <v>2014</v>
      </c>
      <c r="C133" s="335">
        <v>29</v>
      </c>
      <c r="D133" s="266">
        <v>3164</v>
      </c>
      <c r="E133" s="266">
        <v>35</v>
      </c>
      <c r="F133" s="266">
        <v>295</v>
      </c>
      <c r="G133" s="266">
        <v>52</v>
      </c>
      <c r="H133" s="266">
        <v>40</v>
      </c>
    </row>
    <row r="134" spans="1:8" s="334" customFormat="1" ht="15" customHeight="1">
      <c r="A134" s="340"/>
      <c r="B134" s="310">
        <v>2015</v>
      </c>
      <c r="C134" s="335">
        <v>41</v>
      </c>
      <c r="D134" s="266">
        <v>3321</v>
      </c>
      <c r="E134" s="266">
        <v>35</v>
      </c>
      <c r="F134" s="266">
        <v>279</v>
      </c>
      <c r="G134" s="266">
        <v>54</v>
      </c>
      <c r="H134" s="266">
        <v>36</v>
      </c>
    </row>
    <row r="135" spans="1:8" s="334" customFormat="1" ht="15" customHeight="1">
      <c r="A135" s="340"/>
      <c r="B135" s="310"/>
      <c r="C135" s="335"/>
      <c r="D135" s="266"/>
      <c r="E135" s="266"/>
      <c r="F135" s="266"/>
      <c r="G135" s="266"/>
      <c r="H135" s="266"/>
    </row>
    <row r="136" spans="1:8" s="334" customFormat="1" ht="15" customHeight="1">
      <c r="A136" s="340" t="s">
        <v>31</v>
      </c>
      <c r="B136" s="310">
        <v>2011</v>
      </c>
      <c r="C136" s="335">
        <v>20</v>
      </c>
      <c r="D136" s="266">
        <v>5022</v>
      </c>
      <c r="E136" s="266">
        <v>31</v>
      </c>
      <c r="F136" s="266">
        <v>541</v>
      </c>
      <c r="G136" s="266">
        <v>156</v>
      </c>
      <c r="H136" s="266">
        <v>39</v>
      </c>
    </row>
    <row r="137" spans="1:8" s="334" customFormat="1" ht="15" customHeight="1">
      <c r="A137" s="340"/>
      <c r="B137" s="310">
        <v>2012</v>
      </c>
      <c r="C137" s="335">
        <v>23</v>
      </c>
      <c r="D137" s="266">
        <v>5130</v>
      </c>
      <c r="E137" s="266">
        <v>25</v>
      </c>
      <c r="F137" s="266">
        <v>504</v>
      </c>
      <c r="G137" s="266">
        <v>154</v>
      </c>
      <c r="H137" s="266">
        <v>65</v>
      </c>
    </row>
    <row r="138" spans="1:8" s="334" customFormat="1" ht="15" customHeight="1">
      <c r="A138" s="340"/>
      <c r="B138" s="310">
        <v>2013</v>
      </c>
      <c r="C138" s="335">
        <v>26</v>
      </c>
      <c r="D138" s="266">
        <v>5263</v>
      </c>
      <c r="E138" s="266">
        <v>26</v>
      </c>
      <c r="F138" s="266">
        <v>532</v>
      </c>
      <c r="G138" s="266">
        <v>170</v>
      </c>
      <c r="H138" s="266">
        <v>59</v>
      </c>
    </row>
    <row r="139" spans="1:8" s="334" customFormat="1" ht="15" customHeight="1">
      <c r="A139" s="340"/>
      <c r="B139" s="310">
        <v>2014</v>
      </c>
      <c r="C139" s="335">
        <v>32</v>
      </c>
      <c r="D139" s="266">
        <v>5375</v>
      </c>
      <c r="E139" s="266">
        <v>27</v>
      </c>
      <c r="F139" s="266">
        <v>554</v>
      </c>
      <c r="G139" s="266">
        <v>175</v>
      </c>
      <c r="H139" s="266">
        <v>80</v>
      </c>
    </row>
    <row r="140" spans="1:8" s="334" customFormat="1" ht="15" customHeight="1">
      <c r="A140" s="340"/>
      <c r="B140" s="310">
        <v>2015</v>
      </c>
      <c r="C140" s="335">
        <v>37</v>
      </c>
      <c r="D140" s="266">
        <v>5434</v>
      </c>
      <c r="E140" s="266">
        <v>25</v>
      </c>
      <c r="F140" s="266">
        <v>559</v>
      </c>
      <c r="G140" s="266">
        <v>186</v>
      </c>
      <c r="H140" s="266">
        <v>86</v>
      </c>
    </row>
    <row r="141" spans="1:8" s="334" customFormat="1" ht="15" customHeight="1">
      <c r="A141" s="340"/>
      <c r="B141" s="310"/>
      <c r="C141" s="335"/>
      <c r="D141" s="266"/>
      <c r="E141" s="266"/>
      <c r="F141" s="266"/>
      <c r="G141" s="266"/>
      <c r="H141" s="266"/>
    </row>
    <row r="142" spans="1:8" s="334" customFormat="1" ht="15" customHeight="1">
      <c r="A142" s="340" t="s">
        <v>32</v>
      </c>
      <c r="B142" s="310">
        <v>2011</v>
      </c>
      <c r="C142" s="335">
        <v>3</v>
      </c>
      <c r="D142" s="266">
        <v>2452</v>
      </c>
      <c r="E142" s="266">
        <v>14</v>
      </c>
      <c r="F142" s="266">
        <v>272</v>
      </c>
      <c r="G142" s="266">
        <v>79</v>
      </c>
      <c r="H142" s="77">
        <v>54</v>
      </c>
    </row>
    <row r="143" spans="1:8" s="334" customFormat="1" ht="15" customHeight="1">
      <c r="A143" s="340"/>
      <c r="B143" s="310">
        <v>2012</v>
      </c>
      <c r="C143" s="335">
        <v>3</v>
      </c>
      <c r="D143" s="266">
        <v>2509</v>
      </c>
      <c r="E143" s="266">
        <v>15</v>
      </c>
      <c r="F143" s="266">
        <v>263</v>
      </c>
      <c r="G143" s="266">
        <v>84</v>
      </c>
      <c r="H143" s="77">
        <v>53</v>
      </c>
    </row>
    <row r="144" spans="1:8" s="334" customFormat="1" ht="15" customHeight="1">
      <c r="A144" s="340"/>
      <c r="B144" s="310">
        <v>2013</v>
      </c>
      <c r="C144" s="335">
        <v>6</v>
      </c>
      <c r="D144" s="266">
        <v>2558</v>
      </c>
      <c r="E144" s="266">
        <v>17</v>
      </c>
      <c r="F144" s="266">
        <v>286</v>
      </c>
      <c r="G144" s="266">
        <v>94</v>
      </c>
      <c r="H144" s="77">
        <v>62</v>
      </c>
    </row>
    <row r="145" spans="1:8" s="334" customFormat="1" ht="15" customHeight="1">
      <c r="A145" s="340"/>
      <c r="B145" s="310">
        <v>2014</v>
      </c>
      <c r="C145" s="335">
        <v>10</v>
      </c>
      <c r="D145" s="266">
        <v>2645</v>
      </c>
      <c r="E145" s="266">
        <v>16</v>
      </c>
      <c r="F145" s="266">
        <v>284</v>
      </c>
      <c r="G145" s="266">
        <v>81</v>
      </c>
      <c r="H145" s="77">
        <v>61</v>
      </c>
    </row>
    <row r="146" spans="1:8" s="334" customFormat="1" ht="15" customHeight="1">
      <c r="A146" s="340"/>
      <c r="B146" s="310">
        <v>2015</v>
      </c>
      <c r="C146" s="335">
        <v>37</v>
      </c>
      <c r="D146" s="266">
        <v>5434</v>
      </c>
      <c r="E146" s="266">
        <v>25</v>
      </c>
      <c r="F146" s="266">
        <v>559</v>
      </c>
      <c r="G146" s="266">
        <v>186</v>
      </c>
      <c r="H146" s="77">
        <v>86</v>
      </c>
    </row>
    <row r="147" spans="1:8" s="334" customFormat="1" ht="15" customHeight="1">
      <c r="A147" s="340"/>
      <c r="B147" s="310"/>
      <c r="C147" s="335"/>
      <c r="D147" s="266"/>
      <c r="E147" s="266"/>
      <c r="F147" s="266"/>
      <c r="G147" s="266"/>
      <c r="H147" s="77"/>
    </row>
    <row r="148" spans="1:8" s="334" customFormat="1" ht="15" customHeight="1">
      <c r="A148" s="340" t="s">
        <v>33</v>
      </c>
      <c r="B148" s="310">
        <v>2011</v>
      </c>
      <c r="C148" s="335" t="s">
        <v>77</v>
      </c>
      <c r="D148" s="266">
        <v>251</v>
      </c>
      <c r="E148" s="266" t="s">
        <v>77</v>
      </c>
      <c r="F148" s="266">
        <v>15</v>
      </c>
      <c r="G148" s="266">
        <v>4</v>
      </c>
      <c r="H148" s="77">
        <v>6</v>
      </c>
    </row>
    <row r="149" spans="1:8" s="334" customFormat="1" ht="15" customHeight="1">
      <c r="A149" s="332"/>
      <c r="B149" s="310">
        <v>2012</v>
      </c>
      <c r="C149" s="335" t="s">
        <v>77</v>
      </c>
      <c r="D149" s="266">
        <v>245</v>
      </c>
      <c r="E149" s="266" t="s">
        <v>77</v>
      </c>
      <c r="F149" s="266">
        <v>13</v>
      </c>
      <c r="G149" s="266">
        <v>3</v>
      </c>
      <c r="H149" s="77">
        <v>5</v>
      </c>
    </row>
    <row r="150" spans="1:8" s="334" customFormat="1" ht="15" customHeight="1">
      <c r="A150" s="332"/>
      <c r="B150" s="310">
        <v>2013</v>
      </c>
      <c r="C150" s="335" t="s">
        <v>77</v>
      </c>
      <c r="D150" s="266">
        <v>271</v>
      </c>
      <c r="E150" s="266" t="s">
        <v>77</v>
      </c>
      <c r="F150" s="266">
        <v>16</v>
      </c>
      <c r="G150" s="266">
        <v>2</v>
      </c>
      <c r="H150" s="77">
        <v>6</v>
      </c>
    </row>
    <row r="151" spans="1:8" s="334" customFormat="1" ht="15" customHeight="1">
      <c r="A151" s="332"/>
      <c r="B151" s="310">
        <v>2014</v>
      </c>
      <c r="C151" s="335" t="s">
        <v>77</v>
      </c>
      <c r="D151" s="266">
        <v>281</v>
      </c>
      <c r="E151" s="266" t="s">
        <v>77</v>
      </c>
      <c r="F151" s="266">
        <v>16</v>
      </c>
      <c r="G151" s="266">
        <v>3</v>
      </c>
      <c r="H151" s="77">
        <v>5</v>
      </c>
    </row>
    <row r="152" spans="1:8" s="334" customFormat="1" ht="15" customHeight="1">
      <c r="A152" s="332"/>
      <c r="B152" s="310">
        <v>2015</v>
      </c>
      <c r="C152" s="335" t="s">
        <v>77</v>
      </c>
      <c r="D152" s="266">
        <v>287</v>
      </c>
      <c r="E152" s="266" t="s">
        <v>77</v>
      </c>
      <c r="F152" s="266">
        <v>16</v>
      </c>
      <c r="G152" s="266">
        <v>3</v>
      </c>
      <c r="H152" s="77">
        <v>7</v>
      </c>
    </row>
    <row r="153" spans="1:8" s="334" customFormat="1" ht="15" customHeight="1">
      <c r="A153" s="332"/>
      <c r="B153" s="310"/>
      <c r="C153" s="335"/>
      <c r="D153" s="266"/>
      <c r="E153" s="266"/>
      <c r="F153" s="266"/>
      <c r="G153" s="266"/>
      <c r="H153" s="77"/>
    </row>
    <row r="154" spans="1:8" s="334" customFormat="1" ht="15" customHeight="1">
      <c r="A154" s="332" t="s">
        <v>34</v>
      </c>
      <c r="B154" s="310">
        <v>2011</v>
      </c>
      <c r="C154" s="335">
        <v>3</v>
      </c>
      <c r="D154" s="266">
        <v>148</v>
      </c>
      <c r="E154" s="266" t="s">
        <v>77</v>
      </c>
      <c r="F154" s="266">
        <v>16</v>
      </c>
      <c r="G154" s="266">
        <v>5</v>
      </c>
      <c r="H154" s="266">
        <v>2</v>
      </c>
    </row>
    <row r="155" spans="1:8" s="334" customFormat="1" ht="15" customHeight="1">
      <c r="A155" s="332"/>
      <c r="B155" s="310">
        <v>2012</v>
      </c>
      <c r="C155" s="335">
        <v>1</v>
      </c>
      <c r="D155" s="266">
        <v>160</v>
      </c>
      <c r="E155" s="266" t="s">
        <v>77</v>
      </c>
      <c r="F155" s="266">
        <v>13</v>
      </c>
      <c r="G155" s="266">
        <v>7</v>
      </c>
      <c r="H155" s="266">
        <v>3</v>
      </c>
    </row>
    <row r="156" spans="1:8" s="334" customFormat="1" ht="15" customHeight="1">
      <c r="A156" s="332"/>
      <c r="B156" s="310">
        <v>2013</v>
      </c>
      <c r="C156" s="335">
        <v>1</v>
      </c>
      <c r="D156" s="266">
        <v>169</v>
      </c>
      <c r="E156" s="266">
        <v>1</v>
      </c>
      <c r="F156" s="266">
        <v>13</v>
      </c>
      <c r="G156" s="266">
        <v>8</v>
      </c>
      <c r="H156" s="266">
        <v>6</v>
      </c>
    </row>
    <row r="157" spans="1:8" s="334" customFormat="1" ht="15" customHeight="1">
      <c r="A157" s="332"/>
      <c r="B157" s="310">
        <v>2014</v>
      </c>
      <c r="C157" s="335">
        <v>2</v>
      </c>
      <c r="D157" s="266">
        <v>182</v>
      </c>
      <c r="E157" s="266">
        <v>1</v>
      </c>
      <c r="F157" s="266">
        <v>13</v>
      </c>
      <c r="G157" s="266">
        <v>11</v>
      </c>
      <c r="H157" s="266">
        <v>6</v>
      </c>
    </row>
    <row r="158" spans="1:8" s="334" customFormat="1" ht="15" customHeight="1">
      <c r="A158" s="332"/>
      <c r="B158" s="310">
        <v>2015</v>
      </c>
      <c r="C158" s="335">
        <v>5</v>
      </c>
      <c r="D158" s="266">
        <v>186</v>
      </c>
      <c r="E158" s="266" t="s">
        <v>77</v>
      </c>
      <c r="F158" s="266">
        <v>15</v>
      </c>
      <c r="G158" s="266">
        <v>10</v>
      </c>
      <c r="H158" s="266">
        <v>7</v>
      </c>
    </row>
    <row r="159" spans="1:8" s="334" customFormat="1" ht="15" customHeight="1">
      <c r="A159" s="332"/>
      <c r="B159" s="310"/>
      <c r="C159" s="335"/>
      <c r="D159" s="266"/>
      <c r="E159" s="266"/>
      <c r="F159" s="266"/>
      <c r="G159" s="266"/>
      <c r="H159" s="266"/>
    </row>
    <row r="160" spans="1:8" s="334" customFormat="1" ht="15" customHeight="1">
      <c r="A160" s="332" t="s">
        <v>35</v>
      </c>
      <c r="B160" s="310">
        <v>2011</v>
      </c>
      <c r="C160" s="335" t="s">
        <v>77</v>
      </c>
      <c r="D160" s="266">
        <v>391</v>
      </c>
      <c r="E160" s="266">
        <v>1</v>
      </c>
      <c r="F160" s="266">
        <v>36</v>
      </c>
      <c r="G160" s="266">
        <v>6</v>
      </c>
      <c r="H160" s="266">
        <v>36</v>
      </c>
    </row>
    <row r="161" spans="1:8" s="334" customFormat="1" ht="15" customHeight="1">
      <c r="A161" s="332"/>
      <c r="B161" s="310">
        <v>2012</v>
      </c>
      <c r="C161" s="335" t="s">
        <v>77</v>
      </c>
      <c r="D161" s="266">
        <v>385</v>
      </c>
      <c r="E161" s="266">
        <v>1</v>
      </c>
      <c r="F161" s="266">
        <v>33</v>
      </c>
      <c r="G161" s="266">
        <v>5</v>
      </c>
      <c r="H161" s="266">
        <v>12</v>
      </c>
    </row>
    <row r="162" spans="1:8" s="334" customFormat="1" ht="15" customHeight="1">
      <c r="A162" s="332"/>
      <c r="B162" s="310">
        <v>2013</v>
      </c>
      <c r="C162" s="335" t="s">
        <v>77</v>
      </c>
      <c r="D162" s="266">
        <v>387</v>
      </c>
      <c r="E162" s="266">
        <v>1</v>
      </c>
      <c r="F162" s="266">
        <v>32</v>
      </c>
      <c r="G162" s="266">
        <v>7</v>
      </c>
      <c r="H162" s="266">
        <v>10</v>
      </c>
    </row>
    <row r="163" spans="1:8" s="334" customFormat="1" ht="15" customHeight="1">
      <c r="A163" s="332"/>
      <c r="B163" s="310">
        <v>2014</v>
      </c>
      <c r="C163" s="335" t="s">
        <v>77</v>
      </c>
      <c r="D163" s="266">
        <v>382</v>
      </c>
      <c r="E163" s="266">
        <v>2</v>
      </c>
      <c r="F163" s="266">
        <v>32</v>
      </c>
      <c r="G163" s="266">
        <v>6</v>
      </c>
      <c r="H163" s="266">
        <v>14</v>
      </c>
    </row>
    <row r="164" spans="1:8" s="334" customFormat="1" ht="15" customHeight="1">
      <c r="A164" s="332"/>
      <c r="B164" s="310">
        <v>2015</v>
      </c>
      <c r="C164" s="335" t="s">
        <v>77</v>
      </c>
      <c r="D164" s="266">
        <v>389</v>
      </c>
      <c r="E164" s="266">
        <v>2</v>
      </c>
      <c r="F164" s="266">
        <v>39</v>
      </c>
      <c r="G164" s="266">
        <v>10</v>
      </c>
      <c r="H164" s="266">
        <v>14</v>
      </c>
    </row>
    <row r="165" spans="1:8" s="334" customFormat="1" ht="15" customHeight="1">
      <c r="A165" s="332"/>
      <c r="B165" s="310"/>
      <c r="C165" s="335"/>
      <c r="D165" s="266"/>
      <c r="E165" s="266"/>
      <c r="F165" s="266"/>
      <c r="G165" s="266"/>
      <c r="H165" s="266"/>
    </row>
    <row r="166" spans="1:8" s="334" customFormat="1" ht="15" customHeight="1">
      <c r="A166" s="332" t="s">
        <v>36</v>
      </c>
      <c r="B166" s="310">
        <v>2011</v>
      </c>
      <c r="C166" s="335">
        <v>15</v>
      </c>
      <c r="D166" s="266">
        <v>1295</v>
      </c>
      <c r="E166" s="266">
        <v>12</v>
      </c>
      <c r="F166" s="266">
        <v>150</v>
      </c>
      <c r="G166" s="266">
        <v>32</v>
      </c>
      <c r="H166" s="266">
        <v>50</v>
      </c>
    </row>
    <row r="167" spans="1:8" s="334" customFormat="1" ht="15" customHeight="1">
      <c r="A167" s="332"/>
      <c r="B167" s="310">
        <v>2012</v>
      </c>
      <c r="C167" s="335">
        <v>22</v>
      </c>
      <c r="D167" s="266">
        <v>1326</v>
      </c>
      <c r="E167" s="266">
        <v>11</v>
      </c>
      <c r="F167" s="266">
        <v>127</v>
      </c>
      <c r="G167" s="266">
        <v>30</v>
      </c>
      <c r="H167" s="266">
        <v>58</v>
      </c>
    </row>
    <row r="168" spans="1:8" s="334" customFormat="1" ht="15" customHeight="1">
      <c r="A168" s="332"/>
      <c r="B168" s="310">
        <v>2013</v>
      </c>
      <c r="C168" s="335">
        <v>27</v>
      </c>
      <c r="D168" s="266">
        <v>1428</v>
      </c>
      <c r="E168" s="266">
        <v>13</v>
      </c>
      <c r="F168" s="266">
        <v>129</v>
      </c>
      <c r="G168" s="266">
        <v>35</v>
      </c>
      <c r="H168" s="266">
        <v>88</v>
      </c>
    </row>
    <row r="169" spans="1:8" s="334" customFormat="1" ht="15" customHeight="1">
      <c r="A169" s="332"/>
      <c r="B169" s="310">
        <v>2014</v>
      </c>
      <c r="C169" s="335">
        <v>29</v>
      </c>
      <c r="D169" s="266">
        <v>1472</v>
      </c>
      <c r="E169" s="266">
        <v>12</v>
      </c>
      <c r="F169" s="266">
        <v>126</v>
      </c>
      <c r="G169" s="266">
        <v>41</v>
      </c>
      <c r="H169" s="266">
        <v>89</v>
      </c>
    </row>
    <row r="170" spans="1:8" s="334" customFormat="1" ht="15" customHeight="1">
      <c r="A170" s="332"/>
      <c r="B170" s="310">
        <v>2015</v>
      </c>
      <c r="C170" s="335">
        <v>28</v>
      </c>
      <c r="D170" s="266">
        <v>1446</v>
      </c>
      <c r="E170" s="266">
        <v>11</v>
      </c>
      <c r="F170" s="266">
        <v>129</v>
      </c>
      <c r="G170" s="266">
        <v>52</v>
      </c>
      <c r="H170" s="266">
        <v>97</v>
      </c>
    </row>
    <row r="171" spans="1:8" s="334" customFormat="1" ht="15" customHeight="1">
      <c r="A171" s="332"/>
      <c r="B171" s="310"/>
      <c r="C171" s="335"/>
      <c r="D171" s="266"/>
      <c r="E171" s="266"/>
      <c r="F171" s="266"/>
      <c r="G171" s="266"/>
      <c r="H171" s="266"/>
    </row>
    <row r="172" spans="1:8" s="334" customFormat="1" ht="15" customHeight="1">
      <c r="A172" s="332" t="s">
        <v>37</v>
      </c>
      <c r="B172" s="310">
        <v>2011</v>
      </c>
      <c r="C172" s="335">
        <v>217</v>
      </c>
      <c r="D172" s="266">
        <v>5051</v>
      </c>
      <c r="E172" s="266">
        <v>32</v>
      </c>
      <c r="F172" s="266">
        <v>383</v>
      </c>
      <c r="G172" s="266">
        <v>182</v>
      </c>
      <c r="H172" s="266">
        <v>259</v>
      </c>
    </row>
    <row r="173" spans="1:8" s="334" customFormat="1" ht="15" customHeight="1">
      <c r="A173" s="332"/>
      <c r="B173" s="310">
        <v>2012</v>
      </c>
      <c r="C173" s="335">
        <v>241</v>
      </c>
      <c r="D173" s="266">
        <v>5164</v>
      </c>
      <c r="E173" s="266">
        <v>28</v>
      </c>
      <c r="F173" s="266">
        <v>410</v>
      </c>
      <c r="G173" s="266">
        <v>189</v>
      </c>
      <c r="H173" s="266">
        <v>367</v>
      </c>
    </row>
    <row r="174" spans="1:8" s="334" customFormat="1" ht="15" customHeight="1">
      <c r="A174" s="332"/>
      <c r="B174" s="310">
        <v>2013</v>
      </c>
      <c r="C174" s="335">
        <v>242</v>
      </c>
      <c r="D174" s="266">
        <v>5296</v>
      </c>
      <c r="E174" s="266">
        <v>27</v>
      </c>
      <c r="F174" s="266">
        <v>437</v>
      </c>
      <c r="G174" s="266">
        <v>211</v>
      </c>
      <c r="H174" s="266">
        <v>439</v>
      </c>
    </row>
    <row r="175" spans="1:8" s="334" customFormat="1" ht="15" customHeight="1">
      <c r="A175" s="332"/>
      <c r="B175" s="310">
        <v>2014</v>
      </c>
      <c r="C175" s="335">
        <v>238</v>
      </c>
      <c r="D175" s="266">
        <v>5391</v>
      </c>
      <c r="E175" s="266">
        <v>17</v>
      </c>
      <c r="F175" s="266">
        <v>462</v>
      </c>
      <c r="G175" s="266">
        <v>222</v>
      </c>
      <c r="H175" s="266">
        <v>463</v>
      </c>
    </row>
    <row r="176" spans="1:8" s="334" customFormat="1" ht="15" customHeight="1">
      <c r="A176" s="332"/>
      <c r="B176" s="310">
        <v>2015</v>
      </c>
      <c r="C176" s="335">
        <v>262</v>
      </c>
      <c r="D176" s="266">
        <v>5411</v>
      </c>
      <c r="E176" s="266">
        <v>20</v>
      </c>
      <c r="F176" s="266">
        <v>473</v>
      </c>
      <c r="G176" s="266">
        <v>230</v>
      </c>
      <c r="H176" s="266">
        <v>511</v>
      </c>
    </row>
    <row r="177" spans="1:8" s="334" customFormat="1" ht="15" customHeight="1">
      <c r="A177" s="332"/>
      <c r="B177" s="310"/>
      <c r="C177" s="335"/>
      <c r="D177" s="266"/>
      <c r="E177" s="266"/>
      <c r="F177" s="266"/>
      <c r="G177" s="266"/>
      <c r="H177" s="266"/>
    </row>
    <row r="178" spans="1:8" s="334" customFormat="1" ht="15" customHeight="1">
      <c r="A178" s="332" t="s">
        <v>38</v>
      </c>
      <c r="B178" s="310">
        <v>2011</v>
      </c>
      <c r="C178" s="335">
        <v>37</v>
      </c>
      <c r="D178" s="266">
        <v>986</v>
      </c>
      <c r="E178" s="266">
        <v>7</v>
      </c>
      <c r="F178" s="266">
        <v>89</v>
      </c>
      <c r="G178" s="266">
        <v>85</v>
      </c>
      <c r="H178" s="266">
        <v>89</v>
      </c>
    </row>
    <row r="179" spans="1:8" s="334" customFormat="1" ht="15" customHeight="1">
      <c r="A179" s="332"/>
      <c r="B179" s="310">
        <v>2012</v>
      </c>
      <c r="C179" s="335">
        <v>43</v>
      </c>
      <c r="D179" s="266">
        <v>1004</v>
      </c>
      <c r="E179" s="266">
        <v>6</v>
      </c>
      <c r="F179" s="266">
        <v>88</v>
      </c>
      <c r="G179" s="266">
        <v>90</v>
      </c>
      <c r="H179" s="266">
        <v>101</v>
      </c>
    </row>
    <row r="180" spans="1:8" s="334" customFormat="1" ht="15" customHeight="1">
      <c r="A180" s="332"/>
      <c r="B180" s="310">
        <v>2013</v>
      </c>
      <c r="C180" s="335">
        <v>43</v>
      </c>
      <c r="D180" s="266">
        <v>1018</v>
      </c>
      <c r="E180" s="266">
        <v>5</v>
      </c>
      <c r="F180" s="266">
        <v>88</v>
      </c>
      <c r="G180" s="266">
        <v>94</v>
      </c>
      <c r="H180" s="266">
        <v>116</v>
      </c>
    </row>
    <row r="181" spans="1:8" s="334" customFormat="1" ht="15" customHeight="1">
      <c r="A181" s="332"/>
      <c r="B181" s="310">
        <v>2014</v>
      </c>
      <c r="C181" s="335">
        <v>51</v>
      </c>
      <c r="D181" s="266">
        <v>1051</v>
      </c>
      <c r="E181" s="266">
        <v>7</v>
      </c>
      <c r="F181" s="266">
        <v>93</v>
      </c>
      <c r="G181" s="266">
        <v>87</v>
      </c>
      <c r="H181" s="266">
        <v>123</v>
      </c>
    </row>
    <row r="182" spans="1:8" s="334" customFormat="1" ht="15" customHeight="1">
      <c r="A182" s="332"/>
      <c r="B182" s="310">
        <v>2015</v>
      </c>
      <c r="C182" s="335">
        <v>57</v>
      </c>
      <c r="D182" s="266">
        <v>1032</v>
      </c>
      <c r="E182" s="266">
        <v>6</v>
      </c>
      <c r="F182" s="266">
        <v>93</v>
      </c>
      <c r="G182" s="266">
        <v>86</v>
      </c>
      <c r="H182" s="266">
        <v>122</v>
      </c>
    </row>
    <row r="183" spans="1:8" s="334" customFormat="1" ht="15" customHeight="1">
      <c r="A183" s="332"/>
      <c r="B183" s="310"/>
      <c r="C183" s="335"/>
      <c r="D183" s="266"/>
      <c r="E183" s="266"/>
      <c r="F183" s="266"/>
      <c r="G183" s="266"/>
      <c r="H183" s="266"/>
    </row>
    <row r="184" spans="1:8" s="334" customFormat="1" ht="15" customHeight="1">
      <c r="A184" s="332" t="s">
        <v>39</v>
      </c>
      <c r="B184" s="310">
        <v>2011</v>
      </c>
      <c r="C184" s="335">
        <v>81</v>
      </c>
      <c r="D184" s="266">
        <v>2751</v>
      </c>
      <c r="E184" s="266">
        <v>26</v>
      </c>
      <c r="F184" s="266">
        <v>294</v>
      </c>
      <c r="G184" s="266">
        <v>109</v>
      </c>
      <c r="H184" s="266">
        <v>59</v>
      </c>
    </row>
    <row r="185" spans="1:8" s="334" customFormat="1" ht="15" customHeight="1">
      <c r="A185" s="332"/>
      <c r="B185" s="310">
        <v>2012</v>
      </c>
      <c r="C185" s="335">
        <v>86</v>
      </c>
      <c r="D185" s="266">
        <v>2815</v>
      </c>
      <c r="E185" s="266">
        <v>30</v>
      </c>
      <c r="F185" s="266">
        <v>295</v>
      </c>
      <c r="G185" s="266">
        <v>110</v>
      </c>
      <c r="H185" s="266">
        <v>90</v>
      </c>
    </row>
    <row r="186" spans="1:8" s="334" customFormat="1" ht="15" customHeight="1">
      <c r="A186" s="332"/>
      <c r="B186" s="310">
        <v>2013</v>
      </c>
      <c r="C186" s="335">
        <v>119</v>
      </c>
      <c r="D186" s="266">
        <v>2994</v>
      </c>
      <c r="E186" s="266">
        <v>33</v>
      </c>
      <c r="F186" s="266">
        <v>306</v>
      </c>
      <c r="G186" s="266">
        <v>112</v>
      </c>
      <c r="H186" s="266">
        <v>124</v>
      </c>
    </row>
    <row r="187" spans="1:8" s="334" customFormat="1" ht="15" customHeight="1">
      <c r="A187" s="332"/>
      <c r="B187" s="310">
        <v>2014</v>
      </c>
      <c r="C187" s="335">
        <v>113</v>
      </c>
      <c r="D187" s="266">
        <v>3187</v>
      </c>
      <c r="E187" s="266">
        <v>33</v>
      </c>
      <c r="F187" s="266">
        <v>317</v>
      </c>
      <c r="G187" s="266">
        <v>119</v>
      </c>
      <c r="H187" s="266">
        <v>132</v>
      </c>
    </row>
    <row r="188" spans="1:8" s="334" customFormat="1" ht="15" customHeight="1">
      <c r="A188" s="332"/>
      <c r="B188" s="310">
        <v>2015</v>
      </c>
      <c r="C188" s="335">
        <v>120</v>
      </c>
      <c r="D188" s="266">
        <v>3293</v>
      </c>
      <c r="E188" s="266">
        <v>34</v>
      </c>
      <c r="F188" s="266">
        <v>313</v>
      </c>
      <c r="G188" s="266">
        <v>132</v>
      </c>
      <c r="H188" s="266">
        <v>142</v>
      </c>
    </row>
    <row r="189" spans="1:8" s="334" customFormat="1" ht="15" customHeight="1">
      <c r="A189" s="332"/>
      <c r="B189" s="310"/>
      <c r="C189" s="335"/>
      <c r="D189" s="266"/>
      <c r="E189" s="266"/>
      <c r="F189" s="266"/>
      <c r="G189" s="266"/>
      <c r="H189" s="266"/>
    </row>
    <row r="190" spans="1:8" s="334" customFormat="1" ht="15" customHeight="1">
      <c r="A190" s="332" t="s">
        <v>40</v>
      </c>
      <c r="B190" s="310">
        <v>2011</v>
      </c>
      <c r="C190" s="335">
        <v>1</v>
      </c>
      <c r="D190" s="266">
        <v>248</v>
      </c>
      <c r="E190" s="266">
        <v>4</v>
      </c>
      <c r="F190" s="266">
        <v>30</v>
      </c>
      <c r="G190" s="266">
        <v>24</v>
      </c>
      <c r="H190" s="266">
        <v>38</v>
      </c>
    </row>
    <row r="191" spans="1:8" s="334" customFormat="1" ht="15" customHeight="1">
      <c r="A191" s="332"/>
      <c r="B191" s="310">
        <v>2012</v>
      </c>
      <c r="C191" s="335">
        <v>1</v>
      </c>
      <c r="D191" s="266">
        <v>262</v>
      </c>
      <c r="E191" s="266">
        <v>4</v>
      </c>
      <c r="F191" s="266">
        <v>25</v>
      </c>
      <c r="G191" s="266">
        <v>22</v>
      </c>
      <c r="H191" s="266">
        <v>52</v>
      </c>
    </row>
    <row r="192" spans="1:8" s="334" customFormat="1" ht="15" customHeight="1">
      <c r="A192" s="332"/>
      <c r="B192" s="310">
        <v>2013</v>
      </c>
      <c r="C192" s="335">
        <v>1</v>
      </c>
      <c r="D192" s="266">
        <v>260</v>
      </c>
      <c r="E192" s="266">
        <v>4</v>
      </c>
      <c r="F192" s="266">
        <v>26</v>
      </c>
      <c r="G192" s="266">
        <v>20</v>
      </c>
      <c r="H192" s="266">
        <v>49</v>
      </c>
    </row>
    <row r="193" spans="1:8" s="334" customFormat="1" ht="15" customHeight="1">
      <c r="A193" s="332"/>
      <c r="B193" s="310">
        <v>2014</v>
      </c>
      <c r="C193" s="335">
        <v>1</v>
      </c>
      <c r="D193" s="266">
        <v>273</v>
      </c>
      <c r="E193" s="266">
        <v>4</v>
      </c>
      <c r="F193" s="266">
        <v>32</v>
      </c>
      <c r="G193" s="266">
        <v>17</v>
      </c>
      <c r="H193" s="266">
        <v>64</v>
      </c>
    </row>
    <row r="194" spans="1:8" s="334" customFormat="1" ht="15" customHeight="1">
      <c r="A194" s="332"/>
      <c r="B194" s="310">
        <v>2015</v>
      </c>
      <c r="C194" s="335">
        <v>1</v>
      </c>
      <c r="D194" s="266">
        <v>277</v>
      </c>
      <c r="E194" s="266">
        <v>4</v>
      </c>
      <c r="F194" s="266">
        <v>33</v>
      </c>
      <c r="G194" s="266">
        <v>16</v>
      </c>
      <c r="H194" s="266">
        <v>56</v>
      </c>
    </row>
    <row r="195" spans="1:8" s="334" customFormat="1" ht="15" customHeight="1">
      <c r="A195" s="332"/>
      <c r="B195" s="310"/>
      <c r="C195" s="335"/>
      <c r="D195" s="266"/>
      <c r="E195" s="266"/>
      <c r="F195" s="266"/>
      <c r="G195" s="266"/>
      <c r="H195" s="266"/>
    </row>
    <row r="196" spans="1:8" s="334" customFormat="1" ht="15" customHeight="1">
      <c r="A196" s="332" t="s">
        <v>41</v>
      </c>
      <c r="B196" s="310">
        <v>2011</v>
      </c>
      <c r="C196" s="335" t="s">
        <v>77</v>
      </c>
      <c r="D196" s="266">
        <v>40</v>
      </c>
      <c r="E196" s="266" t="s">
        <v>77</v>
      </c>
      <c r="F196" s="266">
        <v>4</v>
      </c>
      <c r="G196" s="266">
        <v>2</v>
      </c>
      <c r="H196" s="266">
        <v>2</v>
      </c>
    </row>
    <row r="197" spans="1:8" s="334" customFormat="1" ht="15" customHeight="1">
      <c r="A197" s="332"/>
      <c r="B197" s="310">
        <v>2012</v>
      </c>
      <c r="C197" s="335" t="s">
        <v>77</v>
      </c>
      <c r="D197" s="266">
        <v>42</v>
      </c>
      <c r="E197" s="266" t="s">
        <v>77</v>
      </c>
      <c r="F197" s="266">
        <v>4</v>
      </c>
      <c r="G197" s="266">
        <v>2</v>
      </c>
      <c r="H197" s="266">
        <v>1</v>
      </c>
    </row>
    <row r="198" spans="1:8" s="334" customFormat="1" ht="15" customHeight="1">
      <c r="A198" s="332"/>
      <c r="B198" s="310">
        <v>2013</v>
      </c>
      <c r="C198" s="335" t="s">
        <v>77</v>
      </c>
      <c r="D198" s="266">
        <v>41</v>
      </c>
      <c r="E198" s="266" t="s">
        <v>77</v>
      </c>
      <c r="F198" s="266">
        <v>5</v>
      </c>
      <c r="G198" s="266">
        <v>1</v>
      </c>
      <c r="H198" s="266">
        <v>1</v>
      </c>
    </row>
    <row r="199" spans="1:8" s="334" customFormat="1" ht="15" customHeight="1">
      <c r="A199" s="332"/>
      <c r="B199" s="310">
        <v>2014</v>
      </c>
      <c r="C199" s="335" t="s">
        <v>77</v>
      </c>
      <c r="D199" s="266">
        <v>38</v>
      </c>
      <c r="E199" s="266">
        <v>1</v>
      </c>
      <c r="F199" s="266">
        <v>6</v>
      </c>
      <c r="G199" s="266">
        <v>2</v>
      </c>
      <c r="H199" s="266">
        <v>3</v>
      </c>
    </row>
    <row r="200" spans="1:8" s="334" customFormat="1" ht="15" customHeight="1">
      <c r="A200" s="332"/>
      <c r="B200" s="310">
        <v>2015</v>
      </c>
      <c r="C200" s="335" t="s">
        <v>77</v>
      </c>
      <c r="D200" s="266">
        <v>37</v>
      </c>
      <c r="E200" s="266">
        <v>1</v>
      </c>
      <c r="F200" s="266">
        <v>9</v>
      </c>
      <c r="G200" s="266">
        <v>2</v>
      </c>
      <c r="H200" s="266">
        <v>3</v>
      </c>
    </row>
    <row r="201" spans="1:8" s="334" customFormat="1" ht="15" customHeight="1">
      <c r="A201" s="332"/>
      <c r="B201" s="310"/>
      <c r="C201" s="335"/>
      <c r="D201" s="266"/>
      <c r="E201" s="266"/>
      <c r="F201" s="266"/>
      <c r="G201" s="266"/>
      <c r="H201" s="266"/>
    </row>
    <row r="202" spans="1:8" s="334" customFormat="1" ht="15" customHeight="1">
      <c r="A202" s="332" t="s">
        <v>42</v>
      </c>
      <c r="B202" s="310">
        <v>2011</v>
      </c>
      <c r="C202" s="335">
        <v>130</v>
      </c>
      <c r="D202" s="266">
        <v>9036</v>
      </c>
      <c r="E202" s="266">
        <v>69</v>
      </c>
      <c r="F202" s="266">
        <v>2120</v>
      </c>
      <c r="G202" s="266">
        <v>636</v>
      </c>
      <c r="H202" s="266">
        <v>310</v>
      </c>
    </row>
    <row r="203" spans="1:8" s="334" customFormat="1" ht="15" customHeight="1">
      <c r="A203" s="332"/>
      <c r="B203" s="310">
        <v>2012</v>
      </c>
      <c r="C203" s="335">
        <v>177</v>
      </c>
      <c r="D203" s="266">
        <v>9242</v>
      </c>
      <c r="E203" s="266">
        <v>63</v>
      </c>
      <c r="F203" s="266">
        <v>2166</v>
      </c>
      <c r="G203" s="266">
        <v>625</v>
      </c>
      <c r="H203" s="266">
        <v>409</v>
      </c>
    </row>
    <row r="204" spans="1:8" s="334" customFormat="1" ht="15" customHeight="1">
      <c r="A204" s="332"/>
      <c r="B204" s="310">
        <v>2013</v>
      </c>
      <c r="C204" s="335">
        <v>182</v>
      </c>
      <c r="D204" s="266">
        <v>9653</v>
      </c>
      <c r="E204" s="266">
        <v>65</v>
      </c>
      <c r="F204" s="266">
        <v>2146</v>
      </c>
      <c r="G204" s="266">
        <v>635</v>
      </c>
      <c r="H204" s="266">
        <v>471</v>
      </c>
    </row>
    <row r="205" spans="1:8" s="334" customFormat="1" ht="15" customHeight="1">
      <c r="A205" s="332"/>
      <c r="B205" s="310">
        <v>2014</v>
      </c>
      <c r="C205" s="335">
        <v>201</v>
      </c>
      <c r="D205" s="266">
        <v>9954</v>
      </c>
      <c r="E205" s="266">
        <v>59</v>
      </c>
      <c r="F205" s="266">
        <v>2071</v>
      </c>
      <c r="G205" s="266">
        <v>666</v>
      </c>
      <c r="H205" s="266">
        <v>552</v>
      </c>
    </row>
    <row r="206" spans="1:8" s="334" customFormat="1" ht="15" customHeight="1">
      <c r="A206" s="332"/>
      <c r="B206" s="310">
        <v>2015</v>
      </c>
      <c r="C206" s="335">
        <v>200</v>
      </c>
      <c r="D206" s="266">
        <v>10075</v>
      </c>
      <c r="E206" s="266">
        <v>62</v>
      </c>
      <c r="F206" s="266">
        <v>2014</v>
      </c>
      <c r="G206" s="266">
        <v>678</v>
      </c>
      <c r="H206" s="266">
        <v>542</v>
      </c>
    </row>
    <row r="207" spans="1:8" s="334" customFormat="1" ht="15" customHeight="1">
      <c r="A207" s="332"/>
      <c r="B207" s="310"/>
      <c r="C207" s="335"/>
      <c r="D207" s="266"/>
      <c r="E207" s="266"/>
      <c r="F207" s="266"/>
      <c r="G207" s="266"/>
      <c r="H207" s="266"/>
    </row>
    <row r="208" spans="1:8" s="334" customFormat="1" ht="15" customHeight="1">
      <c r="A208" s="332" t="s">
        <v>43</v>
      </c>
      <c r="B208" s="310">
        <v>2011</v>
      </c>
      <c r="C208" s="335">
        <v>80</v>
      </c>
      <c r="D208" s="266">
        <v>2271</v>
      </c>
      <c r="E208" s="266">
        <v>17</v>
      </c>
      <c r="F208" s="266">
        <v>137</v>
      </c>
      <c r="G208" s="266">
        <v>54</v>
      </c>
      <c r="H208" s="266">
        <v>185</v>
      </c>
    </row>
    <row r="209" spans="1:8" s="334" customFormat="1" ht="15" customHeight="1">
      <c r="A209" s="332"/>
      <c r="B209" s="310">
        <v>2012</v>
      </c>
      <c r="C209" s="335">
        <v>84</v>
      </c>
      <c r="D209" s="266">
        <v>2361</v>
      </c>
      <c r="E209" s="266">
        <v>22</v>
      </c>
      <c r="F209" s="266">
        <v>146</v>
      </c>
      <c r="G209" s="266">
        <v>62</v>
      </c>
      <c r="H209" s="266">
        <v>198</v>
      </c>
    </row>
    <row r="210" spans="1:8" s="334" customFormat="1" ht="15" customHeight="1">
      <c r="A210" s="332"/>
      <c r="B210" s="310">
        <v>2013</v>
      </c>
      <c r="C210" s="335">
        <v>83</v>
      </c>
      <c r="D210" s="266">
        <v>2417</v>
      </c>
      <c r="E210" s="266">
        <v>23</v>
      </c>
      <c r="F210" s="266">
        <v>152</v>
      </c>
      <c r="G210" s="266">
        <v>68</v>
      </c>
      <c r="H210" s="266">
        <v>235</v>
      </c>
    </row>
    <row r="211" spans="1:8" s="334" customFormat="1" ht="15" customHeight="1">
      <c r="A211" s="332"/>
      <c r="B211" s="310">
        <v>2014</v>
      </c>
      <c r="C211" s="335">
        <v>84</v>
      </c>
      <c r="D211" s="266">
        <v>2479</v>
      </c>
      <c r="E211" s="266">
        <v>27</v>
      </c>
      <c r="F211" s="266">
        <v>157</v>
      </c>
      <c r="G211" s="266">
        <v>65</v>
      </c>
      <c r="H211" s="266">
        <v>246</v>
      </c>
    </row>
    <row r="212" spans="1:8" s="334" customFormat="1" ht="15" customHeight="1">
      <c r="A212" s="332"/>
      <c r="B212" s="310">
        <v>2015</v>
      </c>
      <c r="C212" s="335">
        <v>67</v>
      </c>
      <c r="D212" s="266">
        <v>2505</v>
      </c>
      <c r="E212" s="266">
        <v>26</v>
      </c>
      <c r="F212" s="266">
        <v>160</v>
      </c>
      <c r="G212" s="266">
        <v>67</v>
      </c>
      <c r="H212" s="266">
        <v>289</v>
      </c>
    </row>
    <row r="213" spans="1:8" s="334" customFormat="1" ht="15" customHeight="1">
      <c r="A213" s="332"/>
      <c r="B213" s="310"/>
      <c r="C213" s="335"/>
      <c r="D213" s="266"/>
      <c r="E213" s="266"/>
      <c r="F213" s="266"/>
      <c r="G213" s="266"/>
      <c r="H213" s="266"/>
    </row>
    <row r="214" spans="1:8" s="334" customFormat="1" ht="15" customHeight="1">
      <c r="A214" s="332" t="s">
        <v>44</v>
      </c>
      <c r="B214" s="310">
        <v>2011</v>
      </c>
      <c r="C214" s="335">
        <v>10</v>
      </c>
      <c r="D214" s="266">
        <v>792</v>
      </c>
      <c r="E214" s="266">
        <v>1</v>
      </c>
      <c r="F214" s="266">
        <v>107</v>
      </c>
      <c r="G214" s="266">
        <v>12</v>
      </c>
      <c r="H214" s="266">
        <v>34</v>
      </c>
    </row>
    <row r="215" spans="1:8" s="334" customFormat="1" ht="15" customHeight="1">
      <c r="A215" s="332"/>
      <c r="B215" s="310">
        <v>2012</v>
      </c>
      <c r="C215" s="335">
        <v>10</v>
      </c>
      <c r="D215" s="266">
        <v>821</v>
      </c>
      <c r="E215" s="266">
        <v>3</v>
      </c>
      <c r="F215" s="266">
        <v>114</v>
      </c>
      <c r="G215" s="266">
        <v>10</v>
      </c>
      <c r="H215" s="266">
        <v>42</v>
      </c>
    </row>
    <row r="216" spans="1:8" s="334" customFormat="1" ht="15" customHeight="1">
      <c r="A216" s="332"/>
      <c r="B216" s="310">
        <v>2013</v>
      </c>
      <c r="C216" s="335">
        <v>9</v>
      </c>
      <c r="D216" s="266">
        <v>826</v>
      </c>
      <c r="E216" s="266">
        <v>4</v>
      </c>
      <c r="F216" s="266">
        <v>108</v>
      </c>
      <c r="G216" s="266">
        <v>12</v>
      </c>
      <c r="H216" s="266">
        <v>44</v>
      </c>
    </row>
    <row r="217" spans="1:8" s="334" customFormat="1" ht="15" customHeight="1">
      <c r="A217" s="332"/>
      <c r="B217" s="310">
        <v>2014</v>
      </c>
      <c r="C217" s="335">
        <v>5</v>
      </c>
      <c r="D217" s="266">
        <v>865</v>
      </c>
      <c r="E217" s="266">
        <v>4</v>
      </c>
      <c r="F217" s="266">
        <v>112</v>
      </c>
      <c r="G217" s="266">
        <v>13</v>
      </c>
      <c r="H217" s="266">
        <v>48</v>
      </c>
    </row>
    <row r="218" spans="1:8" s="334" customFormat="1" ht="15" customHeight="1">
      <c r="A218" s="332"/>
      <c r="B218" s="310">
        <v>2015</v>
      </c>
      <c r="C218" s="335">
        <v>7</v>
      </c>
      <c r="D218" s="266">
        <v>863</v>
      </c>
      <c r="E218" s="266">
        <v>2</v>
      </c>
      <c r="F218" s="266">
        <v>112</v>
      </c>
      <c r="G218" s="266">
        <v>13</v>
      </c>
      <c r="H218" s="266">
        <v>45</v>
      </c>
    </row>
    <row r="219" spans="1:8" s="334" customFormat="1" ht="15" customHeight="1">
      <c r="A219" s="332"/>
      <c r="B219" s="310"/>
      <c r="C219" s="335"/>
      <c r="D219" s="266"/>
      <c r="E219" s="266"/>
      <c r="F219" s="266"/>
      <c r="G219" s="266"/>
      <c r="H219" s="266"/>
    </row>
    <row r="220" spans="1:8" s="334" customFormat="1" ht="15" customHeight="1">
      <c r="A220" s="332" t="s">
        <v>45</v>
      </c>
      <c r="B220" s="310">
        <v>2011</v>
      </c>
      <c r="C220" s="335">
        <v>8</v>
      </c>
      <c r="D220" s="266">
        <v>1370</v>
      </c>
      <c r="E220" s="266">
        <v>12</v>
      </c>
      <c r="F220" s="266">
        <v>163</v>
      </c>
      <c r="G220" s="266">
        <v>88</v>
      </c>
      <c r="H220" s="266">
        <v>28</v>
      </c>
    </row>
    <row r="221" spans="1:8" s="334" customFormat="1" ht="15" customHeight="1">
      <c r="A221" s="332"/>
      <c r="B221" s="310">
        <v>2012</v>
      </c>
      <c r="C221" s="335">
        <v>18</v>
      </c>
      <c r="D221" s="266">
        <v>1436</v>
      </c>
      <c r="E221" s="266">
        <v>13</v>
      </c>
      <c r="F221" s="266">
        <v>160</v>
      </c>
      <c r="G221" s="266">
        <v>79</v>
      </c>
      <c r="H221" s="266">
        <v>30</v>
      </c>
    </row>
    <row r="222" spans="1:8" s="334" customFormat="1" ht="15" customHeight="1">
      <c r="A222" s="332"/>
      <c r="B222" s="310">
        <v>2013</v>
      </c>
      <c r="C222" s="335">
        <v>9</v>
      </c>
      <c r="D222" s="266">
        <v>1476</v>
      </c>
      <c r="E222" s="266">
        <v>15</v>
      </c>
      <c r="F222" s="266">
        <v>161</v>
      </c>
      <c r="G222" s="266">
        <v>79</v>
      </c>
      <c r="H222" s="266">
        <v>33</v>
      </c>
    </row>
    <row r="223" spans="1:8" s="334" customFormat="1" ht="15" customHeight="1">
      <c r="A223" s="332"/>
      <c r="B223" s="310">
        <v>2014</v>
      </c>
      <c r="C223" s="335">
        <v>16</v>
      </c>
      <c r="D223" s="266">
        <v>1544</v>
      </c>
      <c r="E223" s="266">
        <v>14</v>
      </c>
      <c r="F223" s="266">
        <v>170</v>
      </c>
      <c r="G223" s="266">
        <v>82</v>
      </c>
      <c r="H223" s="266">
        <v>40</v>
      </c>
    </row>
    <row r="224" spans="1:8" s="334" customFormat="1" ht="15" customHeight="1">
      <c r="A224" s="332"/>
      <c r="B224" s="310">
        <v>2015</v>
      </c>
      <c r="C224" s="335">
        <v>13</v>
      </c>
      <c r="D224" s="266">
        <v>1592</v>
      </c>
      <c r="E224" s="266">
        <v>13</v>
      </c>
      <c r="F224" s="266">
        <v>193</v>
      </c>
      <c r="G224" s="266">
        <v>85</v>
      </c>
      <c r="H224" s="266">
        <v>40</v>
      </c>
    </row>
    <row r="225" spans="1:8" s="334" customFormat="1" ht="15" customHeight="1">
      <c r="A225" s="332"/>
      <c r="B225" s="310"/>
      <c r="C225" s="335"/>
      <c r="D225" s="266"/>
      <c r="E225" s="266"/>
      <c r="F225" s="266"/>
      <c r="G225" s="266"/>
      <c r="H225" s="266"/>
    </row>
    <row r="226" spans="1:8" s="334" customFormat="1" ht="15" customHeight="1">
      <c r="A226" s="332" t="s">
        <v>46</v>
      </c>
      <c r="B226" s="310">
        <v>2011</v>
      </c>
      <c r="C226" s="335">
        <v>182</v>
      </c>
      <c r="D226" s="266">
        <v>5296</v>
      </c>
      <c r="E226" s="266">
        <v>18</v>
      </c>
      <c r="F226" s="266">
        <v>555</v>
      </c>
      <c r="G226" s="266">
        <v>228</v>
      </c>
      <c r="H226" s="266">
        <v>225</v>
      </c>
    </row>
    <row r="227" spans="1:8" s="334" customFormat="1" ht="15" customHeight="1">
      <c r="A227" s="332"/>
      <c r="B227" s="310">
        <v>2012</v>
      </c>
      <c r="C227" s="335">
        <v>202</v>
      </c>
      <c r="D227" s="266">
        <v>5456</v>
      </c>
      <c r="E227" s="266">
        <v>22</v>
      </c>
      <c r="F227" s="266">
        <v>570</v>
      </c>
      <c r="G227" s="266">
        <v>240</v>
      </c>
      <c r="H227" s="266">
        <v>250</v>
      </c>
    </row>
    <row r="228" spans="1:8" s="334" customFormat="1" ht="15" customHeight="1">
      <c r="A228" s="332"/>
      <c r="B228" s="310">
        <v>2013</v>
      </c>
      <c r="C228" s="335">
        <v>209</v>
      </c>
      <c r="D228" s="266">
        <v>5672</v>
      </c>
      <c r="E228" s="266">
        <v>20</v>
      </c>
      <c r="F228" s="266">
        <v>608</v>
      </c>
      <c r="G228" s="266">
        <v>263</v>
      </c>
      <c r="H228" s="266">
        <v>372</v>
      </c>
    </row>
    <row r="229" spans="1:8" s="334" customFormat="1" ht="15" customHeight="1">
      <c r="A229" s="332"/>
      <c r="B229" s="310">
        <v>2014</v>
      </c>
      <c r="C229" s="335">
        <v>204</v>
      </c>
      <c r="D229" s="266">
        <v>5847</v>
      </c>
      <c r="E229" s="266">
        <v>23</v>
      </c>
      <c r="F229" s="266">
        <v>616</v>
      </c>
      <c r="G229" s="266">
        <v>262</v>
      </c>
      <c r="H229" s="266">
        <v>403</v>
      </c>
    </row>
    <row r="230" spans="1:8" s="334" customFormat="1" ht="15" customHeight="1">
      <c r="A230" s="332"/>
      <c r="B230" s="310">
        <v>2015</v>
      </c>
      <c r="C230" s="335">
        <v>248</v>
      </c>
      <c r="D230" s="266">
        <v>5919</v>
      </c>
      <c r="E230" s="266">
        <v>22</v>
      </c>
      <c r="F230" s="266">
        <v>671</v>
      </c>
      <c r="G230" s="266">
        <v>280</v>
      </c>
      <c r="H230" s="266">
        <v>428</v>
      </c>
    </row>
    <row r="231" spans="1:8" s="334" customFormat="1" ht="15" customHeight="1">
      <c r="A231" s="332"/>
      <c r="B231" s="310"/>
      <c r="C231" s="335"/>
      <c r="D231" s="266"/>
      <c r="E231" s="266"/>
      <c r="F231" s="266"/>
      <c r="G231" s="266"/>
      <c r="H231" s="266"/>
    </row>
    <row r="232" spans="1:8" s="334" customFormat="1" ht="15" customHeight="1">
      <c r="A232" s="332" t="s">
        <v>47</v>
      </c>
      <c r="B232" s="310">
        <v>2011</v>
      </c>
      <c r="C232" s="335">
        <v>38</v>
      </c>
      <c r="D232" s="266">
        <v>3248</v>
      </c>
      <c r="E232" s="266">
        <v>30</v>
      </c>
      <c r="F232" s="266">
        <v>563</v>
      </c>
      <c r="G232" s="266">
        <v>286</v>
      </c>
      <c r="H232" s="266">
        <v>212</v>
      </c>
    </row>
    <row r="233" spans="1:8" s="334" customFormat="1" ht="15" customHeight="1">
      <c r="A233" s="332"/>
      <c r="B233" s="310">
        <v>2012</v>
      </c>
      <c r="C233" s="335">
        <v>40</v>
      </c>
      <c r="D233" s="266">
        <v>3309</v>
      </c>
      <c r="E233" s="266">
        <v>29</v>
      </c>
      <c r="F233" s="266">
        <v>563</v>
      </c>
      <c r="G233" s="266">
        <v>278</v>
      </c>
      <c r="H233" s="266">
        <v>224</v>
      </c>
    </row>
    <row r="234" spans="1:8" s="334" customFormat="1" ht="15" customHeight="1">
      <c r="A234" s="332"/>
      <c r="B234" s="310">
        <v>2013</v>
      </c>
      <c r="C234" s="335">
        <v>51</v>
      </c>
      <c r="D234" s="266">
        <v>3467</v>
      </c>
      <c r="E234" s="266">
        <v>31</v>
      </c>
      <c r="F234" s="266">
        <v>564</v>
      </c>
      <c r="G234" s="266">
        <v>282</v>
      </c>
      <c r="H234" s="266">
        <v>239</v>
      </c>
    </row>
    <row r="235" spans="1:8" s="334" customFormat="1" ht="15" customHeight="1">
      <c r="A235" s="332"/>
      <c r="B235" s="310">
        <v>2014</v>
      </c>
      <c r="C235" s="335">
        <v>53</v>
      </c>
      <c r="D235" s="266">
        <v>3545</v>
      </c>
      <c r="E235" s="266">
        <v>35</v>
      </c>
      <c r="F235" s="266">
        <v>599</v>
      </c>
      <c r="G235" s="266">
        <v>277</v>
      </c>
      <c r="H235" s="266">
        <v>240</v>
      </c>
    </row>
    <row r="236" spans="1:8" s="334" customFormat="1" ht="15" customHeight="1">
      <c r="A236" s="332"/>
      <c r="B236" s="310">
        <v>2015</v>
      </c>
      <c r="C236" s="335">
        <v>56</v>
      </c>
      <c r="D236" s="266">
        <v>3559</v>
      </c>
      <c r="E236" s="266">
        <v>34</v>
      </c>
      <c r="F236" s="266">
        <v>627</v>
      </c>
      <c r="G236" s="266">
        <v>306</v>
      </c>
      <c r="H236" s="266">
        <v>258</v>
      </c>
    </row>
    <row r="237" spans="1:8" s="334" customFormat="1" ht="15" customHeight="1">
      <c r="A237" s="332"/>
      <c r="B237" s="310"/>
      <c r="C237" s="335"/>
      <c r="D237" s="266"/>
      <c r="E237" s="266"/>
      <c r="F237" s="266"/>
      <c r="G237" s="266"/>
      <c r="H237" s="266"/>
    </row>
    <row r="238" spans="1:8" s="334" customFormat="1" ht="15" customHeight="1">
      <c r="A238" s="332" t="s">
        <v>48</v>
      </c>
      <c r="B238" s="310">
        <v>2011</v>
      </c>
      <c r="C238" s="335">
        <v>3</v>
      </c>
      <c r="D238" s="266">
        <v>2435</v>
      </c>
      <c r="E238" s="266">
        <v>6</v>
      </c>
      <c r="F238" s="266">
        <v>301</v>
      </c>
      <c r="G238" s="266">
        <v>38</v>
      </c>
      <c r="H238" s="266">
        <v>86</v>
      </c>
    </row>
    <row r="239" spans="1:8" s="334" customFormat="1" ht="15" customHeight="1">
      <c r="A239" s="332"/>
      <c r="B239" s="310">
        <v>2012</v>
      </c>
      <c r="C239" s="335">
        <v>5</v>
      </c>
      <c r="D239" s="266">
        <v>2468</v>
      </c>
      <c r="E239" s="266">
        <v>6</v>
      </c>
      <c r="F239" s="266">
        <v>294</v>
      </c>
      <c r="G239" s="266">
        <v>28</v>
      </c>
      <c r="H239" s="266">
        <v>118</v>
      </c>
    </row>
    <row r="240" spans="1:8" s="334" customFormat="1" ht="15" customHeight="1">
      <c r="A240" s="332"/>
      <c r="B240" s="310">
        <v>2013</v>
      </c>
      <c r="C240" s="335">
        <v>9</v>
      </c>
      <c r="D240" s="266">
        <v>2581</v>
      </c>
      <c r="E240" s="266">
        <v>6</v>
      </c>
      <c r="F240" s="266">
        <v>302</v>
      </c>
      <c r="G240" s="266">
        <v>35</v>
      </c>
      <c r="H240" s="266">
        <v>133</v>
      </c>
    </row>
    <row r="241" spans="1:8" s="334" customFormat="1" ht="15" customHeight="1">
      <c r="A241" s="332"/>
      <c r="B241" s="310">
        <v>2014</v>
      </c>
      <c r="C241" s="335">
        <v>4</v>
      </c>
      <c r="D241" s="266">
        <v>2573</v>
      </c>
      <c r="E241" s="266">
        <v>9</v>
      </c>
      <c r="F241" s="266">
        <v>309</v>
      </c>
      <c r="G241" s="266">
        <v>39</v>
      </c>
      <c r="H241" s="266">
        <v>134</v>
      </c>
    </row>
    <row r="242" spans="1:8" s="334" customFormat="1" ht="15" customHeight="1">
      <c r="A242" s="332"/>
      <c r="B242" s="310">
        <v>2015</v>
      </c>
      <c r="C242" s="335">
        <v>8</v>
      </c>
      <c r="D242" s="266">
        <v>2702</v>
      </c>
      <c r="E242" s="266">
        <v>7</v>
      </c>
      <c r="F242" s="266">
        <v>324</v>
      </c>
      <c r="G242" s="266">
        <v>39</v>
      </c>
      <c r="H242" s="266">
        <v>167</v>
      </c>
    </row>
    <row r="243" spans="1:8" s="334" customFormat="1" ht="15" customHeight="1">
      <c r="A243" s="332"/>
      <c r="B243" s="310"/>
      <c r="C243" s="335"/>
      <c r="D243" s="266"/>
      <c r="E243" s="266"/>
      <c r="F243" s="266"/>
      <c r="G243" s="266"/>
      <c r="H243" s="266"/>
    </row>
    <row r="244" spans="1:8" s="334" customFormat="1" ht="15" customHeight="1">
      <c r="A244" s="332" t="s">
        <v>49</v>
      </c>
      <c r="B244" s="310">
        <v>2011</v>
      </c>
      <c r="C244" s="335">
        <v>156</v>
      </c>
      <c r="D244" s="266">
        <v>4690</v>
      </c>
      <c r="E244" s="266">
        <v>25</v>
      </c>
      <c r="F244" s="266">
        <v>342</v>
      </c>
      <c r="G244" s="266">
        <v>197</v>
      </c>
      <c r="H244" s="266">
        <v>204</v>
      </c>
    </row>
    <row r="245" spans="1:8" s="334" customFormat="1" ht="15" customHeight="1">
      <c r="A245" s="332"/>
      <c r="B245" s="310">
        <v>2012</v>
      </c>
      <c r="C245" s="335">
        <v>139</v>
      </c>
      <c r="D245" s="266">
        <v>4711</v>
      </c>
      <c r="E245" s="266">
        <v>23</v>
      </c>
      <c r="F245" s="266">
        <v>326</v>
      </c>
      <c r="G245" s="266">
        <v>184</v>
      </c>
      <c r="H245" s="266">
        <v>346</v>
      </c>
    </row>
    <row r="246" spans="1:8" s="334" customFormat="1" ht="15" customHeight="1">
      <c r="A246" s="332"/>
      <c r="B246" s="310">
        <v>2013</v>
      </c>
      <c r="C246" s="335">
        <v>151</v>
      </c>
      <c r="D246" s="266">
        <v>4806</v>
      </c>
      <c r="E246" s="266">
        <v>22</v>
      </c>
      <c r="F246" s="266">
        <v>349</v>
      </c>
      <c r="G246" s="266">
        <v>184</v>
      </c>
      <c r="H246" s="266">
        <v>386</v>
      </c>
    </row>
    <row r="247" spans="1:8" s="334" customFormat="1" ht="15" customHeight="1">
      <c r="A247" s="332"/>
      <c r="B247" s="310">
        <v>2014</v>
      </c>
      <c r="C247" s="335">
        <v>141</v>
      </c>
      <c r="D247" s="266">
        <v>4944</v>
      </c>
      <c r="E247" s="266">
        <v>17</v>
      </c>
      <c r="F247" s="266">
        <v>371</v>
      </c>
      <c r="G247" s="266">
        <v>205</v>
      </c>
      <c r="H247" s="266">
        <v>451</v>
      </c>
    </row>
    <row r="248" spans="1:8" s="334" customFormat="1" ht="15" customHeight="1">
      <c r="A248" s="332"/>
      <c r="B248" s="310">
        <v>2015</v>
      </c>
      <c r="C248" s="335">
        <v>153</v>
      </c>
      <c r="D248" s="266">
        <v>4961</v>
      </c>
      <c r="E248" s="266">
        <v>21</v>
      </c>
      <c r="F248" s="266">
        <v>372</v>
      </c>
      <c r="G248" s="266">
        <v>208</v>
      </c>
      <c r="H248" s="266">
        <v>478</v>
      </c>
    </row>
    <row r="249" spans="1:8" s="334" customFormat="1" ht="15" customHeight="1">
      <c r="A249" s="332"/>
      <c r="B249" s="310"/>
      <c r="C249" s="335"/>
      <c r="D249" s="266"/>
      <c r="E249" s="266"/>
      <c r="F249" s="266"/>
      <c r="G249" s="266"/>
      <c r="H249" s="266"/>
    </row>
    <row r="250" spans="1:8" s="334" customFormat="1" ht="15" customHeight="1">
      <c r="A250" s="332" t="s">
        <v>50</v>
      </c>
      <c r="B250" s="310">
        <v>2011</v>
      </c>
      <c r="C250" s="335">
        <v>3</v>
      </c>
      <c r="D250" s="266">
        <v>274</v>
      </c>
      <c r="E250" s="266">
        <v>2</v>
      </c>
      <c r="F250" s="266">
        <v>33</v>
      </c>
      <c r="G250" s="266">
        <v>13</v>
      </c>
      <c r="H250" s="266">
        <v>12</v>
      </c>
    </row>
    <row r="251" spans="1:8" s="334" customFormat="1" ht="15" customHeight="1">
      <c r="A251" s="332"/>
      <c r="B251" s="310">
        <v>2012</v>
      </c>
      <c r="C251" s="335">
        <v>5</v>
      </c>
      <c r="D251" s="266">
        <v>301</v>
      </c>
      <c r="E251" s="266">
        <v>2</v>
      </c>
      <c r="F251" s="266">
        <v>34</v>
      </c>
      <c r="G251" s="266">
        <v>10</v>
      </c>
      <c r="H251" s="266">
        <v>9</v>
      </c>
    </row>
    <row r="252" spans="1:8" s="334" customFormat="1" ht="15" customHeight="1">
      <c r="A252" s="332"/>
      <c r="B252" s="310">
        <v>2013</v>
      </c>
      <c r="C252" s="335">
        <v>4</v>
      </c>
      <c r="D252" s="266">
        <v>316</v>
      </c>
      <c r="E252" s="266">
        <v>1</v>
      </c>
      <c r="F252" s="266">
        <v>38</v>
      </c>
      <c r="G252" s="266">
        <v>11</v>
      </c>
      <c r="H252" s="266">
        <v>19</v>
      </c>
    </row>
    <row r="253" spans="1:8" s="334" customFormat="1" ht="15" customHeight="1">
      <c r="A253" s="332"/>
      <c r="B253" s="310">
        <v>2014</v>
      </c>
      <c r="C253" s="335">
        <v>8</v>
      </c>
      <c r="D253" s="266">
        <v>305</v>
      </c>
      <c r="E253" s="266">
        <v>1</v>
      </c>
      <c r="F253" s="266">
        <v>41</v>
      </c>
      <c r="G253" s="266">
        <v>8</v>
      </c>
      <c r="H253" s="266">
        <v>15</v>
      </c>
    </row>
    <row r="254" spans="1:8" s="334" customFormat="1" ht="15" customHeight="1">
      <c r="A254" s="332"/>
      <c r="B254" s="310">
        <v>2015</v>
      </c>
      <c r="C254" s="335">
        <v>6</v>
      </c>
      <c r="D254" s="266">
        <v>282</v>
      </c>
      <c r="E254" s="266">
        <v>1</v>
      </c>
      <c r="F254" s="266">
        <v>38</v>
      </c>
      <c r="G254" s="266">
        <v>8</v>
      </c>
      <c r="H254" s="266">
        <v>16</v>
      </c>
    </row>
    <row r="255" spans="1:8" s="334" customFormat="1" ht="15" customHeight="1">
      <c r="A255" s="332"/>
      <c r="B255" s="310"/>
      <c r="C255" s="335"/>
      <c r="D255" s="266"/>
      <c r="E255" s="266"/>
      <c r="F255" s="266"/>
      <c r="G255" s="266"/>
      <c r="H255" s="266"/>
    </row>
    <row r="256" spans="1:8" s="334" customFormat="1" ht="15" customHeight="1">
      <c r="A256" s="332" t="s">
        <v>51</v>
      </c>
      <c r="B256" s="310">
        <v>2011</v>
      </c>
      <c r="C256" s="335">
        <v>1</v>
      </c>
      <c r="D256" s="266">
        <v>548</v>
      </c>
      <c r="E256" s="266">
        <v>2</v>
      </c>
      <c r="F256" s="266">
        <v>186</v>
      </c>
      <c r="G256" s="266">
        <v>92</v>
      </c>
      <c r="H256" s="266">
        <v>15</v>
      </c>
    </row>
    <row r="257" spans="1:8" s="334" customFormat="1" ht="15" customHeight="1">
      <c r="A257" s="332"/>
      <c r="B257" s="310">
        <v>2012</v>
      </c>
      <c r="C257" s="335">
        <v>3</v>
      </c>
      <c r="D257" s="266">
        <v>583</v>
      </c>
      <c r="E257" s="266" t="s">
        <v>77</v>
      </c>
      <c r="F257" s="266">
        <v>200</v>
      </c>
      <c r="G257" s="266">
        <v>95</v>
      </c>
      <c r="H257" s="266">
        <v>52</v>
      </c>
    </row>
    <row r="258" spans="1:8" s="334" customFormat="1" ht="15" customHeight="1">
      <c r="A258" s="332"/>
      <c r="B258" s="310">
        <v>2013</v>
      </c>
      <c r="C258" s="335">
        <v>4</v>
      </c>
      <c r="D258" s="266">
        <v>612</v>
      </c>
      <c r="E258" s="266" t="s">
        <v>77</v>
      </c>
      <c r="F258" s="266">
        <v>189</v>
      </c>
      <c r="G258" s="266">
        <v>89</v>
      </c>
      <c r="H258" s="266">
        <v>63</v>
      </c>
    </row>
    <row r="259" spans="1:8" s="334" customFormat="1" ht="15" customHeight="1">
      <c r="A259" s="332"/>
      <c r="B259" s="310">
        <v>2014</v>
      </c>
      <c r="C259" s="335">
        <v>2</v>
      </c>
      <c r="D259" s="266">
        <v>609</v>
      </c>
      <c r="E259" s="266" t="s">
        <v>77</v>
      </c>
      <c r="F259" s="266">
        <v>197</v>
      </c>
      <c r="G259" s="266">
        <v>95</v>
      </c>
      <c r="H259" s="266">
        <v>74</v>
      </c>
    </row>
    <row r="260" spans="1:8" s="334" customFormat="1" ht="15" customHeight="1">
      <c r="A260" s="332"/>
      <c r="B260" s="310">
        <v>2015</v>
      </c>
      <c r="C260" s="335">
        <v>2</v>
      </c>
      <c r="D260" s="266">
        <v>631</v>
      </c>
      <c r="E260" s="266" t="s">
        <v>77</v>
      </c>
      <c r="F260" s="266">
        <v>223</v>
      </c>
      <c r="G260" s="266">
        <v>113</v>
      </c>
      <c r="H260" s="266">
        <v>81</v>
      </c>
    </row>
    <row r="261" spans="1:8" s="334" customFormat="1" ht="15" customHeight="1">
      <c r="A261" s="332"/>
      <c r="B261" s="310"/>
      <c r="C261" s="335"/>
      <c r="D261" s="266"/>
      <c r="E261" s="266"/>
      <c r="F261" s="266"/>
      <c r="G261" s="266"/>
      <c r="H261" s="266"/>
    </row>
    <row r="262" spans="1:8" s="334" customFormat="1" ht="15" customHeight="1">
      <c r="A262" s="332" t="s">
        <v>52</v>
      </c>
      <c r="B262" s="310">
        <v>2011</v>
      </c>
      <c r="C262" s="335">
        <v>14</v>
      </c>
      <c r="D262" s="266">
        <v>657</v>
      </c>
      <c r="E262" s="266">
        <v>18</v>
      </c>
      <c r="F262" s="266">
        <v>82</v>
      </c>
      <c r="G262" s="266">
        <v>45</v>
      </c>
      <c r="H262" s="266">
        <v>65</v>
      </c>
    </row>
    <row r="263" spans="1:8" s="334" customFormat="1" ht="15" customHeight="1">
      <c r="A263" s="332"/>
      <c r="B263" s="310">
        <v>2012</v>
      </c>
      <c r="C263" s="335">
        <v>25</v>
      </c>
      <c r="D263" s="266">
        <v>664</v>
      </c>
      <c r="E263" s="266">
        <v>19</v>
      </c>
      <c r="F263" s="266">
        <v>83</v>
      </c>
      <c r="G263" s="266">
        <v>42</v>
      </c>
      <c r="H263" s="266">
        <v>72</v>
      </c>
    </row>
    <row r="264" spans="1:8" s="334" customFormat="1" ht="15" customHeight="1">
      <c r="A264" s="332"/>
      <c r="B264" s="310">
        <v>2013</v>
      </c>
      <c r="C264" s="335">
        <v>20</v>
      </c>
      <c r="D264" s="266">
        <v>699</v>
      </c>
      <c r="E264" s="266">
        <v>20</v>
      </c>
      <c r="F264" s="266">
        <v>85</v>
      </c>
      <c r="G264" s="266">
        <v>43</v>
      </c>
      <c r="H264" s="266">
        <v>84</v>
      </c>
    </row>
    <row r="265" spans="1:8" s="334" customFormat="1" ht="15" customHeight="1">
      <c r="A265" s="332"/>
      <c r="B265" s="310">
        <v>2014</v>
      </c>
      <c r="C265" s="335">
        <v>20</v>
      </c>
      <c r="D265" s="266">
        <v>681</v>
      </c>
      <c r="E265" s="266">
        <v>15</v>
      </c>
      <c r="F265" s="266">
        <v>73</v>
      </c>
      <c r="G265" s="266">
        <v>41</v>
      </c>
      <c r="H265" s="266">
        <v>93</v>
      </c>
    </row>
    <row r="266" spans="1:8" s="334" customFormat="1" ht="15" customHeight="1">
      <c r="A266" s="332"/>
      <c r="B266" s="310">
        <v>2015</v>
      </c>
      <c r="C266" s="335">
        <v>17</v>
      </c>
      <c r="D266" s="266">
        <v>696</v>
      </c>
      <c r="E266" s="266">
        <v>11</v>
      </c>
      <c r="F266" s="266">
        <v>78</v>
      </c>
      <c r="G266" s="266">
        <v>50</v>
      </c>
      <c r="H266" s="266">
        <v>103</v>
      </c>
    </row>
    <row r="267" spans="1:8" s="334" customFormat="1" ht="15" customHeight="1">
      <c r="A267" s="332"/>
      <c r="B267" s="310"/>
      <c r="C267" s="335"/>
      <c r="D267" s="266"/>
      <c r="E267" s="266"/>
      <c r="F267" s="266"/>
      <c r="G267" s="266"/>
      <c r="H267" s="266"/>
    </row>
    <row r="268" spans="1:8" s="334" customFormat="1" ht="15" customHeight="1">
      <c r="A268" s="332" t="s">
        <v>53</v>
      </c>
      <c r="B268" s="310">
        <v>2011</v>
      </c>
      <c r="C268" s="335">
        <v>30</v>
      </c>
      <c r="D268" s="266">
        <v>1014</v>
      </c>
      <c r="E268" s="266">
        <v>18</v>
      </c>
      <c r="F268" s="266">
        <v>116</v>
      </c>
      <c r="G268" s="266">
        <v>82</v>
      </c>
      <c r="H268" s="77">
        <v>207</v>
      </c>
    </row>
    <row r="269" spans="1:8" s="334" customFormat="1" ht="15" customHeight="1">
      <c r="A269" s="332"/>
      <c r="B269" s="310">
        <v>2012</v>
      </c>
      <c r="C269" s="335">
        <v>49</v>
      </c>
      <c r="D269" s="266">
        <v>1074</v>
      </c>
      <c r="E269" s="266">
        <v>17</v>
      </c>
      <c r="F269" s="266">
        <v>115</v>
      </c>
      <c r="G269" s="266">
        <v>80</v>
      </c>
      <c r="H269" s="77">
        <v>238</v>
      </c>
    </row>
    <row r="270" spans="1:8" s="334" customFormat="1" ht="15" customHeight="1">
      <c r="A270" s="332"/>
      <c r="B270" s="310">
        <v>2013</v>
      </c>
      <c r="C270" s="335">
        <v>56</v>
      </c>
      <c r="D270" s="266">
        <v>1132</v>
      </c>
      <c r="E270" s="266">
        <v>15</v>
      </c>
      <c r="F270" s="266">
        <v>108</v>
      </c>
      <c r="G270" s="266">
        <v>84</v>
      </c>
      <c r="H270" s="77">
        <v>259</v>
      </c>
    </row>
    <row r="271" spans="1:8" s="334" customFormat="1" ht="15" customHeight="1">
      <c r="A271" s="332"/>
      <c r="B271" s="310">
        <v>2014</v>
      </c>
      <c r="C271" s="335">
        <v>71</v>
      </c>
      <c r="D271" s="266">
        <v>1103</v>
      </c>
      <c r="E271" s="266">
        <v>18</v>
      </c>
      <c r="F271" s="266">
        <v>116</v>
      </c>
      <c r="G271" s="266">
        <v>105</v>
      </c>
      <c r="H271" s="77">
        <v>259</v>
      </c>
    </row>
    <row r="272" spans="1:8" s="334" customFormat="1" ht="15" customHeight="1">
      <c r="A272" s="332"/>
      <c r="B272" s="310">
        <v>2015</v>
      </c>
      <c r="C272" s="335">
        <v>62</v>
      </c>
      <c r="D272" s="266">
        <v>1027</v>
      </c>
      <c r="E272" s="266">
        <v>19</v>
      </c>
      <c r="F272" s="266">
        <v>126</v>
      </c>
      <c r="G272" s="266">
        <v>93</v>
      </c>
      <c r="H272" s="77">
        <v>281</v>
      </c>
    </row>
    <row r="273" spans="1:8" s="334" customFormat="1" ht="15" customHeight="1">
      <c r="A273" s="332"/>
      <c r="B273" s="310"/>
      <c r="C273" s="335"/>
      <c r="D273" s="266"/>
      <c r="E273" s="266"/>
      <c r="F273" s="266"/>
      <c r="G273" s="266"/>
      <c r="H273" s="77"/>
    </row>
    <row r="274" spans="1:8" s="334" customFormat="1" ht="15" customHeight="1">
      <c r="A274" s="332" t="s">
        <v>54</v>
      </c>
      <c r="B274" s="310">
        <v>2011</v>
      </c>
      <c r="C274" s="335">
        <v>3</v>
      </c>
      <c r="D274" s="266">
        <v>267</v>
      </c>
      <c r="E274" s="266">
        <v>8</v>
      </c>
      <c r="F274" s="266">
        <v>37</v>
      </c>
      <c r="G274" s="266">
        <v>20</v>
      </c>
      <c r="H274" s="77">
        <v>8</v>
      </c>
    </row>
    <row r="275" spans="1:8" s="334" customFormat="1" ht="15" customHeight="1">
      <c r="A275" s="332"/>
      <c r="B275" s="310">
        <v>2012</v>
      </c>
      <c r="C275" s="335">
        <v>4</v>
      </c>
      <c r="D275" s="266">
        <v>276</v>
      </c>
      <c r="E275" s="266">
        <v>9</v>
      </c>
      <c r="F275" s="266">
        <v>37</v>
      </c>
      <c r="G275" s="266">
        <v>17</v>
      </c>
      <c r="H275" s="77">
        <v>10</v>
      </c>
    </row>
    <row r="276" spans="1:8" s="334" customFormat="1" ht="15" customHeight="1">
      <c r="A276" s="332"/>
      <c r="B276" s="310">
        <v>2013</v>
      </c>
      <c r="C276" s="335">
        <v>2</v>
      </c>
      <c r="D276" s="266">
        <v>270</v>
      </c>
      <c r="E276" s="266">
        <v>4</v>
      </c>
      <c r="F276" s="266">
        <v>37</v>
      </c>
      <c r="G276" s="266">
        <v>12</v>
      </c>
      <c r="H276" s="77">
        <v>11</v>
      </c>
    </row>
    <row r="277" spans="1:8" s="334" customFormat="1" ht="15" customHeight="1">
      <c r="A277" s="332"/>
      <c r="B277" s="310">
        <v>2014</v>
      </c>
      <c r="C277" s="335">
        <v>2</v>
      </c>
      <c r="D277" s="266">
        <v>270</v>
      </c>
      <c r="E277" s="266">
        <v>5</v>
      </c>
      <c r="F277" s="266">
        <v>39</v>
      </c>
      <c r="G277" s="266">
        <v>15</v>
      </c>
      <c r="H277" s="77">
        <v>17</v>
      </c>
    </row>
    <row r="278" spans="1:8" s="334" customFormat="1" ht="15" customHeight="1">
      <c r="A278" s="332"/>
      <c r="B278" s="310">
        <v>2015</v>
      </c>
      <c r="C278" s="335">
        <v>8</v>
      </c>
      <c r="D278" s="266">
        <v>269</v>
      </c>
      <c r="E278" s="266">
        <v>5</v>
      </c>
      <c r="F278" s="266">
        <v>38</v>
      </c>
      <c r="G278" s="266">
        <v>17</v>
      </c>
      <c r="H278" s="77">
        <v>16</v>
      </c>
    </row>
    <row r="279" spans="1:8" s="334" customFormat="1" ht="15" customHeight="1">
      <c r="A279" s="332"/>
      <c r="B279" s="310"/>
      <c r="C279" s="335"/>
      <c r="D279" s="266"/>
      <c r="E279" s="266"/>
      <c r="F279" s="266"/>
      <c r="G279" s="266"/>
      <c r="H279" s="77"/>
    </row>
    <row r="280" spans="1:8" s="334" customFormat="1" ht="15" customHeight="1">
      <c r="A280" s="332" t="s">
        <v>55</v>
      </c>
      <c r="B280" s="310">
        <v>2011</v>
      </c>
      <c r="C280" s="335">
        <v>49</v>
      </c>
      <c r="D280" s="266">
        <v>1441</v>
      </c>
      <c r="E280" s="266">
        <v>5</v>
      </c>
      <c r="F280" s="266">
        <v>93</v>
      </c>
      <c r="G280" s="266">
        <v>66</v>
      </c>
      <c r="H280" s="77">
        <v>29</v>
      </c>
    </row>
    <row r="281" spans="1:8" s="334" customFormat="1" ht="15" customHeight="1">
      <c r="A281" s="332"/>
      <c r="B281" s="310">
        <v>2012</v>
      </c>
      <c r="C281" s="335">
        <v>52</v>
      </c>
      <c r="D281" s="266">
        <v>1435</v>
      </c>
      <c r="E281" s="266">
        <v>5</v>
      </c>
      <c r="F281" s="266">
        <v>93</v>
      </c>
      <c r="G281" s="266">
        <v>56</v>
      </c>
      <c r="H281" s="77">
        <v>56</v>
      </c>
    </row>
    <row r="282" spans="1:8" s="334" customFormat="1" ht="15" customHeight="1">
      <c r="A282" s="332"/>
      <c r="B282" s="310">
        <v>2013</v>
      </c>
      <c r="C282" s="335">
        <v>64</v>
      </c>
      <c r="D282" s="266">
        <v>1493</v>
      </c>
      <c r="E282" s="266">
        <v>5</v>
      </c>
      <c r="F282" s="266">
        <v>99</v>
      </c>
      <c r="G282" s="266">
        <v>59</v>
      </c>
      <c r="H282" s="77">
        <v>86</v>
      </c>
    </row>
    <row r="283" spans="1:8" s="334" customFormat="1" ht="15" customHeight="1">
      <c r="A283" s="332"/>
      <c r="B283" s="310">
        <v>2014</v>
      </c>
      <c r="C283" s="335">
        <v>73</v>
      </c>
      <c r="D283" s="266">
        <v>1537</v>
      </c>
      <c r="E283" s="266">
        <v>4</v>
      </c>
      <c r="F283" s="266">
        <v>98</v>
      </c>
      <c r="G283" s="266">
        <v>62</v>
      </c>
      <c r="H283" s="77">
        <v>92</v>
      </c>
    </row>
    <row r="284" spans="1:8" s="334" customFormat="1" ht="15" customHeight="1">
      <c r="A284" s="332"/>
      <c r="B284" s="310">
        <v>2015</v>
      </c>
      <c r="C284" s="335">
        <v>82</v>
      </c>
      <c r="D284" s="266">
        <v>1549</v>
      </c>
      <c r="E284" s="266">
        <v>4</v>
      </c>
      <c r="F284" s="266">
        <v>96</v>
      </c>
      <c r="G284" s="266">
        <v>61</v>
      </c>
      <c r="H284" s="77">
        <v>110</v>
      </c>
    </row>
    <row r="285" spans="1:8" s="334" customFormat="1" ht="15" customHeight="1">
      <c r="A285" s="332"/>
      <c r="B285" s="310"/>
      <c r="C285" s="335"/>
      <c r="D285" s="266"/>
      <c r="E285" s="266"/>
      <c r="F285" s="266"/>
      <c r="G285" s="266"/>
      <c r="H285" s="77"/>
    </row>
    <row r="286" spans="1:8" s="334" customFormat="1" ht="15" customHeight="1">
      <c r="A286" s="336" t="s">
        <v>56</v>
      </c>
      <c r="B286" s="310">
        <v>2011</v>
      </c>
      <c r="C286" s="335">
        <v>555</v>
      </c>
      <c r="D286" s="266">
        <v>12125</v>
      </c>
      <c r="E286" s="266">
        <v>103</v>
      </c>
      <c r="F286" s="266">
        <v>1106</v>
      </c>
      <c r="G286" s="266">
        <v>622</v>
      </c>
      <c r="H286" s="77">
        <v>468</v>
      </c>
    </row>
    <row r="287" spans="1:8" s="334" customFormat="1" ht="15" customHeight="1">
      <c r="A287" s="332"/>
      <c r="B287" s="310">
        <v>2012</v>
      </c>
      <c r="C287" s="335">
        <v>650</v>
      </c>
      <c r="D287" s="266">
        <v>15506</v>
      </c>
      <c r="E287" s="266">
        <v>104</v>
      </c>
      <c r="F287" s="266">
        <v>1139</v>
      </c>
      <c r="G287" s="266">
        <v>606</v>
      </c>
      <c r="H287" s="77">
        <v>577</v>
      </c>
    </row>
    <row r="288" spans="1:8" s="334" customFormat="1" ht="15" customHeight="1">
      <c r="A288" s="332"/>
      <c r="B288" s="310">
        <v>2013</v>
      </c>
      <c r="C288" s="341">
        <v>683</v>
      </c>
      <c r="D288" s="112">
        <v>16019</v>
      </c>
      <c r="E288" s="112">
        <v>105</v>
      </c>
      <c r="F288" s="112">
        <v>1137</v>
      </c>
      <c r="G288" s="112">
        <v>624</v>
      </c>
      <c r="H288" s="112">
        <v>716</v>
      </c>
    </row>
    <row r="289" spans="1:8" s="334" customFormat="1" ht="15" customHeight="1">
      <c r="A289" s="332"/>
      <c r="B289" s="310">
        <v>2014</v>
      </c>
      <c r="C289" s="335">
        <v>765</v>
      </c>
      <c r="D289" s="266">
        <v>16466</v>
      </c>
      <c r="E289" s="266">
        <v>112</v>
      </c>
      <c r="F289" s="266">
        <v>1203</v>
      </c>
      <c r="G289" s="266">
        <v>676</v>
      </c>
      <c r="H289" s="77">
        <v>843</v>
      </c>
    </row>
    <row r="290" spans="1:8" s="334" customFormat="1" ht="15" customHeight="1">
      <c r="A290" s="332"/>
      <c r="B290" s="310">
        <v>2015</v>
      </c>
      <c r="C290" s="335">
        <v>866</v>
      </c>
      <c r="D290" s="266">
        <v>16781</v>
      </c>
      <c r="E290" s="266">
        <v>117</v>
      </c>
      <c r="F290" s="266">
        <v>1218</v>
      </c>
      <c r="G290" s="266">
        <v>706</v>
      </c>
      <c r="H290" s="77">
        <v>955</v>
      </c>
    </row>
    <row r="291" spans="1:8" s="334" customFormat="1" ht="15" customHeight="1">
      <c r="A291" s="332"/>
      <c r="B291" s="310"/>
      <c r="C291" s="335"/>
      <c r="D291" s="266"/>
      <c r="E291" s="266"/>
      <c r="F291" s="266"/>
      <c r="G291" s="266"/>
      <c r="H291" s="77"/>
    </row>
    <row r="292" spans="1:8" s="334" customFormat="1" ht="15" customHeight="1">
      <c r="A292" s="332" t="s">
        <v>57</v>
      </c>
      <c r="B292" s="310">
        <v>2011</v>
      </c>
      <c r="C292" s="335">
        <v>423</v>
      </c>
      <c r="D292" s="266">
        <v>8788</v>
      </c>
      <c r="E292" s="266">
        <v>47</v>
      </c>
      <c r="F292" s="266">
        <v>830</v>
      </c>
      <c r="G292" s="266">
        <v>463</v>
      </c>
      <c r="H292" s="77">
        <v>609</v>
      </c>
    </row>
    <row r="293" spans="1:8" s="334" customFormat="1" ht="15" customHeight="1">
      <c r="A293" s="332"/>
      <c r="B293" s="310">
        <v>2012</v>
      </c>
      <c r="C293" s="335">
        <v>456</v>
      </c>
      <c r="D293" s="266">
        <v>8990</v>
      </c>
      <c r="E293" s="266">
        <v>56</v>
      </c>
      <c r="F293" s="266">
        <v>824</v>
      </c>
      <c r="G293" s="266">
        <v>487</v>
      </c>
      <c r="H293" s="77">
        <v>698</v>
      </c>
    </row>
    <row r="294" spans="1:8" s="334" customFormat="1" ht="15" customHeight="1">
      <c r="A294" s="332"/>
      <c r="B294" s="310">
        <v>2013</v>
      </c>
      <c r="C294" s="335">
        <v>487</v>
      </c>
      <c r="D294" s="266">
        <v>9331</v>
      </c>
      <c r="E294" s="266">
        <v>61</v>
      </c>
      <c r="F294" s="266">
        <v>853</v>
      </c>
      <c r="G294" s="266">
        <v>523</v>
      </c>
      <c r="H294" s="77">
        <v>808</v>
      </c>
    </row>
    <row r="295" spans="1:8" s="334" customFormat="1" ht="15" customHeight="1">
      <c r="A295" s="332"/>
      <c r="B295" s="310">
        <v>2014</v>
      </c>
      <c r="C295" s="335">
        <v>548</v>
      </c>
      <c r="D295" s="266">
        <v>9665</v>
      </c>
      <c r="E295" s="266">
        <v>60</v>
      </c>
      <c r="F295" s="266">
        <v>881</v>
      </c>
      <c r="G295" s="266">
        <v>540</v>
      </c>
      <c r="H295" s="77">
        <v>882</v>
      </c>
    </row>
    <row r="296" spans="1:8" s="334" customFormat="1" ht="15" customHeight="1">
      <c r="A296" s="332"/>
      <c r="B296" s="310">
        <v>2015</v>
      </c>
      <c r="C296" s="335">
        <v>556</v>
      </c>
      <c r="D296" s="266">
        <v>9677</v>
      </c>
      <c r="E296" s="266">
        <v>54</v>
      </c>
      <c r="F296" s="266">
        <v>885</v>
      </c>
      <c r="G296" s="266">
        <v>499</v>
      </c>
      <c r="H296" s="77">
        <v>959</v>
      </c>
    </row>
    <row r="297" spans="1:8" s="334" customFormat="1" ht="15" customHeight="1">
      <c r="A297" s="332"/>
      <c r="B297" s="310"/>
      <c r="C297" s="335"/>
      <c r="D297" s="266"/>
      <c r="E297" s="266"/>
      <c r="F297" s="266"/>
      <c r="G297" s="266"/>
      <c r="H297" s="77"/>
    </row>
    <row r="298" spans="1:8" s="334" customFormat="1" ht="15" customHeight="1">
      <c r="A298" s="332" t="s">
        <v>58</v>
      </c>
      <c r="B298" s="310">
        <v>2011</v>
      </c>
      <c r="C298" s="335">
        <v>9</v>
      </c>
      <c r="D298" s="266">
        <v>1017</v>
      </c>
      <c r="E298" s="266">
        <v>13</v>
      </c>
      <c r="F298" s="266">
        <v>121</v>
      </c>
      <c r="G298" s="266">
        <v>73</v>
      </c>
      <c r="H298" s="77">
        <v>42</v>
      </c>
    </row>
    <row r="299" spans="1:8" s="334" customFormat="1" ht="15" customHeight="1">
      <c r="A299" s="332"/>
      <c r="B299" s="310">
        <v>2012</v>
      </c>
      <c r="C299" s="335">
        <v>10</v>
      </c>
      <c r="D299" s="266">
        <v>1052</v>
      </c>
      <c r="E299" s="266">
        <v>12</v>
      </c>
      <c r="F299" s="266">
        <v>126</v>
      </c>
      <c r="G299" s="266">
        <v>70</v>
      </c>
      <c r="H299" s="77">
        <v>40</v>
      </c>
    </row>
    <row r="300" spans="1:8" s="334" customFormat="1" ht="15" customHeight="1">
      <c r="A300" s="332"/>
      <c r="B300" s="310">
        <v>2013</v>
      </c>
      <c r="C300" s="335">
        <v>15</v>
      </c>
      <c r="D300" s="266">
        <v>1062</v>
      </c>
      <c r="E300" s="266">
        <v>11</v>
      </c>
      <c r="F300" s="266">
        <v>140</v>
      </c>
      <c r="G300" s="266">
        <v>82</v>
      </c>
      <c r="H300" s="77">
        <v>47</v>
      </c>
    </row>
    <row r="301" spans="1:8" s="334" customFormat="1" ht="15" customHeight="1">
      <c r="A301" s="332"/>
      <c r="B301" s="310">
        <v>2014</v>
      </c>
      <c r="C301" s="335">
        <v>16</v>
      </c>
      <c r="D301" s="266">
        <v>1087</v>
      </c>
      <c r="E301" s="266">
        <v>12</v>
      </c>
      <c r="F301" s="266">
        <v>147</v>
      </c>
      <c r="G301" s="266">
        <v>81</v>
      </c>
      <c r="H301" s="77">
        <v>64</v>
      </c>
    </row>
    <row r="302" spans="1:8" s="334" customFormat="1" ht="15" customHeight="1">
      <c r="A302" s="332"/>
      <c r="B302" s="310">
        <v>2015</v>
      </c>
      <c r="C302" s="335">
        <v>16</v>
      </c>
      <c r="D302" s="266">
        <v>1111</v>
      </c>
      <c r="E302" s="266">
        <v>12</v>
      </c>
      <c r="F302" s="266">
        <v>154</v>
      </c>
      <c r="G302" s="266">
        <v>85</v>
      </c>
      <c r="H302" s="77">
        <v>75</v>
      </c>
    </row>
    <row r="303" spans="1:8" s="334" customFormat="1" ht="15" customHeight="1">
      <c r="A303" s="332"/>
      <c r="B303" s="310"/>
      <c r="C303" s="335"/>
      <c r="D303" s="266"/>
      <c r="E303" s="266"/>
      <c r="F303" s="266"/>
      <c r="G303" s="266"/>
      <c r="H303" s="77"/>
    </row>
    <row r="304" spans="1:8" s="334" customFormat="1" ht="15" customHeight="1">
      <c r="A304" s="332" t="s">
        <v>59</v>
      </c>
      <c r="B304" s="310">
        <v>2011</v>
      </c>
      <c r="C304" s="335">
        <v>16</v>
      </c>
      <c r="D304" s="266">
        <v>1853</v>
      </c>
      <c r="E304" s="266">
        <v>16</v>
      </c>
      <c r="F304" s="266">
        <v>226</v>
      </c>
      <c r="G304" s="266">
        <v>59</v>
      </c>
      <c r="H304" s="77">
        <v>38</v>
      </c>
    </row>
    <row r="305" spans="1:8" s="334" customFormat="1" ht="15" customHeight="1">
      <c r="A305" s="332"/>
      <c r="B305" s="310">
        <v>2012</v>
      </c>
      <c r="C305" s="335">
        <v>15</v>
      </c>
      <c r="D305" s="266">
        <v>1891</v>
      </c>
      <c r="E305" s="266">
        <v>12</v>
      </c>
      <c r="F305" s="266">
        <v>241</v>
      </c>
      <c r="G305" s="266">
        <v>56</v>
      </c>
      <c r="H305" s="77">
        <v>36</v>
      </c>
    </row>
    <row r="306" spans="1:8" s="334" customFormat="1" ht="15" customHeight="1">
      <c r="A306" s="332"/>
      <c r="B306" s="310">
        <v>2013</v>
      </c>
      <c r="C306" s="335">
        <v>19</v>
      </c>
      <c r="D306" s="266">
        <v>1921</v>
      </c>
      <c r="E306" s="266">
        <v>15</v>
      </c>
      <c r="F306" s="266">
        <v>230</v>
      </c>
      <c r="G306" s="266">
        <v>60</v>
      </c>
      <c r="H306" s="77">
        <v>49</v>
      </c>
    </row>
    <row r="307" spans="1:8" s="334" customFormat="1" ht="15" customHeight="1">
      <c r="A307" s="332"/>
      <c r="B307" s="310">
        <v>2014</v>
      </c>
      <c r="C307" s="335">
        <v>20</v>
      </c>
      <c r="D307" s="266">
        <v>1972</v>
      </c>
      <c r="E307" s="266">
        <v>13</v>
      </c>
      <c r="F307" s="266">
        <v>246</v>
      </c>
      <c r="G307" s="266">
        <v>67</v>
      </c>
      <c r="H307" s="77">
        <v>53</v>
      </c>
    </row>
    <row r="308" spans="1:8" s="334" customFormat="1" ht="15" customHeight="1">
      <c r="A308" s="332"/>
      <c r="B308" s="310">
        <v>2015</v>
      </c>
      <c r="C308" s="335">
        <v>26</v>
      </c>
      <c r="D308" s="266">
        <v>2026</v>
      </c>
      <c r="E308" s="266">
        <v>12</v>
      </c>
      <c r="F308" s="266">
        <v>256</v>
      </c>
      <c r="G308" s="266">
        <v>71</v>
      </c>
      <c r="H308" s="77">
        <v>62</v>
      </c>
    </row>
    <row r="309" spans="1:8" s="334" customFormat="1" ht="15" customHeight="1">
      <c r="A309" s="332"/>
      <c r="B309" s="310"/>
      <c r="C309" s="335"/>
      <c r="D309" s="266"/>
      <c r="E309" s="266"/>
      <c r="F309" s="266"/>
      <c r="G309" s="266"/>
      <c r="H309" s="77"/>
    </row>
    <row r="310" spans="1:8" s="334" customFormat="1" ht="15" customHeight="1">
      <c r="A310" s="332" t="s">
        <v>60</v>
      </c>
      <c r="B310" s="310">
        <v>2011</v>
      </c>
      <c r="C310" s="335">
        <v>3</v>
      </c>
      <c r="D310" s="266">
        <v>1095</v>
      </c>
      <c r="E310" s="266">
        <v>3</v>
      </c>
      <c r="F310" s="266">
        <v>74</v>
      </c>
      <c r="G310" s="266">
        <v>15</v>
      </c>
      <c r="H310" s="77">
        <v>49</v>
      </c>
    </row>
    <row r="311" spans="1:8" s="334" customFormat="1" ht="15" customHeight="1">
      <c r="A311" s="332"/>
      <c r="B311" s="310">
        <v>2012</v>
      </c>
      <c r="C311" s="335">
        <v>5</v>
      </c>
      <c r="D311" s="266">
        <v>1072</v>
      </c>
      <c r="E311" s="266">
        <v>3</v>
      </c>
      <c r="F311" s="266">
        <v>79</v>
      </c>
      <c r="G311" s="266">
        <v>15</v>
      </c>
      <c r="H311" s="77">
        <v>39</v>
      </c>
    </row>
    <row r="312" spans="1:8" s="334" customFormat="1" ht="15" customHeight="1">
      <c r="A312" s="332"/>
      <c r="B312" s="310">
        <v>2013</v>
      </c>
      <c r="C312" s="335">
        <v>4</v>
      </c>
      <c r="D312" s="266">
        <v>1035</v>
      </c>
      <c r="E312" s="266">
        <v>4</v>
      </c>
      <c r="F312" s="266">
        <v>76</v>
      </c>
      <c r="G312" s="266">
        <v>15</v>
      </c>
      <c r="H312" s="77">
        <v>57</v>
      </c>
    </row>
    <row r="313" spans="1:8" s="334" customFormat="1" ht="15" customHeight="1">
      <c r="A313" s="332"/>
      <c r="B313" s="310">
        <v>2014</v>
      </c>
      <c r="C313" s="335">
        <v>5</v>
      </c>
      <c r="D313" s="266">
        <v>985</v>
      </c>
      <c r="E313" s="266">
        <v>4</v>
      </c>
      <c r="F313" s="266">
        <v>71</v>
      </c>
      <c r="G313" s="266">
        <v>14</v>
      </c>
      <c r="H313" s="77">
        <v>55</v>
      </c>
    </row>
    <row r="314" spans="1:8" s="334" customFormat="1" ht="15" customHeight="1">
      <c r="A314" s="332"/>
      <c r="B314" s="310">
        <v>2015</v>
      </c>
      <c r="C314" s="335">
        <v>6</v>
      </c>
      <c r="D314" s="266">
        <v>950</v>
      </c>
      <c r="E314" s="266">
        <v>4</v>
      </c>
      <c r="F314" s="266">
        <v>79</v>
      </c>
      <c r="G314" s="266">
        <v>16</v>
      </c>
      <c r="H314" s="77">
        <v>68</v>
      </c>
    </row>
    <row r="315" spans="1:8" s="334" customFormat="1" ht="15" customHeight="1">
      <c r="A315" s="332"/>
      <c r="B315" s="310"/>
      <c r="C315" s="335"/>
      <c r="D315" s="266"/>
      <c r="E315" s="266"/>
      <c r="F315" s="266"/>
      <c r="G315" s="266"/>
      <c r="H315" s="77"/>
    </row>
    <row r="316" spans="1:8" s="334" customFormat="1" ht="15" customHeight="1">
      <c r="A316" s="332" t="s">
        <v>61</v>
      </c>
      <c r="B316" s="310">
        <v>2011</v>
      </c>
      <c r="C316" s="335">
        <v>138</v>
      </c>
      <c r="D316" s="266">
        <v>4244</v>
      </c>
      <c r="E316" s="266">
        <v>4</v>
      </c>
      <c r="F316" s="266">
        <v>501</v>
      </c>
      <c r="G316" s="266">
        <v>298</v>
      </c>
      <c r="H316" s="77">
        <v>252</v>
      </c>
    </row>
    <row r="317" spans="1:8" s="334" customFormat="1" ht="15" customHeight="1">
      <c r="A317" s="332"/>
      <c r="B317" s="310">
        <v>2012</v>
      </c>
      <c r="C317" s="335">
        <v>147</v>
      </c>
      <c r="D317" s="266">
        <v>4354</v>
      </c>
      <c r="E317" s="266">
        <v>3</v>
      </c>
      <c r="F317" s="266">
        <v>512</v>
      </c>
      <c r="G317" s="266">
        <v>322</v>
      </c>
      <c r="H317" s="77">
        <v>392</v>
      </c>
    </row>
    <row r="318" spans="1:8" s="334" customFormat="1" ht="15" customHeight="1">
      <c r="A318" s="332"/>
      <c r="B318" s="310">
        <v>2013</v>
      </c>
      <c r="C318" s="335">
        <v>147</v>
      </c>
      <c r="D318" s="266">
        <v>4537</v>
      </c>
      <c r="E318" s="266">
        <v>3</v>
      </c>
      <c r="F318" s="266">
        <v>506</v>
      </c>
      <c r="G318" s="266">
        <v>314</v>
      </c>
      <c r="H318" s="77">
        <v>516</v>
      </c>
    </row>
    <row r="319" spans="1:8" s="334" customFormat="1" ht="15" customHeight="1">
      <c r="A319" s="332"/>
      <c r="B319" s="310">
        <v>2014</v>
      </c>
      <c r="C319" s="335">
        <v>177</v>
      </c>
      <c r="D319" s="266">
        <v>4634</v>
      </c>
      <c r="E319" s="266">
        <v>3</v>
      </c>
      <c r="F319" s="266">
        <v>511</v>
      </c>
      <c r="G319" s="266">
        <v>332</v>
      </c>
      <c r="H319" s="77">
        <v>566</v>
      </c>
    </row>
    <row r="320" spans="1:8" s="334" customFormat="1" ht="15" customHeight="1">
      <c r="A320" s="332"/>
      <c r="B320" s="310">
        <v>2015</v>
      </c>
      <c r="C320" s="335">
        <v>171</v>
      </c>
      <c r="D320" s="266">
        <v>4584</v>
      </c>
      <c r="E320" s="266">
        <v>2</v>
      </c>
      <c r="F320" s="266">
        <v>492</v>
      </c>
      <c r="G320" s="266">
        <v>320</v>
      </c>
      <c r="H320" s="77">
        <v>620</v>
      </c>
    </row>
    <row r="321" spans="1:8" s="334" customFormat="1" ht="15" customHeight="1">
      <c r="A321" s="332"/>
      <c r="B321" s="310"/>
      <c r="C321" s="335"/>
      <c r="D321" s="266"/>
      <c r="E321" s="266"/>
      <c r="F321" s="266"/>
      <c r="G321" s="266"/>
      <c r="H321" s="77"/>
    </row>
    <row r="322" spans="1:8" s="334" customFormat="1" ht="15" customHeight="1">
      <c r="A322" s="332" t="s">
        <v>62</v>
      </c>
      <c r="B322" s="310">
        <v>2011</v>
      </c>
      <c r="C322" s="335">
        <v>9</v>
      </c>
      <c r="D322" s="266">
        <v>1300</v>
      </c>
      <c r="E322" s="266">
        <v>7</v>
      </c>
      <c r="F322" s="266">
        <v>90</v>
      </c>
      <c r="G322" s="266">
        <v>34</v>
      </c>
      <c r="H322" s="77">
        <v>42</v>
      </c>
    </row>
    <row r="323" spans="1:8" s="334" customFormat="1" ht="15" customHeight="1">
      <c r="A323" s="332"/>
      <c r="B323" s="310">
        <v>2012</v>
      </c>
      <c r="C323" s="335">
        <v>12</v>
      </c>
      <c r="D323" s="266">
        <v>1358</v>
      </c>
      <c r="E323" s="266">
        <v>8</v>
      </c>
      <c r="F323" s="266">
        <v>85</v>
      </c>
      <c r="G323" s="266">
        <v>29</v>
      </c>
      <c r="H323" s="77">
        <v>55</v>
      </c>
    </row>
    <row r="324" spans="1:8" s="334" customFormat="1" ht="15" customHeight="1">
      <c r="A324" s="332"/>
      <c r="B324" s="310">
        <v>2013</v>
      </c>
      <c r="C324" s="335">
        <v>11</v>
      </c>
      <c r="D324" s="266">
        <v>1398</v>
      </c>
      <c r="E324" s="266">
        <v>5</v>
      </c>
      <c r="F324" s="266">
        <v>87</v>
      </c>
      <c r="G324" s="266">
        <v>27</v>
      </c>
      <c r="H324" s="77">
        <v>61</v>
      </c>
    </row>
    <row r="325" spans="1:8" s="334" customFormat="1" ht="15" customHeight="1">
      <c r="A325" s="332"/>
      <c r="B325" s="310">
        <v>2014</v>
      </c>
      <c r="C325" s="335">
        <v>15</v>
      </c>
      <c r="D325" s="266">
        <v>1451</v>
      </c>
      <c r="E325" s="266">
        <v>7</v>
      </c>
      <c r="F325" s="266">
        <v>94</v>
      </c>
      <c r="G325" s="266">
        <v>34</v>
      </c>
      <c r="H325" s="77">
        <v>67</v>
      </c>
    </row>
    <row r="326" spans="1:8" s="334" customFormat="1" ht="15" customHeight="1">
      <c r="A326" s="332"/>
      <c r="B326" s="310">
        <v>2015</v>
      </c>
      <c r="C326" s="335">
        <v>14</v>
      </c>
      <c r="D326" s="266">
        <v>1399</v>
      </c>
      <c r="E326" s="266">
        <v>8</v>
      </c>
      <c r="F326" s="266">
        <v>94</v>
      </c>
      <c r="G326" s="266">
        <v>29</v>
      </c>
      <c r="H326" s="77">
        <v>78</v>
      </c>
    </row>
    <row r="327" spans="1:8" s="334" customFormat="1" ht="15" customHeight="1">
      <c r="A327" s="332"/>
      <c r="B327" s="310"/>
      <c r="C327" s="335"/>
      <c r="D327" s="266"/>
      <c r="E327" s="266"/>
      <c r="F327" s="266"/>
      <c r="G327" s="266"/>
      <c r="H327" s="77"/>
    </row>
    <row r="328" spans="1:8" s="334" customFormat="1" ht="15" customHeight="1">
      <c r="A328" s="56" t="s">
        <v>63</v>
      </c>
      <c r="B328" s="310">
        <v>2011</v>
      </c>
      <c r="C328" s="335" t="s">
        <v>77</v>
      </c>
      <c r="D328" s="266" t="s">
        <v>77</v>
      </c>
      <c r="E328" s="266" t="s">
        <v>77</v>
      </c>
      <c r="F328" s="266" t="s">
        <v>77</v>
      </c>
      <c r="G328" s="266" t="s">
        <v>77</v>
      </c>
      <c r="H328" s="77" t="s">
        <v>77</v>
      </c>
    </row>
    <row r="329" spans="1:8" s="334" customFormat="1" ht="15" customHeight="1">
      <c r="A329" s="332"/>
      <c r="B329" s="310">
        <v>2012</v>
      </c>
      <c r="C329" s="335" t="s">
        <v>77</v>
      </c>
      <c r="D329" s="266" t="s">
        <v>77</v>
      </c>
      <c r="E329" s="266" t="s">
        <v>77</v>
      </c>
      <c r="F329" s="266" t="s">
        <v>77</v>
      </c>
      <c r="G329" s="266" t="s">
        <v>77</v>
      </c>
      <c r="H329" s="77" t="s">
        <v>77</v>
      </c>
    </row>
    <row r="330" spans="1:8" s="334" customFormat="1" ht="15" customHeight="1">
      <c r="A330" s="332"/>
      <c r="B330" s="310">
        <v>2013</v>
      </c>
      <c r="C330" s="335" t="s">
        <v>77</v>
      </c>
      <c r="D330" s="266" t="s">
        <v>77</v>
      </c>
      <c r="E330" s="266" t="s">
        <v>77</v>
      </c>
      <c r="F330" s="266" t="s">
        <v>77</v>
      </c>
      <c r="G330" s="266" t="s">
        <v>77</v>
      </c>
      <c r="H330" s="77" t="s">
        <v>77</v>
      </c>
    </row>
    <row r="331" spans="1:8" s="334" customFormat="1" ht="15" customHeight="1">
      <c r="A331" s="332"/>
      <c r="B331" s="310">
        <v>2014</v>
      </c>
      <c r="C331" s="335" t="s">
        <v>77</v>
      </c>
      <c r="D331" s="266" t="s">
        <v>77</v>
      </c>
      <c r="E331" s="266" t="s">
        <v>77</v>
      </c>
      <c r="F331" s="266" t="s">
        <v>77</v>
      </c>
      <c r="G331" s="266" t="s">
        <v>77</v>
      </c>
      <c r="H331" s="77" t="s">
        <v>77</v>
      </c>
    </row>
    <row r="332" spans="1:8" s="334" customFormat="1" ht="15" customHeight="1">
      <c r="A332" s="332"/>
      <c r="B332" s="310">
        <v>2015</v>
      </c>
      <c r="C332" s="335">
        <v>7</v>
      </c>
      <c r="D332" s="266">
        <v>860</v>
      </c>
      <c r="E332" s="266">
        <v>5</v>
      </c>
      <c r="F332" s="266">
        <v>49</v>
      </c>
      <c r="G332" s="266">
        <v>14</v>
      </c>
      <c r="H332" s="77">
        <v>11</v>
      </c>
    </row>
    <row r="333" spans="1:8" s="334" customFormat="1" ht="15" customHeight="1">
      <c r="A333" s="332"/>
      <c r="B333" s="310"/>
      <c r="C333" s="335"/>
      <c r="D333" s="266"/>
      <c r="E333" s="266"/>
      <c r="F333" s="266"/>
      <c r="G333" s="266"/>
      <c r="H333" s="77"/>
    </row>
    <row r="334" spans="1:8" s="334" customFormat="1" ht="15" customHeight="1">
      <c r="A334" s="332" t="s">
        <v>64</v>
      </c>
      <c r="B334" s="310">
        <v>2011</v>
      </c>
      <c r="C334" s="335">
        <v>152</v>
      </c>
      <c r="D334" s="266">
        <v>7419</v>
      </c>
      <c r="E334" s="266">
        <v>51</v>
      </c>
      <c r="F334" s="266">
        <v>789</v>
      </c>
      <c r="G334" s="266">
        <v>363</v>
      </c>
      <c r="H334" s="77">
        <v>182</v>
      </c>
    </row>
    <row r="335" spans="1:8" s="334" customFormat="1" ht="15" customHeight="1">
      <c r="A335" s="332"/>
      <c r="B335" s="310">
        <v>2012</v>
      </c>
      <c r="C335" s="335">
        <v>174</v>
      </c>
      <c r="D335" s="266">
        <v>7610</v>
      </c>
      <c r="E335" s="266">
        <v>45</v>
      </c>
      <c r="F335" s="266">
        <v>809</v>
      </c>
      <c r="G335" s="266">
        <v>363</v>
      </c>
      <c r="H335" s="77">
        <v>247</v>
      </c>
    </row>
    <row r="336" spans="1:8" s="334" customFormat="1" ht="15" customHeight="1">
      <c r="A336" s="332"/>
      <c r="B336" s="310">
        <v>2013</v>
      </c>
      <c r="C336" s="335">
        <v>217</v>
      </c>
      <c r="D336" s="266">
        <v>7866</v>
      </c>
      <c r="E336" s="266">
        <v>47</v>
      </c>
      <c r="F336" s="266">
        <v>806</v>
      </c>
      <c r="G336" s="266">
        <v>397</v>
      </c>
      <c r="H336" s="77">
        <v>306</v>
      </c>
    </row>
    <row r="337" spans="1:8" s="334" customFormat="1" ht="15" customHeight="1">
      <c r="A337" s="332"/>
      <c r="B337" s="310">
        <v>2014</v>
      </c>
      <c r="C337" s="335">
        <v>227</v>
      </c>
      <c r="D337" s="266">
        <v>8079</v>
      </c>
      <c r="E337" s="266">
        <v>48</v>
      </c>
      <c r="F337" s="266">
        <v>815</v>
      </c>
      <c r="G337" s="266">
        <v>420</v>
      </c>
      <c r="H337" s="77">
        <v>348</v>
      </c>
    </row>
    <row r="338" spans="1:8" s="334" customFormat="1" ht="15" customHeight="1">
      <c r="A338" s="332"/>
      <c r="B338" s="310">
        <v>2015</v>
      </c>
      <c r="C338" s="335">
        <v>261</v>
      </c>
      <c r="D338" s="266">
        <v>8254</v>
      </c>
      <c r="E338" s="266">
        <v>49</v>
      </c>
      <c r="F338" s="266">
        <v>822</v>
      </c>
      <c r="G338" s="266">
        <v>409</v>
      </c>
      <c r="H338" s="77">
        <v>368</v>
      </c>
    </row>
    <row r="339" spans="1:8" s="334" customFormat="1" ht="15" customHeight="1">
      <c r="A339" s="332"/>
      <c r="B339" s="310"/>
      <c r="C339" s="335"/>
      <c r="D339" s="266"/>
      <c r="E339" s="266"/>
      <c r="F339" s="266"/>
      <c r="G339" s="266"/>
      <c r="H339" s="77"/>
    </row>
    <row r="340" spans="1:8" s="334" customFormat="1" ht="15" customHeight="1">
      <c r="A340" s="336" t="s">
        <v>65</v>
      </c>
      <c r="B340" s="310">
        <v>2011</v>
      </c>
      <c r="C340" s="335">
        <v>159</v>
      </c>
      <c r="D340" s="266">
        <v>7399</v>
      </c>
      <c r="E340" s="266">
        <v>24</v>
      </c>
      <c r="F340" s="266">
        <v>594</v>
      </c>
      <c r="G340" s="266">
        <v>150</v>
      </c>
      <c r="H340" s="77">
        <v>42</v>
      </c>
    </row>
    <row r="341" spans="1:8" s="334" customFormat="1" ht="15" customHeight="1">
      <c r="A341" s="332"/>
      <c r="B341" s="310">
        <v>2012</v>
      </c>
      <c r="C341" s="335">
        <v>201</v>
      </c>
      <c r="D341" s="266">
        <v>7732</v>
      </c>
      <c r="E341" s="266">
        <v>26</v>
      </c>
      <c r="F341" s="266">
        <v>606</v>
      </c>
      <c r="G341" s="266">
        <v>151</v>
      </c>
      <c r="H341" s="77">
        <v>68</v>
      </c>
    </row>
    <row r="342" spans="1:8" s="334" customFormat="1" ht="15" customHeight="1">
      <c r="A342" s="332"/>
      <c r="B342" s="310">
        <v>2013</v>
      </c>
      <c r="C342" s="335">
        <v>226</v>
      </c>
      <c r="D342" s="266">
        <v>7836</v>
      </c>
      <c r="E342" s="266">
        <v>23</v>
      </c>
      <c r="F342" s="266">
        <v>624</v>
      </c>
      <c r="G342" s="266">
        <v>164</v>
      </c>
      <c r="H342" s="77">
        <v>69</v>
      </c>
    </row>
    <row r="343" spans="1:8" s="334" customFormat="1" ht="15" customHeight="1">
      <c r="A343" s="332"/>
      <c r="B343" s="310">
        <v>2014</v>
      </c>
      <c r="C343" s="335">
        <v>232</v>
      </c>
      <c r="D343" s="266">
        <v>8003</v>
      </c>
      <c r="E343" s="266">
        <v>23</v>
      </c>
      <c r="F343" s="266">
        <v>624</v>
      </c>
      <c r="G343" s="266">
        <v>174</v>
      </c>
      <c r="H343" s="77">
        <v>79</v>
      </c>
    </row>
    <row r="344" spans="1:8" s="334" customFormat="1" ht="15" customHeight="1">
      <c r="A344" s="332"/>
      <c r="B344" s="310">
        <v>2015</v>
      </c>
      <c r="C344" s="335">
        <v>269</v>
      </c>
      <c r="D344" s="266">
        <v>8098</v>
      </c>
      <c r="E344" s="266">
        <v>29</v>
      </c>
      <c r="F344" s="266">
        <v>660</v>
      </c>
      <c r="G344" s="266">
        <v>181</v>
      </c>
      <c r="H344" s="77">
        <v>105</v>
      </c>
    </row>
    <row r="345" spans="1:8" s="334" customFormat="1" ht="15" customHeight="1">
      <c r="A345" s="332"/>
      <c r="B345" s="310"/>
      <c r="C345" s="335"/>
      <c r="D345" s="266"/>
      <c r="E345" s="266"/>
      <c r="F345" s="266"/>
      <c r="G345" s="266"/>
      <c r="H345" s="77"/>
    </row>
    <row r="346" spans="1:8" s="334" customFormat="1" ht="15" customHeight="1">
      <c r="A346" s="332" t="s">
        <v>66</v>
      </c>
      <c r="B346" s="310">
        <v>2011</v>
      </c>
      <c r="C346" s="335">
        <v>89</v>
      </c>
      <c r="D346" s="266">
        <v>3490</v>
      </c>
      <c r="E346" s="266">
        <v>10</v>
      </c>
      <c r="F346" s="266">
        <v>323</v>
      </c>
      <c r="G346" s="266">
        <v>93</v>
      </c>
      <c r="H346" s="77">
        <v>187</v>
      </c>
    </row>
    <row r="347" spans="1:8" s="334" customFormat="1" ht="15" customHeight="1">
      <c r="A347" s="332"/>
      <c r="B347" s="310">
        <v>2012</v>
      </c>
      <c r="C347" s="335">
        <v>89</v>
      </c>
      <c r="D347" s="266">
        <v>3672</v>
      </c>
      <c r="E347" s="266">
        <v>9</v>
      </c>
      <c r="F347" s="266">
        <v>337</v>
      </c>
      <c r="G347" s="266">
        <v>96</v>
      </c>
      <c r="H347" s="77">
        <v>292</v>
      </c>
    </row>
    <row r="348" spans="1:8" s="334" customFormat="1" ht="15" customHeight="1">
      <c r="A348" s="332"/>
      <c r="B348" s="310">
        <v>2013</v>
      </c>
      <c r="C348" s="335">
        <v>93</v>
      </c>
      <c r="D348" s="266">
        <v>3800</v>
      </c>
      <c r="E348" s="266">
        <v>9</v>
      </c>
      <c r="F348" s="266">
        <v>344</v>
      </c>
      <c r="G348" s="266">
        <v>114</v>
      </c>
      <c r="H348" s="77">
        <v>370</v>
      </c>
    </row>
    <row r="349" spans="1:8" s="334" customFormat="1" ht="15" customHeight="1">
      <c r="A349" s="332"/>
      <c r="B349" s="310">
        <v>2014</v>
      </c>
      <c r="C349" s="335">
        <v>99</v>
      </c>
      <c r="D349" s="266">
        <v>3892</v>
      </c>
      <c r="E349" s="266">
        <v>7</v>
      </c>
      <c r="F349" s="266">
        <v>347</v>
      </c>
      <c r="G349" s="266">
        <v>108</v>
      </c>
      <c r="H349" s="77">
        <v>398</v>
      </c>
    </row>
    <row r="350" spans="1:8" s="334" customFormat="1" ht="15" customHeight="1">
      <c r="A350" s="332"/>
      <c r="B350" s="310">
        <v>2015</v>
      </c>
      <c r="C350" s="335">
        <v>111</v>
      </c>
      <c r="D350" s="266">
        <v>3970</v>
      </c>
      <c r="E350" s="266">
        <v>7</v>
      </c>
      <c r="F350" s="266">
        <v>346</v>
      </c>
      <c r="G350" s="266">
        <v>112</v>
      </c>
      <c r="H350" s="77">
        <v>439</v>
      </c>
    </row>
    <row r="351" spans="1:8" s="334" customFormat="1" ht="15" customHeight="1">
      <c r="A351" s="332"/>
      <c r="B351" s="310"/>
      <c r="C351" s="335"/>
      <c r="D351" s="266"/>
      <c r="E351" s="266"/>
      <c r="F351" s="266"/>
      <c r="G351" s="266"/>
      <c r="H351" s="77"/>
    </row>
    <row r="352" spans="1:8" s="334" customFormat="1" ht="15" customHeight="1">
      <c r="A352" s="332" t="s">
        <v>67</v>
      </c>
      <c r="B352" s="310">
        <v>2011</v>
      </c>
      <c r="C352" s="335">
        <v>22</v>
      </c>
      <c r="D352" s="266">
        <v>3341</v>
      </c>
      <c r="E352" s="266">
        <v>10</v>
      </c>
      <c r="F352" s="266">
        <v>256</v>
      </c>
      <c r="G352" s="266">
        <v>74</v>
      </c>
      <c r="H352" s="77">
        <v>15</v>
      </c>
    </row>
    <row r="353" spans="1:8" s="334" customFormat="1" ht="15" customHeight="1">
      <c r="A353" s="332"/>
      <c r="B353" s="310">
        <v>2012</v>
      </c>
      <c r="C353" s="335">
        <v>26</v>
      </c>
      <c r="D353" s="266">
        <v>3378</v>
      </c>
      <c r="E353" s="266">
        <v>12</v>
      </c>
      <c r="F353" s="266">
        <v>267</v>
      </c>
      <c r="G353" s="266">
        <v>75</v>
      </c>
      <c r="H353" s="77">
        <v>16</v>
      </c>
    </row>
    <row r="354" spans="1:8" s="334" customFormat="1" ht="15" customHeight="1">
      <c r="A354" s="332"/>
      <c r="B354" s="310">
        <v>2013</v>
      </c>
      <c r="C354" s="335">
        <v>22</v>
      </c>
      <c r="D354" s="266">
        <v>3504</v>
      </c>
      <c r="E354" s="266">
        <v>9</v>
      </c>
      <c r="F354" s="266">
        <v>259</v>
      </c>
      <c r="G354" s="266">
        <v>80</v>
      </c>
      <c r="H354" s="77">
        <v>13</v>
      </c>
    </row>
    <row r="355" spans="1:8" s="334" customFormat="1" ht="15" customHeight="1">
      <c r="A355" s="332"/>
      <c r="B355" s="310">
        <v>2014</v>
      </c>
      <c r="C355" s="335">
        <v>27</v>
      </c>
      <c r="D355" s="266">
        <v>3586</v>
      </c>
      <c r="E355" s="266">
        <v>11</v>
      </c>
      <c r="F355" s="266">
        <v>264</v>
      </c>
      <c r="G355" s="266">
        <v>79</v>
      </c>
      <c r="H355" s="77">
        <v>19</v>
      </c>
    </row>
    <row r="356" spans="1:8" s="334" customFormat="1" ht="15" customHeight="1">
      <c r="A356" s="332"/>
      <c r="B356" s="310">
        <v>2015</v>
      </c>
      <c r="C356" s="335">
        <v>38</v>
      </c>
      <c r="D356" s="266">
        <v>3739</v>
      </c>
      <c r="E356" s="266">
        <v>13</v>
      </c>
      <c r="F356" s="266">
        <v>275</v>
      </c>
      <c r="G356" s="266">
        <v>65</v>
      </c>
      <c r="H356" s="77">
        <v>19</v>
      </c>
    </row>
    <row r="357" spans="1:8" s="334" customFormat="1" ht="15" customHeight="1">
      <c r="A357" s="332"/>
      <c r="B357" s="310"/>
      <c r="C357" s="335"/>
      <c r="D357" s="266"/>
      <c r="E357" s="266"/>
      <c r="F357" s="266"/>
      <c r="G357" s="266"/>
      <c r="H357" s="77"/>
    </row>
    <row r="358" spans="1:8" s="334" customFormat="1" ht="15" customHeight="1">
      <c r="A358" s="332" t="s">
        <v>68</v>
      </c>
      <c r="B358" s="310">
        <v>2011</v>
      </c>
      <c r="C358" s="335">
        <v>1</v>
      </c>
      <c r="D358" s="266">
        <v>695</v>
      </c>
      <c r="E358" s="266">
        <v>8</v>
      </c>
      <c r="F358" s="266">
        <v>96</v>
      </c>
      <c r="G358" s="266">
        <v>51</v>
      </c>
      <c r="H358" s="77">
        <v>2</v>
      </c>
    </row>
    <row r="359" spans="1:8" s="334" customFormat="1" ht="15" customHeight="1">
      <c r="A359" s="332"/>
      <c r="B359" s="310">
        <v>2012</v>
      </c>
      <c r="C359" s="335">
        <v>3</v>
      </c>
      <c r="D359" s="266">
        <v>734</v>
      </c>
      <c r="E359" s="266">
        <v>5</v>
      </c>
      <c r="F359" s="266">
        <v>98</v>
      </c>
      <c r="G359" s="266">
        <v>52</v>
      </c>
      <c r="H359" s="77">
        <v>21</v>
      </c>
    </row>
    <row r="360" spans="1:8" s="334" customFormat="1" ht="15" customHeight="1">
      <c r="A360" s="332"/>
      <c r="B360" s="310">
        <v>2013</v>
      </c>
      <c r="C360" s="335">
        <v>2</v>
      </c>
      <c r="D360" s="266">
        <v>728</v>
      </c>
      <c r="E360" s="266">
        <v>5</v>
      </c>
      <c r="F360" s="266">
        <v>98</v>
      </c>
      <c r="G360" s="266">
        <v>51</v>
      </c>
      <c r="H360" s="77">
        <v>26</v>
      </c>
    </row>
    <row r="361" spans="1:8" s="334" customFormat="1" ht="15" customHeight="1">
      <c r="A361" s="332"/>
      <c r="B361" s="310">
        <v>2014</v>
      </c>
      <c r="C361" s="335">
        <v>7</v>
      </c>
      <c r="D361" s="266">
        <v>766</v>
      </c>
      <c r="E361" s="266">
        <v>5</v>
      </c>
      <c r="F361" s="266">
        <v>96</v>
      </c>
      <c r="G361" s="266">
        <v>44</v>
      </c>
      <c r="H361" s="77">
        <v>25</v>
      </c>
    </row>
    <row r="362" spans="1:8" s="334" customFormat="1" ht="15" customHeight="1">
      <c r="A362" s="332"/>
      <c r="B362" s="310">
        <v>2015</v>
      </c>
      <c r="C362" s="335">
        <v>4</v>
      </c>
      <c r="D362" s="266">
        <v>766</v>
      </c>
      <c r="E362" s="266">
        <v>4</v>
      </c>
      <c r="F362" s="266">
        <v>100</v>
      </c>
      <c r="G362" s="266">
        <v>46</v>
      </c>
      <c r="H362" s="77">
        <v>27</v>
      </c>
    </row>
    <row r="363" spans="1:8" s="334" customFormat="1" ht="15" customHeight="1">
      <c r="A363" s="332"/>
      <c r="B363" s="310"/>
      <c r="C363" s="335"/>
      <c r="D363" s="266"/>
      <c r="E363" s="266"/>
      <c r="F363" s="266"/>
      <c r="G363" s="266"/>
      <c r="H363" s="77"/>
    </row>
    <row r="364" spans="1:8" s="334" customFormat="1" ht="15" customHeight="1">
      <c r="A364" s="332" t="s">
        <v>69</v>
      </c>
      <c r="B364" s="310">
        <v>2011</v>
      </c>
      <c r="C364" s="335" t="s">
        <v>77</v>
      </c>
      <c r="D364" s="266">
        <v>686</v>
      </c>
      <c r="E364" s="266">
        <v>3</v>
      </c>
      <c r="F364" s="266">
        <v>54</v>
      </c>
      <c r="G364" s="266">
        <v>26</v>
      </c>
      <c r="H364" s="77">
        <v>25</v>
      </c>
    </row>
    <row r="365" spans="1:8" s="334" customFormat="1" ht="15" customHeight="1">
      <c r="A365" s="332"/>
      <c r="B365" s="310">
        <v>2012</v>
      </c>
      <c r="C365" s="335" t="s">
        <v>77</v>
      </c>
      <c r="D365" s="266">
        <v>688</v>
      </c>
      <c r="E365" s="266">
        <v>3</v>
      </c>
      <c r="F365" s="266">
        <v>52</v>
      </c>
      <c r="G365" s="266">
        <v>18</v>
      </c>
      <c r="H365" s="77">
        <v>28</v>
      </c>
    </row>
    <row r="366" spans="1:8" s="334" customFormat="1" ht="15" customHeight="1">
      <c r="A366" s="332"/>
      <c r="B366" s="310">
        <v>2013</v>
      </c>
      <c r="C366" s="335">
        <v>2</v>
      </c>
      <c r="D366" s="266">
        <v>689</v>
      </c>
      <c r="E366" s="266">
        <v>3</v>
      </c>
      <c r="F366" s="266">
        <v>57</v>
      </c>
      <c r="G366" s="266">
        <v>25</v>
      </c>
      <c r="H366" s="77">
        <v>45</v>
      </c>
    </row>
    <row r="367" spans="1:8" s="334" customFormat="1" ht="15" customHeight="1">
      <c r="A367" s="332"/>
      <c r="B367" s="310">
        <v>2014</v>
      </c>
      <c r="C367" s="335">
        <v>2</v>
      </c>
      <c r="D367" s="266">
        <v>699</v>
      </c>
      <c r="E367" s="266">
        <v>3</v>
      </c>
      <c r="F367" s="266">
        <v>60</v>
      </c>
      <c r="G367" s="266">
        <v>24</v>
      </c>
      <c r="H367" s="77">
        <v>46</v>
      </c>
    </row>
    <row r="368" spans="1:8" s="334" customFormat="1" ht="15" customHeight="1">
      <c r="A368" s="332"/>
      <c r="B368" s="310">
        <v>2015</v>
      </c>
      <c r="C368" s="335">
        <v>1</v>
      </c>
      <c r="D368" s="266">
        <v>725</v>
      </c>
      <c r="E368" s="266">
        <v>4</v>
      </c>
      <c r="F368" s="266">
        <v>57</v>
      </c>
      <c r="G368" s="266">
        <v>23</v>
      </c>
      <c r="H368" s="77">
        <v>45</v>
      </c>
    </row>
    <row r="369" spans="1:8" s="334" customFormat="1" ht="15" customHeight="1">
      <c r="A369" s="332"/>
      <c r="B369" s="310"/>
      <c r="C369" s="335"/>
      <c r="D369" s="266"/>
      <c r="E369" s="266"/>
      <c r="F369" s="266"/>
      <c r="G369" s="266"/>
      <c r="H369" s="77"/>
    </row>
    <row r="370" spans="1:8" s="334" customFormat="1" ht="15" customHeight="1">
      <c r="A370" s="332" t="s">
        <v>70</v>
      </c>
      <c r="B370" s="310">
        <v>2011</v>
      </c>
      <c r="C370" s="335">
        <v>41</v>
      </c>
      <c r="D370" s="266">
        <v>3097</v>
      </c>
      <c r="E370" s="266">
        <v>17</v>
      </c>
      <c r="F370" s="266">
        <v>493</v>
      </c>
      <c r="G370" s="266">
        <v>116</v>
      </c>
      <c r="H370" s="77">
        <v>77</v>
      </c>
    </row>
    <row r="371" spans="1:8" s="334" customFormat="1" ht="15" customHeight="1">
      <c r="A371" s="332"/>
      <c r="B371" s="310">
        <v>2012</v>
      </c>
      <c r="C371" s="335">
        <v>55</v>
      </c>
      <c r="D371" s="266">
        <v>3215</v>
      </c>
      <c r="E371" s="266">
        <v>17</v>
      </c>
      <c r="F371" s="266">
        <v>488</v>
      </c>
      <c r="G371" s="266">
        <v>144</v>
      </c>
      <c r="H371" s="77">
        <v>106</v>
      </c>
    </row>
    <row r="372" spans="1:8" s="334" customFormat="1" ht="15" customHeight="1">
      <c r="A372" s="332"/>
      <c r="B372" s="310">
        <v>2013</v>
      </c>
      <c r="C372" s="335">
        <v>51</v>
      </c>
      <c r="D372" s="266">
        <v>3303</v>
      </c>
      <c r="E372" s="266">
        <v>17</v>
      </c>
      <c r="F372" s="266">
        <v>497</v>
      </c>
      <c r="G372" s="266">
        <v>136</v>
      </c>
      <c r="H372" s="77">
        <v>139</v>
      </c>
    </row>
    <row r="373" spans="1:8" s="334" customFormat="1" ht="15" customHeight="1">
      <c r="A373" s="332"/>
      <c r="B373" s="310">
        <v>2014</v>
      </c>
      <c r="C373" s="335">
        <v>62</v>
      </c>
      <c r="D373" s="266">
        <v>3390</v>
      </c>
      <c r="E373" s="266">
        <v>16</v>
      </c>
      <c r="F373" s="266">
        <v>492</v>
      </c>
      <c r="G373" s="266">
        <v>143</v>
      </c>
      <c r="H373" s="77">
        <v>169</v>
      </c>
    </row>
    <row r="374" spans="1:8" s="334" customFormat="1" ht="15" customHeight="1">
      <c r="A374" s="332"/>
      <c r="B374" s="310">
        <v>2015</v>
      </c>
      <c r="C374" s="335">
        <v>56</v>
      </c>
      <c r="D374" s="266">
        <v>3470</v>
      </c>
      <c r="E374" s="266">
        <v>20</v>
      </c>
      <c r="F374" s="266">
        <v>509</v>
      </c>
      <c r="G374" s="266">
        <v>163</v>
      </c>
      <c r="H374" s="77">
        <v>163</v>
      </c>
    </row>
    <row r="375" spans="1:8" s="334" customFormat="1" ht="15" customHeight="1">
      <c r="A375" s="332"/>
      <c r="B375" s="310"/>
      <c r="C375" s="335"/>
      <c r="D375" s="266"/>
      <c r="E375" s="266"/>
      <c r="F375" s="266"/>
      <c r="G375" s="266"/>
      <c r="H375" s="77"/>
    </row>
    <row r="376" spans="1:8" s="334" customFormat="1" ht="15" customHeight="1">
      <c r="A376" s="332" t="s">
        <v>71</v>
      </c>
      <c r="B376" s="310">
        <v>2011</v>
      </c>
      <c r="C376" s="335">
        <v>78</v>
      </c>
      <c r="D376" s="266">
        <v>3279</v>
      </c>
      <c r="E376" s="266">
        <v>14</v>
      </c>
      <c r="F376" s="266">
        <v>306</v>
      </c>
      <c r="G376" s="266">
        <v>242</v>
      </c>
      <c r="H376" s="77">
        <v>229</v>
      </c>
    </row>
    <row r="377" spans="1:8" s="334" customFormat="1" ht="15" customHeight="1">
      <c r="A377" s="332"/>
      <c r="B377" s="310">
        <v>2012</v>
      </c>
      <c r="C377" s="335">
        <v>96</v>
      </c>
      <c r="D377" s="266">
        <v>3337</v>
      </c>
      <c r="E377" s="266">
        <v>14</v>
      </c>
      <c r="F377" s="266">
        <v>299</v>
      </c>
      <c r="G377" s="266">
        <v>236</v>
      </c>
      <c r="H377" s="77">
        <v>255</v>
      </c>
    </row>
    <row r="378" spans="1:8" s="334" customFormat="1" ht="15" customHeight="1">
      <c r="A378" s="332"/>
      <c r="B378" s="310">
        <v>2013</v>
      </c>
      <c r="C378" s="335">
        <v>127</v>
      </c>
      <c r="D378" s="266">
        <v>3476</v>
      </c>
      <c r="E378" s="266">
        <v>12</v>
      </c>
      <c r="F378" s="266">
        <v>315</v>
      </c>
      <c r="G378" s="266">
        <v>249</v>
      </c>
      <c r="H378" s="77">
        <v>339</v>
      </c>
    </row>
    <row r="379" spans="1:8" s="334" customFormat="1" ht="15" customHeight="1">
      <c r="A379" s="332"/>
      <c r="B379" s="310">
        <v>2014</v>
      </c>
      <c r="C379" s="335">
        <v>116</v>
      </c>
      <c r="D379" s="266">
        <v>3505</v>
      </c>
      <c r="E379" s="266">
        <v>12</v>
      </c>
      <c r="F379" s="266">
        <v>328</v>
      </c>
      <c r="G379" s="266">
        <v>259</v>
      </c>
      <c r="H379" s="77">
        <v>360</v>
      </c>
    </row>
    <row r="380" spans="1:8" s="334" customFormat="1" ht="15" customHeight="1">
      <c r="A380" s="332"/>
      <c r="B380" s="310">
        <v>2015</v>
      </c>
      <c r="C380" s="335">
        <v>156</v>
      </c>
      <c r="D380" s="266">
        <v>3480</v>
      </c>
      <c r="E380" s="266">
        <v>12</v>
      </c>
      <c r="F380" s="266">
        <v>324</v>
      </c>
      <c r="G380" s="266">
        <v>267</v>
      </c>
      <c r="H380" s="77">
        <v>374</v>
      </c>
    </row>
    <row r="381" spans="1:8" s="334" customFormat="1" ht="15" customHeight="1">
      <c r="A381" s="332"/>
      <c r="B381" s="310"/>
      <c r="C381" s="335"/>
      <c r="D381" s="266"/>
      <c r="E381" s="266"/>
      <c r="F381" s="266"/>
      <c r="G381" s="266"/>
      <c r="H381" s="77"/>
    </row>
    <row r="382" spans="1:8" s="334" customFormat="1" ht="15" customHeight="1">
      <c r="A382" s="332" t="s">
        <v>72</v>
      </c>
      <c r="B382" s="310">
        <v>2011</v>
      </c>
      <c r="C382" s="335">
        <v>6</v>
      </c>
      <c r="D382" s="266">
        <v>972</v>
      </c>
      <c r="E382" s="266">
        <v>1</v>
      </c>
      <c r="F382" s="266">
        <v>53</v>
      </c>
      <c r="G382" s="266">
        <v>17</v>
      </c>
      <c r="H382" s="77">
        <v>24</v>
      </c>
    </row>
    <row r="383" spans="1:8" s="334" customFormat="1" ht="15" customHeight="1">
      <c r="A383" s="332"/>
      <c r="B383" s="310">
        <v>2012</v>
      </c>
      <c r="C383" s="335">
        <v>11</v>
      </c>
      <c r="D383" s="266">
        <v>991</v>
      </c>
      <c r="E383" s="266">
        <v>1</v>
      </c>
      <c r="F383" s="266">
        <v>55</v>
      </c>
      <c r="G383" s="266">
        <v>14</v>
      </c>
      <c r="H383" s="77">
        <v>37</v>
      </c>
    </row>
    <row r="384" spans="1:8" s="334" customFormat="1" ht="15" customHeight="1">
      <c r="A384" s="332"/>
      <c r="B384" s="310">
        <v>2013</v>
      </c>
      <c r="C384" s="335">
        <v>13</v>
      </c>
      <c r="D384" s="266">
        <v>1048</v>
      </c>
      <c r="E384" s="266">
        <v>1</v>
      </c>
      <c r="F384" s="266">
        <v>58</v>
      </c>
      <c r="G384" s="266">
        <v>15</v>
      </c>
      <c r="H384" s="77">
        <v>44</v>
      </c>
    </row>
    <row r="385" spans="1:8" s="334" customFormat="1" ht="15" customHeight="1">
      <c r="A385" s="332"/>
      <c r="B385" s="310">
        <v>2014</v>
      </c>
      <c r="C385" s="335">
        <v>16</v>
      </c>
      <c r="D385" s="266">
        <v>1054</v>
      </c>
      <c r="E385" s="266">
        <v>1</v>
      </c>
      <c r="F385" s="266">
        <v>62</v>
      </c>
      <c r="G385" s="266">
        <v>16</v>
      </c>
      <c r="H385" s="77">
        <v>44</v>
      </c>
    </row>
    <row r="386" spans="1:8" s="334" customFormat="1" ht="15" customHeight="1">
      <c r="A386" s="332"/>
      <c r="B386" s="310">
        <v>2015</v>
      </c>
      <c r="C386" s="335">
        <v>13</v>
      </c>
      <c r="D386" s="266">
        <v>1066</v>
      </c>
      <c r="E386" s="266">
        <v>2</v>
      </c>
      <c r="F386" s="266">
        <v>71</v>
      </c>
      <c r="G386" s="266">
        <v>15</v>
      </c>
      <c r="H386" s="77">
        <v>52</v>
      </c>
    </row>
    <row r="387" spans="1:8" s="334" customFormat="1" ht="15" customHeight="1">
      <c r="A387" s="332"/>
      <c r="B387" s="310"/>
      <c r="C387" s="335"/>
      <c r="D387" s="266"/>
      <c r="E387" s="266"/>
      <c r="F387" s="266"/>
      <c r="G387" s="266"/>
      <c r="H387" s="77"/>
    </row>
    <row r="388" spans="1:8" s="334" customFormat="1" ht="15" customHeight="1">
      <c r="A388" s="332" t="s">
        <v>73</v>
      </c>
      <c r="B388" s="310">
        <v>2011</v>
      </c>
      <c r="C388" s="335">
        <v>42</v>
      </c>
      <c r="D388" s="266">
        <v>1680</v>
      </c>
      <c r="E388" s="266">
        <v>13</v>
      </c>
      <c r="F388" s="266">
        <v>289</v>
      </c>
      <c r="G388" s="266">
        <v>81</v>
      </c>
      <c r="H388" s="77">
        <v>38</v>
      </c>
    </row>
    <row r="389" spans="1:8" s="334" customFormat="1" ht="15" customHeight="1">
      <c r="A389" s="332"/>
      <c r="B389" s="310">
        <v>2012</v>
      </c>
      <c r="C389" s="335">
        <v>51</v>
      </c>
      <c r="D389" s="266">
        <v>1704</v>
      </c>
      <c r="E389" s="266">
        <v>11</v>
      </c>
      <c r="F389" s="266">
        <v>299</v>
      </c>
      <c r="G389" s="266">
        <v>84</v>
      </c>
      <c r="H389" s="77">
        <v>36</v>
      </c>
    </row>
    <row r="390" spans="1:8" s="334" customFormat="1" ht="15" customHeight="1">
      <c r="A390" s="332"/>
      <c r="B390" s="310">
        <v>2013</v>
      </c>
      <c r="C390" s="335">
        <v>50</v>
      </c>
      <c r="D390" s="266">
        <v>1777</v>
      </c>
      <c r="E390" s="266">
        <v>12</v>
      </c>
      <c r="F390" s="266">
        <v>288</v>
      </c>
      <c r="G390" s="266">
        <v>94</v>
      </c>
      <c r="H390" s="77">
        <v>51</v>
      </c>
    </row>
    <row r="391" spans="1:8">
      <c r="B391" s="310">
        <v>2014</v>
      </c>
      <c r="C391" s="335">
        <v>48</v>
      </c>
      <c r="D391" s="266">
        <v>1889</v>
      </c>
      <c r="E391" s="266">
        <v>12</v>
      </c>
      <c r="F391" s="266">
        <v>303</v>
      </c>
      <c r="G391" s="266">
        <v>102</v>
      </c>
      <c r="H391" s="77">
        <v>52</v>
      </c>
    </row>
    <row r="392" spans="1:8">
      <c r="B392" s="310">
        <v>2015</v>
      </c>
      <c r="C392" s="335">
        <v>57</v>
      </c>
      <c r="D392" s="266">
        <v>1953</v>
      </c>
      <c r="E392" s="266">
        <v>13</v>
      </c>
      <c r="F392" s="266">
        <v>294</v>
      </c>
      <c r="G392" s="266">
        <v>106</v>
      </c>
      <c r="H392" s="77">
        <v>66</v>
      </c>
    </row>
    <row r="393" spans="1:8">
      <c r="B393" s="342"/>
      <c r="C393" s="69"/>
      <c r="D393" s="69"/>
      <c r="E393" s="69"/>
      <c r="F393" s="69"/>
      <c r="G393" s="69"/>
      <c r="H393" s="343"/>
    </row>
    <row r="394" spans="1:8">
      <c r="A394" s="26" t="s">
        <v>944</v>
      </c>
      <c r="E394" s="26"/>
      <c r="F394" s="26"/>
      <c r="G394" s="26"/>
    </row>
    <row r="395" spans="1:8">
      <c r="E395" s="26"/>
      <c r="F395" s="26"/>
      <c r="G395" s="26"/>
    </row>
  </sheetData>
  <mergeCells count="1">
    <mergeCell ref="A3:B3"/>
  </mergeCells>
  <hyperlinks>
    <hyperlink ref="H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N274"/>
  <sheetViews>
    <sheetView zoomScale="130" zoomScaleNormal="100" workbookViewId="0">
      <pane ySplit="4" topLeftCell="A5" activePane="bottomLeft" state="frozen"/>
      <selection activeCell="C132" sqref="C132"/>
      <selection pane="bottomLeft" activeCell="G2" sqref="G2"/>
    </sheetView>
  </sheetViews>
  <sheetFormatPr defaultRowHeight="12"/>
  <cols>
    <col min="1" max="1" width="22" style="64" customWidth="1"/>
    <col min="2" max="2" width="10.7109375" style="64" customWidth="1"/>
    <col min="3" max="3" width="14" style="64" customWidth="1"/>
    <col min="4" max="4" width="9.7109375" style="64" customWidth="1"/>
    <col min="5" max="5" width="8.85546875" style="64" customWidth="1"/>
    <col min="6" max="7" width="9.28515625" style="51" bestFit="1" customWidth="1"/>
    <col min="8" max="16384" width="9.140625" style="38"/>
  </cols>
  <sheetData>
    <row r="1" spans="1:8" ht="19.5" customHeight="1">
      <c r="A1" s="344" t="s">
        <v>946</v>
      </c>
      <c r="D1" s="345"/>
      <c r="E1" s="345"/>
      <c r="F1" s="346"/>
    </row>
    <row r="2" spans="1:8" s="41" customFormat="1" ht="12.75" thickBot="1">
      <c r="A2" s="64"/>
      <c r="B2" s="64"/>
      <c r="C2" s="64"/>
      <c r="D2" s="64"/>
      <c r="E2" s="64"/>
      <c r="F2" s="51"/>
      <c r="G2" s="291" t="s">
        <v>3</v>
      </c>
    </row>
    <row r="3" spans="1:8" ht="27.75" customHeight="1" thickTop="1">
      <c r="A3" s="477" t="s">
        <v>4</v>
      </c>
      <c r="B3" s="479" t="s">
        <v>947</v>
      </c>
      <c r="C3" s="479" t="s">
        <v>948</v>
      </c>
      <c r="D3" s="479" t="s">
        <v>949</v>
      </c>
      <c r="E3" s="436" t="s">
        <v>950</v>
      </c>
      <c r="F3" s="436"/>
      <c r="G3" s="481"/>
    </row>
    <row r="4" spans="1:8" ht="27.75" customHeight="1">
      <c r="A4" s="478"/>
      <c r="B4" s="480"/>
      <c r="C4" s="480"/>
      <c r="D4" s="480"/>
      <c r="E4" s="347" t="s">
        <v>892</v>
      </c>
      <c r="F4" s="348" t="s">
        <v>951</v>
      </c>
      <c r="G4" s="349" t="s">
        <v>952</v>
      </c>
    </row>
    <row r="5" spans="1:8" s="51" customFormat="1" ht="12.95" customHeight="1">
      <c r="A5" s="64" t="s">
        <v>9</v>
      </c>
      <c r="B5" s="350" t="s">
        <v>953</v>
      </c>
      <c r="C5" s="351">
        <v>78</v>
      </c>
      <c r="D5" s="294">
        <v>287</v>
      </c>
      <c r="E5" s="294">
        <v>6394</v>
      </c>
      <c r="F5" s="294">
        <v>3358</v>
      </c>
      <c r="G5" s="294">
        <v>3036</v>
      </c>
      <c r="H5" s="257"/>
    </row>
    <row r="6" spans="1:8" s="51" customFormat="1" ht="12.95" customHeight="1">
      <c r="A6" s="64"/>
      <c r="B6" s="350" t="s">
        <v>954</v>
      </c>
      <c r="C6" s="352">
        <v>82</v>
      </c>
      <c r="D6" s="70">
        <v>300</v>
      </c>
      <c r="E6" s="70">
        <v>6732</v>
      </c>
      <c r="F6" s="353">
        <v>3505</v>
      </c>
      <c r="G6" s="353">
        <v>3227</v>
      </c>
      <c r="H6" s="257"/>
    </row>
    <row r="7" spans="1:8" s="51" customFormat="1" ht="12.95" customHeight="1">
      <c r="A7" s="64"/>
      <c r="B7" s="350" t="s">
        <v>955</v>
      </c>
      <c r="C7" s="351">
        <v>95</v>
      </c>
      <c r="D7" s="294">
        <v>334</v>
      </c>
      <c r="E7" s="294">
        <v>7369</v>
      </c>
      <c r="F7" s="294">
        <v>3896</v>
      </c>
      <c r="G7" s="294">
        <v>3473</v>
      </c>
      <c r="H7" s="257"/>
    </row>
    <row r="8" spans="1:8" s="51" customFormat="1" ht="12.95" customHeight="1">
      <c r="A8" s="64"/>
      <c r="B8" s="350" t="s">
        <v>956</v>
      </c>
      <c r="C8" s="351">
        <v>99</v>
      </c>
      <c r="D8" s="294">
        <v>366</v>
      </c>
      <c r="E8" s="294">
        <v>7599</v>
      </c>
      <c r="F8" s="294">
        <v>3989</v>
      </c>
      <c r="G8" s="294">
        <v>3610</v>
      </c>
      <c r="H8" s="257"/>
    </row>
    <row r="9" spans="1:8" s="51" customFormat="1" ht="12.95" customHeight="1">
      <c r="A9" s="64"/>
      <c r="B9" s="350" t="s">
        <v>957</v>
      </c>
      <c r="C9" s="351">
        <v>113</v>
      </c>
      <c r="D9" s="294">
        <v>396</v>
      </c>
      <c r="E9" s="294">
        <v>8166</v>
      </c>
      <c r="F9" s="294">
        <v>4239</v>
      </c>
      <c r="G9" s="294">
        <v>3927</v>
      </c>
      <c r="H9" s="257"/>
    </row>
    <row r="10" spans="1:8" s="51" customFormat="1" ht="12.95" customHeight="1">
      <c r="A10" s="64"/>
      <c r="B10" s="350"/>
      <c r="C10" s="351"/>
      <c r="D10" s="294"/>
      <c r="E10" s="294"/>
      <c r="F10" s="294"/>
      <c r="G10" s="294"/>
      <c r="H10" s="257"/>
    </row>
    <row r="11" spans="1:8" s="51" customFormat="1" ht="12.95" customHeight="1">
      <c r="A11" s="354" t="s">
        <v>10</v>
      </c>
      <c r="B11" s="350" t="s">
        <v>953</v>
      </c>
      <c r="C11" s="351">
        <v>21</v>
      </c>
      <c r="D11" s="294">
        <v>81</v>
      </c>
      <c r="E11" s="294">
        <v>1965</v>
      </c>
      <c r="F11" s="294">
        <v>1065</v>
      </c>
      <c r="G11" s="294">
        <v>900</v>
      </c>
      <c r="H11" s="257"/>
    </row>
    <row r="12" spans="1:8" s="51" customFormat="1" ht="12.95" customHeight="1">
      <c r="A12" s="350"/>
      <c r="B12" s="350" t="s">
        <v>954</v>
      </c>
      <c r="C12" s="352">
        <v>23</v>
      </c>
      <c r="D12" s="355">
        <v>85</v>
      </c>
      <c r="E12" s="355">
        <v>2089</v>
      </c>
      <c r="F12" s="356">
        <v>1096</v>
      </c>
      <c r="G12" s="356">
        <v>993</v>
      </c>
      <c r="H12" s="257"/>
    </row>
    <row r="13" spans="1:8" s="51" customFormat="1" ht="12.95" customHeight="1">
      <c r="A13" s="64"/>
      <c r="B13" s="350" t="s">
        <v>955</v>
      </c>
      <c r="C13" s="351">
        <v>30</v>
      </c>
      <c r="D13" s="294">
        <v>100</v>
      </c>
      <c r="E13" s="294">
        <v>2316</v>
      </c>
      <c r="F13" s="294">
        <v>1220</v>
      </c>
      <c r="G13" s="294">
        <v>1096</v>
      </c>
      <c r="H13" s="257"/>
    </row>
    <row r="14" spans="1:8" s="51" customFormat="1" ht="12.95" customHeight="1">
      <c r="A14" s="64"/>
      <c r="B14" s="350" t="s">
        <v>956</v>
      </c>
      <c r="C14" s="351">
        <v>33</v>
      </c>
      <c r="D14" s="294">
        <v>122</v>
      </c>
      <c r="E14" s="294">
        <v>2520</v>
      </c>
      <c r="F14" s="294">
        <v>1314</v>
      </c>
      <c r="G14" s="294">
        <v>1206</v>
      </c>
      <c r="H14" s="257"/>
    </row>
    <row r="15" spans="1:8" s="51" customFormat="1" ht="12.95" customHeight="1">
      <c r="A15" s="64"/>
      <c r="B15" s="350" t="s">
        <v>957</v>
      </c>
      <c r="C15" s="351">
        <v>38</v>
      </c>
      <c r="D15" s="294">
        <v>131</v>
      </c>
      <c r="E15" s="294">
        <v>2740</v>
      </c>
      <c r="F15" s="294">
        <v>1457</v>
      </c>
      <c r="G15" s="294">
        <v>1283</v>
      </c>
      <c r="H15" s="257"/>
    </row>
    <row r="16" spans="1:8" s="51" customFormat="1" ht="12.95" customHeight="1">
      <c r="A16" s="64"/>
      <c r="B16" s="350"/>
      <c r="C16" s="351"/>
      <c r="D16" s="294"/>
      <c r="E16" s="294"/>
      <c r="F16" s="294"/>
      <c r="G16" s="294"/>
      <c r="H16" s="257"/>
    </row>
    <row r="17" spans="1:8" s="51" customFormat="1" ht="12.95" customHeight="1">
      <c r="A17" s="64" t="s">
        <v>11</v>
      </c>
      <c r="B17" s="350" t="s">
        <v>953</v>
      </c>
      <c r="C17" s="351" t="s">
        <v>77</v>
      </c>
      <c r="D17" s="294" t="s">
        <v>77</v>
      </c>
      <c r="E17" s="294" t="s">
        <v>77</v>
      </c>
      <c r="F17" s="294" t="s">
        <v>77</v>
      </c>
      <c r="G17" s="294" t="s">
        <v>77</v>
      </c>
      <c r="H17" s="257"/>
    </row>
    <row r="18" spans="1:8" s="51" customFormat="1" ht="12.95" customHeight="1">
      <c r="A18" s="64"/>
      <c r="B18" s="350" t="s">
        <v>954</v>
      </c>
      <c r="C18" s="357">
        <v>1</v>
      </c>
      <c r="D18" s="358">
        <v>1</v>
      </c>
      <c r="E18" s="358">
        <v>18</v>
      </c>
      <c r="F18" s="359">
        <v>10</v>
      </c>
      <c r="G18" s="359">
        <v>8</v>
      </c>
      <c r="H18" s="257"/>
    </row>
    <row r="19" spans="1:8" s="51" customFormat="1" ht="12.95" customHeight="1">
      <c r="A19" s="64"/>
      <c r="B19" s="350" t="s">
        <v>955</v>
      </c>
      <c r="C19" s="351">
        <v>1</v>
      </c>
      <c r="D19" s="294">
        <v>1</v>
      </c>
      <c r="E19" s="294">
        <v>16</v>
      </c>
      <c r="F19" s="294">
        <v>9</v>
      </c>
      <c r="G19" s="294">
        <v>7</v>
      </c>
      <c r="H19" s="257"/>
    </row>
    <row r="20" spans="1:8" s="51" customFormat="1" ht="12.95" customHeight="1">
      <c r="A20" s="64"/>
      <c r="B20" s="350" t="s">
        <v>956</v>
      </c>
      <c r="C20" s="351">
        <v>1</v>
      </c>
      <c r="D20" s="294">
        <v>1</v>
      </c>
      <c r="E20" s="294">
        <v>20</v>
      </c>
      <c r="F20" s="294">
        <v>9</v>
      </c>
      <c r="G20" s="294">
        <v>11</v>
      </c>
      <c r="H20" s="257"/>
    </row>
    <row r="21" spans="1:8" s="51" customFormat="1" ht="12.95" customHeight="1">
      <c r="A21" s="64"/>
      <c r="B21" s="350" t="s">
        <v>957</v>
      </c>
      <c r="C21" s="351">
        <v>1</v>
      </c>
      <c r="D21" s="294">
        <v>1</v>
      </c>
      <c r="E21" s="294">
        <v>19</v>
      </c>
      <c r="F21" s="294">
        <v>11</v>
      </c>
      <c r="G21" s="294">
        <v>8</v>
      </c>
      <c r="H21" s="257"/>
    </row>
    <row r="22" spans="1:8" s="51" customFormat="1" ht="12.95" customHeight="1">
      <c r="A22" s="64"/>
      <c r="B22" s="350"/>
      <c r="C22" s="351"/>
      <c r="D22" s="294"/>
      <c r="E22" s="294"/>
      <c r="F22" s="294"/>
      <c r="G22" s="294"/>
      <c r="H22" s="257"/>
    </row>
    <row r="23" spans="1:8" s="51" customFormat="1" ht="12.95" customHeight="1">
      <c r="A23" s="354" t="s">
        <v>12</v>
      </c>
      <c r="B23" s="350" t="s">
        <v>953</v>
      </c>
      <c r="C23" s="351">
        <v>4</v>
      </c>
      <c r="D23" s="294">
        <v>24</v>
      </c>
      <c r="E23" s="294">
        <v>514</v>
      </c>
      <c r="F23" s="294">
        <v>265</v>
      </c>
      <c r="G23" s="294">
        <v>249</v>
      </c>
      <c r="H23" s="257"/>
    </row>
    <row r="24" spans="1:8" s="51" customFormat="1" ht="12.95" customHeight="1">
      <c r="A24" s="350"/>
      <c r="B24" s="350" t="s">
        <v>954</v>
      </c>
      <c r="C24" s="357">
        <v>4</v>
      </c>
      <c r="D24" s="358">
        <v>23</v>
      </c>
      <c r="E24" s="358">
        <v>540</v>
      </c>
      <c r="F24" s="359">
        <v>273</v>
      </c>
      <c r="G24" s="359">
        <v>267</v>
      </c>
      <c r="H24" s="257"/>
    </row>
    <row r="25" spans="1:8" s="51" customFormat="1" ht="12.95" customHeight="1">
      <c r="A25" s="64"/>
      <c r="B25" s="350" t="s">
        <v>955</v>
      </c>
      <c r="C25" s="357">
        <v>5</v>
      </c>
      <c r="D25" s="358">
        <v>23</v>
      </c>
      <c r="E25" s="358">
        <v>570</v>
      </c>
      <c r="F25" s="359">
        <v>307</v>
      </c>
      <c r="G25" s="359">
        <v>263</v>
      </c>
      <c r="H25" s="257"/>
    </row>
    <row r="26" spans="1:8" s="51" customFormat="1" ht="12.95" customHeight="1">
      <c r="A26" s="64"/>
      <c r="B26" s="350" t="s">
        <v>956</v>
      </c>
      <c r="C26" s="351">
        <v>6</v>
      </c>
      <c r="D26" s="294">
        <v>27</v>
      </c>
      <c r="E26" s="294">
        <v>628</v>
      </c>
      <c r="F26" s="294">
        <v>332</v>
      </c>
      <c r="G26" s="294">
        <v>296</v>
      </c>
      <c r="H26" s="257"/>
    </row>
    <row r="27" spans="1:8" s="51" customFormat="1" ht="12.95" customHeight="1">
      <c r="A27" s="64"/>
      <c r="B27" s="350" t="s">
        <v>957</v>
      </c>
      <c r="C27" s="351">
        <v>8</v>
      </c>
      <c r="D27" s="294">
        <v>34</v>
      </c>
      <c r="E27" s="294">
        <v>713</v>
      </c>
      <c r="F27" s="294">
        <v>382</v>
      </c>
      <c r="G27" s="294">
        <v>331</v>
      </c>
      <c r="H27" s="257"/>
    </row>
    <row r="28" spans="1:8" s="51" customFormat="1" ht="12.95" customHeight="1">
      <c r="A28" s="64"/>
      <c r="B28" s="350"/>
      <c r="C28" s="351"/>
      <c r="D28" s="294"/>
      <c r="E28" s="294"/>
      <c r="F28" s="294"/>
      <c r="G28" s="294"/>
      <c r="H28" s="257"/>
    </row>
    <row r="29" spans="1:8" s="51" customFormat="1" ht="12.95" customHeight="1">
      <c r="A29" s="64" t="s">
        <v>13</v>
      </c>
      <c r="B29" s="350" t="s">
        <v>953</v>
      </c>
      <c r="C29" s="351">
        <v>1</v>
      </c>
      <c r="D29" s="294">
        <v>3</v>
      </c>
      <c r="E29" s="294">
        <v>65</v>
      </c>
      <c r="F29" s="294">
        <v>33</v>
      </c>
      <c r="G29" s="294">
        <v>32</v>
      </c>
      <c r="H29" s="257"/>
    </row>
    <row r="30" spans="1:8" s="51" customFormat="1" ht="12.95" customHeight="1">
      <c r="A30" s="350"/>
      <c r="B30" s="350" t="s">
        <v>954</v>
      </c>
      <c r="C30" s="357">
        <v>1</v>
      </c>
      <c r="D30" s="358">
        <v>3</v>
      </c>
      <c r="E30" s="358">
        <v>68</v>
      </c>
      <c r="F30" s="359">
        <v>39</v>
      </c>
      <c r="G30" s="359">
        <v>29</v>
      </c>
      <c r="H30" s="257"/>
    </row>
    <row r="31" spans="1:8" s="51" customFormat="1" ht="12.95" customHeight="1">
      <c r="A31" s="64"/>
      <c r="B31" s="350" t="s">
        <v>955</v>
      </c>
      <c r="C31" s="351">
        <v>1</v>
      </c>
      <c r="D31" s="294">
        <v>3</v>
      </c>
      <c r="E31" s="294">
        <v>66</v>
      </c>
      <c r="F31" s="294">
        <v>35</v>
      </c>
      <c r="G31" s="294">
        <v>31</v>
      </c>
      <c r="H31" s="257"/>
    </row>
    <row r="32" spans="1:8" s="51" customFormat="1" ht="12.95" customHeight="1">
      <c r="A32" s="64"/>
      <c r="B32" s="350" t="s">
        <v>956</v>
      </c>
      <c r="C32" s="351">
        <v>1</v>
      </c>
      <c r="D32" s="294">
        <v>3</v>
      </c>
      <c r="E32" s="294">
        <v>70</v>
      </c>
      <c r="F32" s="294">
        <v>38</v>
      </c>
      <c r="G32" s="294">
        <v>32</v>
      </c>
      <c r="H32" s="257"/>
    </row>
    <row r="33" spans="1:8" s="51" customFormat="1" ht="12.95" customHeight="1">
      <c r="A33" s="64"/>
      <c r="B33" s="350" t="s">
        <v>957</v>
      </c>
      <c r="C33" s="351">
        <v>1</v>
      </c>
      <c r="D33" s="294">
        <v>3</v>
      </c>
      <c r="E33" s="294">
        <v>72</v>
      </c>
      <c r="F33" s="294">
        <v>38</v>
      </c>
      <c r="G33" s="294">
        <v>34</v>
      </c>
      <c r="H33" s="257"/>
    </row>
    <row r="34" spans="1:8" s="51" customFormat="1" ht="12.95" customHeight="1">
      <c r="A34" s="64"/>
      <c r="B34" s="350"/>
      <c r="C34" s="351"/>
      <c r="D34" s="294"/>
      <c r="E34" s="294"/>
      <c r="F34" s="294"/>
      <c r="G34" s="294"/>
      <c r="H34" s="257"/>
    </row>
    <row r="35" spans="1:8" s="51" customFormat="1" ht="12.95" customHeight="1">
      <c r="A35" s="64" t="s">
        <v>14</v>
      </c>
      <c r="B35" s="350" t="s">
        <v>953</v>
      </c>
      <c r="C35" s="351">
        <v>1</v>
      </c>
      <c r="D35" s="294">
        <v>2</v>
      </c>
      <c r="E35" s="294">
        <v>26</v>
      </c>
      <c r="F35" s="294">
        <v>13</v>
      </c>
      <c r="G35" s="294">
        <v>13</v>
      </c>
      <c r="H35" s="257"/>
    </row>
    <row r="36" spans="1:8" s="51" customFormat="1" ht="12.95" customHeight="1">
      <c r="A36" s="350"/>
      <c r="B36" s="350" t="s">
        <v>954</v>
      </c>
      <c r="C36" s="357">
        <v>1</v>
      </c>
      <c r="D36" s="358">
        <v>2</v>
      </c>
      <c r="E36" s="358">
        <v>40</v>
      </c>
      <c r="F36" s="359">
        <v>17</v>
      </c>
      <c r="G36" s="359">
        <v>23</v>
      </c>
      <c r="H36" s="257"/>
    </row>
    <row r="37" spans="1:8" s="51" customFormat="1" ht="12.95" customHeight="1">
      <c r="A37" s="64"/>
      <c r="B37" s="350" t="s">
        <v>955</v>
      </c>
      <c r="C37" s="351">
        <v>1</v>
      </c>
      <c r="D37" s="294">
        <v>3</v>
      </c>
      <c r="E37" s="294">
        <v>57</v>
      </c>
      <c r="F37" s="294">
        <v>33</v>
      </c>
      <c r="G37" s="294">
        <v>24</v>
      </c>
      <c r="H37" s="257"/>
    </row>
    <row r="38" spans="1:8" s="51" customFormat="1" ht="12.95" customHeight="1">
      <c r="A38" s="64"/>
      <c r="B38" s="350" t="s">
        <v>956</v>
      </c>
      <c r="C38" s="351">
        <v>1</v>
      </c>
      <c r="D38" s="294">
        <v>3</v>
      </c>
      <c r="E38" s="294">
        <v>57</v>
      </c>
      <c r="F38" s="294">
        <v>30</v>
      </c>
      <c r="G38" s="294">
        <v>27</v>
      </c>
      <c r="H38" s="257"/>
    </row>
    <row r="39" spans="1:8" s="51" customFormat="1" ht="12.95" customHeight="1">
      <c r="A39" s="64"/>
      <c r="B39" s="350" t="s">
        <v>957</v>
      </c>
      <c r="C39" s="351">
        <v>1</v>
      </c>
      <c r="D39" s="294">
        <v>3</v>
      </c>
      <c r="E39" s="294">
        <v>60</v>
      </c>
      <c r="F39" s="294">
        <v>33</v>
      </c>
      <c r="G39" s="294">
        <v>27</v>
      </c>
      <c r="H39" s="257"/>
    </row>
    <row r="40" spans="1:8" s="51" customFormat="1" ht="12.95" customHeight="1">
      <c r="A40" s="64"/>
      <c r="B40" s="350"/>
      <c r="C40" s="351"/>
      <c r="D40" s="294"/>
      <c r="E40" s="294"/>
      <c r="F40" s="294"/>
      <c r="G40" s="294"/>
      <c r="H40" s="257"/>
    </row>
    <row r="41" spans="1:8" s="51" customFormat="1" ht="12.95" customHeight="1">
      <c r="A41" s="64" t="s">
        <v>15</v>
      </c>
      <c r="B41" s="350" t="s">
        <v>953</v>
      </c>
      <c r="C41" s="351">
        <v>1</v>
      </c>
      <c r="D41" s="294">
        <v>4</v>
      </c>
      <c r="E41" s="294">
        <v>74</v>
      </c>
      <c r="F41" s="294">
        <v>41</v>
      </c>
      <c r="G41" s="294">
        <v>33</v>
      </c>
      <c r="H41" s="257"/>
    </row>
    <row r="42" spans="1:8" s="51" customFormat="1" ht="12.95" customHeight="1">
      <c r="A42" s="350"/>
      <c r="B42" s="350" t="s">
        <v>954</v>
      </c>
      <c r="C42" s="357">
        <v>1</v>
      </c>
      <c r="D42" s="358">
        <v>5</v>
      </c>
      <c r="E42" s="358">
        <v>85</v>
      </c>
      <c r="F42" s="359">
        <v>47</v>
      </c>
      <c r="G42" s="359">
        <v>38</v>
      </c>
      <c r="H42" s="257"/>
    </row>
    <row r="43" spans="1:8" s="51" customFormat="1" ht="12.95" customHeight="1">
      <c r="A43" s="64"/>
      <c r="B43" s="350" t="s">
        <v>955</v>
      </c>
      <c r="C43" s="351">
        <v>1</v>
      </c>
      <c r="D43" s="294">
        <v>5</v>
      </c>
      <c r="E43" s="294">
        <v>95</v>
      </c>
      <c r="F43" s="294">
        <v>55</v>
      </c>
      <c r="G43" s="294">
        <v>40</v>
      </c>
      <c r="H43" s="257"/>
    </row>
    <row r="44" spans="1:8" s="51" customFormat="1" ht="12.95" customHeight="1">
      <c r="A44" s="64"/>
      <c r="B44" s="350" t="s">
        <v>956</v>
      </c>
      <c r="C44" s="351">
        <v>1</v>
      </c>
      <c r="D44" s="294">
        <v>5</v>
      </c>
      <c r="E44" s="294">
        <v>91</v>
      </c>
      <c r="F44" s="294">
        <v>54</v>
      </c>
      <c r="G44" s="294">
        <v>37</v>
      </c>
      <c r="H44" s="257"/>
    </row>
    <row r="45" spans="1:8" s="51" customFormat="1" ht="12.95" customHeight="1">
      <c r="A45" s="64"/>
      <c r="B45" s="350" t="s">
        <v>957</v>
      </c>
      <c r="C45" s="351">
        <v>1</v>
      </c>
      <c r="D45" s="294">
        <v>5</v>
      </c>
      <c r="E45" s="294">
        <v>80</v>
      </c>
      <c r="F45" s="294">
        <v>43</v>
      </c>
      <c r="G45" s="294">
        <v>37</v>
      </c>
      <c r="H45" s="257"/>
    </row>
    <row r="46" spans="1:8" s="51" customFormat="1" ht="12.95" customHeight="1">
      <c r="A46" s="64"/>
      <c r="B46" s="350"/>
      <c r="C46" s="351"/>
      <c r="D46" s="294"/>
      <c r="E46" s="294"/>
      <c r="F46" s="294"/>
      <c r="G46" s="294"/>
      <c r="H46" s="257"/>
    </row>
    <row r="47" spans="1:8" s="51" customFormat="1" ht="12.95" customHeight="1">
      <c r="A47" s="64" t="s">
        <v>16</v>
      </c>
      <c r="B47" s="350" t="s">
        <v>953</v>
      </c>
      <c r="C47" s="351">
        <v>1</v>
      </c>
      <c r="D47" s="294">
        <v>2</v>
      </c>
      <c r="E47" s="294">
        <v>32</v>
      </c>
      <c r="F47" s="294">
        <v>18</v>
      </c>
      <c r="G47" s="294">
        <v>14</v>
      </c>
      <c r="H47" s="257"/>
    </row>
    <row r="48" spans="1:8" s="51" customFormat="1" ht="12.95" customHeight="1">
      <c r="A48" s="350"/>
      <c r="B48" s="350" t="s">
        <v>954</v>
      </c>
      <c r="C48" s="357">
        <v>1</v>
      </c>
      <c r="D48" s="360">
        <v>2</v>
      </c>
      <c r="E48" s="360">
        <v>46</v>
      </c>
      <c r="F48" s="361">
        <v>25</v>
      </c>
      <c r="G48" s="361">
        <v>21</v>
      </c>
      <c r="H48" s="257"/>
    </row>
    <row r="49" spans="1:8" s="51" customFormat="1" ht="12.95" customHeight="1">
      <c r="A49" s="64"/>
      <c r="B49" s="350" t="s">
        <v>955</v>
      </c>
      <c r="C49" s="351">
        <v>1</v>
      </c>
      <c r="D49" s="294">
        <v>2</v>
      </c>
      <c r="E49" s="294">
        <v>44</v>
      </c>
      <c r="F49" s="294">
        <v>25</v>
      </c>
      <c r="G49" s="294">
        <v>19</v>
      </c>
      <c r="H49" s="257"/>
    </row>
    <row r="50" spans="1:8" s="51" customFormat="1" ht="12.95" customHeight="1">
      <c r="A50" s="64"/>
      <c r="B50" s="350" t="s">
        <v>956</v>
      </c>
      <c r="C50" s="351">
        <v>1</v>
      </c>
      <c r="D50" s="294">
        <v>2</v>
      </c>
      <c r="E50" s="294">
        <v>49</v>
      </c>
      <c r="F50" s="294">
        <v>25</v>
      </c>
      <c r="G50" s="294">
        <v>24</v>
      </c>
      <c r="H50" s="257"/>
    </row>
    <row r="51" spans="1:8" s="51" customFormat="1" ht="12.95" customHeight="1">
      <c r="A51" s="64"/>
      <c r="B51" s="350" t="s">
        <v>957</v>
      </c>
      <c r="C51" s="351">
        <v>1</v>
      </c>
      <c r="D51" s="294">
        <v>2</v>
      </c>
      <c r="E51" s="294">
        <v>47</v>
      </c>
      <c r="F51" s="294">
        <v>22</v>
      </c>
      <c r="G51" s="294">
        <v>25</v>
      </c>
      <c r="H51" s="257"/>
    </row>
    <row r="52" spans="1:8" s="51" customFormat="1" ht="12.95" customHeight="1">
      <c r="A52" s="64"/>
      <c r="B52" s="350"/>
      <c r="C52" s="351"/>
      <c r="D52" s="294"/>
      <c r="E52" s="294"/>
      <c r="F52" s="294"/>
      <c r="G52" s="294"/>
      <c r="H52" s="257"/>
    </row>
    <row r="53" spans="1:8" s="51" customFormat="1" ht="12.95" customHeight="1">
      <c r="A53" s="64" t="s">
        <v>17</v>
      </c>
      <c r="B53" s="350" t="s">
        <v>953</v>
      </c>
      <c r="C53" s="351">
        <v>1</v>
      </c>
      <c r="D53" s="294">
        <v>2</v>
      </c>
      <c r="E53" s="294">
        <v>37</v>
      </c>
      <c r="F53" s="294">
        <v>13</v>
      </c>
      <c r="G53" s="294">
        <v>24</v>
      </c>
      <c r="H53" s="257"/>
    </row>
    <row r="54" spans="1:8" s="51" customFormat="1" ht="12.95" customHeight="1">
      <c r="A54" s="350"/>
      <c r="B54" s="350" t="s">
        <v>954</v>
      </c>
      <c r="C54" s="357">
        <v>1</v>
      </c>
      <c r="D54" s="358">
        <v>2</v>
      </c>
      <c r="E54" s="358">
        <v>31</v>
      </c>
      <c r="F54" s="359">
        <v>14</v>
      </c>
      <c r="G54" s="359">
        <v>17</v>
      </c>
      <c r="H54" s="257"/>
    </row>
    <row r="55" spans="1:8" s="51" customFormat="1" ht="12.95" customHeight="1">
      <c r="A55" s="64"/>
      <c r="B55" s="350" t="s">
        <v>955</v>
      </c>
      <c r="C55" s="351">
        <v>1</v>
      </c>
      <c r="D55" s="294">
        <v>2</v>
      </c>
      <c r="E55" s="294">
        <v>39</v>
      </c>
      <c r="F55" s="294">
        <v>21</v>
      </c>
      <c r="G55" s="294">
        <v>18</v>
      </c>
      <c r="H55" s="257"/>
    </row>
    <row r="56" spans="1:8" s="51" customFormat="1" ht="12.95" customHeight="1">
      <c r="A56" s="64"/>
      <c r="B56" s="350" t="s">
        <v>956</v>
      </c>
      <c r="C56" s="351">
        <v>1</v>
      </c>
      <c r="D56" s="294">
        <v>2</v>
      </c>
      <c r="E56" s="294">
        <v>51</v>
      </c>
      <c r="F56" s="294">
        <v>30</v>
      </c>
      <c r="G56" s="294">
        <v>21</v>
      </c>
      <c r="H56" s="257"/>
    </row>
    <row r="57" spans="1:8" s="51" customFormat="1" ht="12.95" customHeight="1">
      <c r="A57" s="64"/>
      <c r="B57" s="350" t="s">
        <v>957</v>
      </c>
      <c r="C57" s="351">
        <v>1</v>
      </c>
      <c r="D57" s="294">
        <v>2</v>
      </c>
      <c r="E57" s="294">
        <v>35</v>
      </c>
      <c r="F57" s="294">
        <v>18</v>
      </c>
      <c r="G57" s="294">
        <v>17</v>
      </c>
      <c r="H57" s="257"/>
    </row>
    <row r="58" spans="1:8" s="51" customFormat="1" ht="12.95" customHeight="1">
      <c r="A58" s="64"/>
      <c r="B58" s="350"/>
      <c r="C58" s="351"/>
      <c r="D58" s="294"/>
      <c r="E58" s="294"/>
      <c r="F58" s="294"/>
      <c r="G58" s="294"/>
      <c r="H58" s="257"/>
    </row>
    <row r="59" spans="1:8" s="51" customFormat="1" ht="12.95" customHeight="1">
      <c r="A59" s="64" t="s">
        <v>19</v>
      </c>
      <c r="B59" s="350" t="s">
        <v>953</v>
      </c>
      <c r="C59" s="351">
        <v>1</v>
      </c>
      <c r="D59" s="294">
        <v>3</v>
      </c>
      <c r="E59" s="294">
        <v>80</v>
      </c>
      <c r="F59" s="294">
        <v>47</v>
      </c>
      <c r="G59" s="294">
        <v>33</v>
      </c>
      <c r="H59" s="257"/>
    </row>
    <row r="60" spans="1:8" s="51" customFormat="1" ht="12.95" customHeight="1">
      <c r="A60" s="64"/>
      <c r="B60" s="350" t="s">
        <v>954</v>
      </c>
      <c r="C60" s="357">
        <v>1</v>
      </c>
      <c r="D60" s="358">
        <v>3</v>
      </c>
      <c r="E60" s="358">
        <v>86</v>
      </c>
      <c r="F60" s="359">
        <v>52</v>
      </c>
      <c r="G60" s="359">
        <v>34</v>
      </c>
      <c r="H60" s="257"/>
    </row>
    <row r="61" spans="1:8" s="51" customFormat="1" ht="12.95" customHeight="1">
      <c r="A61" s="64"/>
      <c r="B61" s="350" t="s">
        <v>955</v>
      </c>
      <c r="C61" s="351">
        <v>1</v>
      </c>
      <c r="D61" s="294">
        <v>4</v>
      </c>
      <c r="E61" s="294">
        <v>93</v>
      </c>
      <c r="F61" s="294">
        <v>48</v>
      </c>
      <c r="G61" s="294">
        <v>45</v>
      </c>
      <c r="H61" s="257"/>
    </row>
    <row r="62" spans="1:8" s="51" customFormat="1" ht="12.95" customHeight="1">
      <c r="A62" s="64"/>
      <c r="B62" s="350" t="s">
        <v>956</v>
      </c>
      <c r="C62" s="351">
        <v>1</v>
      </c>
      <c r="D62" s="294">
        <v>3</v>
      </c>
      <c r="E62" s="294">
        <v>90</v>
      </c>
      <c r="F62" s="294">
        <v>40</v>
      </c>
      <c r="G62" s="294">
        <v>50</v>
      </c>
      <c r="H62" s="257"/>
    </row>
    <row r="63" spans="1:8" s="51" customFormat="1" ht="12.95" customHeight="1">
      <c r="A63" s="64"/>
      <c r="B63" s="350" t="s">
        <v>957</v>
      </c>
      <c r="C63" s="351">
        <v>1</v>
      </c>
      <c r="D63" s="294">
        <v>4</v>
      </c>
      <c r="E63" s="294">
        <v>103</v>
      </c>
      <c r="F63" s="294">
        <v>46</v>
      </c>
      <c r="G63" s="294">
        <v>57</v>
      </c>
      <c r="H63" s="257"/>
    </row>
    <row r="64" spans="1:8" s="51" customFormat="1" ht="12.95" customHeight="1">
      <c r="A64" s="64"/>
      <c r="B64" s="350"/>
      <c r="C64" s="351"/>
      <c r="D64" s="294"/>
      <c r="E64" s="294"/>
      <c r="F64" s="294"/>
      <c r="G64" s="294"/>
      <c r="H64" s="257"/>
    </row>
    <row r="65" spans="1:8" s="51" customFormat="1" ht="12.95" customHeight="1">
      <c r="A65" s="64" t="s">
        <v>20</v>
      </c>
      <c r="B65" s="350" t="s">
        <v>953</v>
      </c>
      <c r="C65" s="351">
        <v>3</v>
      </c>
      <c r="D65" s="294">
        <v>12</v>
      </c>
      <c r="E65" s="294">
        <v>281</v>
      </c>
      <c r="F65" s="294">
        <v>146</v>
      </c>
      <c r="G65" s="294">
        <v>135</v>
      </c>
      <c r="H65" s="257"/>
    </row>
    <row r="66" spans="1:8" s="51" customFormat="1" ht="12.95" customHeight="1">
      <c r="A66" s="64"/>
      <c r="B66" s="350" t="s">
        <v>954</v>
      </c>
      <c r="C66" s="357">
        <v>3</v>
      </c>
      <c r="D66" s="358">
        <v>12</v>
      </c>
      <c r="E66" s="358">
        <v>281</v>
      </c>
      <c r="F66" s="359">
        <v>137</v>
      </c>
      <c r="G66" s="359">
        <v>144</v>
      </c>
      <c r="H66" s="257"/>
    </row>
    <row r="67" spans="1:8" s="51" customFormat="1" ht="12.95" customHeight="1">
      <c r="A67" s="64"/>
      <c r="B67" s="350" t="s">
        <v>955</v>
      </c>
      <c r="C67" s="351">
        <v>3</v>
      </c>
      <c r="D67" s="294">
        <v>12</v>
      </c>
      <c r="E67" s="294">
        <v>269</v>
      </c>
      <c r="F67" s="294">
        <v>154</v>
      </c>
      <c r="G67" s="294">
        <v>115</v>
      </c>
      <c r="H67" s="257"/>
    </row>
    <row r="68" spans="1:8" s="51" customFormat="1" ht="12.95" customHeight="1">
      <c r="A68" s="64"/>
      <c r="B68" s="350" t="s">
        <v>956</v>
      </c>
      <c r="C68" s="351">
        <v>3</v>
      </c>
      <c r="D68" s="294">
        <v>15</v>
      </c>
      <c r="E68" s="294">
        <v>267</v>
      </c>
      <c r="F68" s="294">
        <v>137</v>
      </c>
      <c r="G68" s="294">
        <v>130</v>
      </c>
      <c r="H68" s="257"/>
    </row>
    <row r="69" spans="1:8" s="51" customFormat="1" ht="12.95" customHeight="1">
      <c r="A69" s="64"/>
      <c r="B69" s="350" t="s">
        <v>957</v>
      </c>
      <c r="C69" s="351">
        <v>5</v>
      </c>
      <c r="D69" s="294">
        <v>18</v>
      </c>
      <c r="E69" s="294">
        <v>303</v>
      </c>
      <c r="F69" s="294">
        <v>149</v>
      </c>
      <c r="G69" s="294">
        <v>154</v>
      </c>
      <c r="H69" s="257"/>
    </row>
    <row r="70" spans="1:8" s="51" customFormat="1" ht="12.95" customHeight="1">
      <c r="A70" s="64"/>
      <c r="B70" s="350"/>
      <c r="C70" s="351"/>
      <c r="D70" s="294"/>
      <c r="E70" s="294"/>
      <c r="F70" s="294"/>
      <c r="G70" s="294"/>
      <c r="H70" s="257"/>
    </row>
    <row r="71" spans="1:8" s="51" customFormat="1" ht="12.95" customHeight="1">
      <c r="A71" s="64" t="s">
        <v>21</v>
      </c>
      <c r="B71" s="350" t="s">
        <v>953</v>
      </c>
      <c r="C71" s="351">
        <v>1</v>
      </c>
      <c r="D71" s="294">
        <v>5</v>
      </c>
      <c r="E71" s="294">
        <v>116</v>
      </c>
      <c r="F71" s="294">
        <v>65</v>
      </c>
      <c r="G71" s="294">
        <v>51</v>
      </c>
      <c r="H71" s="257"/>
    </row>
    <row r="72" spans="1:8" s="51" customFormat="1" ht="12.95" customHeight="1">
      <c r="A72" s="64"/>
      <c r="B72" s="350" t="s">
        <v>954</v>
      </c>
      <c r="C72" s="357">
        <v>1</v>
      </c>
      <c r="D72" s="358">
        <v>6</v>
      </c>
      <c r="E72" s="358">
        <v>135</v>
      </c>
      <c r="F72" s="359">
        <v>74</v>
      </c>
      <c r="G72" s="359">
        <v>61</v>
      </c>
      <c r="H72" s="257"/>
    </row>
    <row r="73" spans="1:8" s="51" customFormat="1" ht="12.95" customHeight="1">
      <c r="A73" s="64"/>
      <c r="B73" s="350" t="s">
        <v>955</v>
      </c>
      <c r="C73" s="351">
        <v>1</v>
      </c>
      <c r="D73" s="294">
        <v>6</v>
      </c>
      <c r="E73" s="294">
        <v>127</v>
      </c>
      <c r="F73" s="294">
        <v>65</v>
      </c>
      <c r="G73" s="294">
        <v>62</v>
      </c>
      <c r="H73" s="257"/>
    </row>
    <row r="74" spans="1:8" s="51" customFormat="1" ht="12.95" customHeight="1">
      <c r="A74" s="64"/>
      <c r="B74" s="350" t="s">
        <v>956</v>
      </c>
      <c r="C74" s="351">
        <v>2</v>
      </c>
      <c r="D74" s="294">
        <v>7</v>
      </c>
      <c r="E74" s="294">
        <v>159</v>
      </c>
      <c r="F74" s="294">
        <v>84</v>
      </c>
      <c r="G74" s="294">
        <v>75</v>
      </c>
      <c r="H74" s="257"/>
    </row>
    <row r="75" spans="1:8" s="51" customFormat="1" ht="12.95" customHeight="1">
      <c r="A75" s="64"/>
      <c r="B75" s="350" t="s">
        <v>957</v>
      </c>
      <c r="C75" s="351">
        <v>2</v>
      </c>
      <c r="D75" s="294">
        <v>7</v>
      </c>
      <c r="E75" s="294">
        <v>145</v>
      </c>
      <c r="F75" s="294">
        <v>71</v>
      </c>
      <c r="G75" s="294">
        <v>74</v>
      </c>
      <c r="H75" s="257"/>
    </row>
    <row r="76" spans="1:8" s="51" customFormat="1" ht="12.95" customHeight="1">
      <c r="A76" s="64"/>
      <c r="B76" s="350"/>
      <c r="C76" s="351"/>
      <c r="D76" s="294"/>
      <c r="E76" s="294"/>
      <c r="F76" s="294"/>
      <c r="G76" s="294"/>
      <c r="H76" s="257"/>
    </row>
    <row r="77" spans="1:8" s="51" customFormat="1" ht="12.95" customHeight="1">
      <c r="A77" s="354" t="s">
        <v>22</v>
      </c>
      <c r="B77" s="350" t="s">
        <v>953</v>
      </c>
      <c r="C77" s="351">
        <v>2</v>
      </c>
      <c r="D77" s="294">
        <v>10</v>
      </c>
      <c r="E77" s="294">
        <v>202</v>
      </c>
      <c r="F77" s="294">
        <v>93</v>
      </c>
      <c r="G77" s="294">
        <v>109</v>
      </c>
      <c r="H77" s="257"/>
    </row>
    <row r="78" spans="1:8" s="51" customFormat="1" ht="12.95" customHeight="1">
      <c r="A78" s="350"/>
      <c r="B78" s="350" t="s">
        <v>954</v>
      </c>
      <c r="C78" s="357">
        <v>2</v>
      </c>
      <c r="D78" s="360">
        <v>10</v>
      </c>
      <c r="E78" s="360">
        <v>233</v>
      </c>
      <c r="F78" s="361">
        <v>125</v>
      </c>
      <c r="G78" s="361">
        <v>108</v>
      </c>
      <c r="H78" s="257"/>
    </row>
    <row r="79" spans="1:8" s="51" customFormat="1" ht="12.95" customHeight="1">
      <c r="A79" s="64"/>
      <c r="B79" s="350" t="s">
        <v>955</v>
      </c>
      <c r="C79" s="351">
        <v>2</v>
      </c>
      <c r="D79" s="294">
        <v>10</v>
      </c>
      <c r="E79" s="294">
        <v>245</v>
      </c>
      <c r="F79" s="294">
        <v>126</v>
      </c>
      <c r="G79" s="294">
        <v>119</v>
      </c>
      <c r="H79" s="257"/>
    </row>
    <row r="80" spans="1:8" s="51" customFormat="1" ht="12.95" customHeight="1">
      <c r="A80" s="64"/>
      <c r="B80" s="350" t="s">
        <v>956</v>
      </c>
      <c r="C80" s="351">
        <v>2</v>
      </c>
      <c r="D80" s="294">
        <v>11</v>
      </c>
      <c r="E80" s="294">
        <v>279</v>
      </c>
      <c r="F80" s="294">
        <v>137</v>
      </c>
      <c r="G80" s="294">
        <v>142</v>
      </c>
      <c r="H80" s="257"/>
    </row>
    <row r="81" spans="1:8" s="51" customFormat="1" ht="12.95" customHeight="1">
      <c r="A81" s="64"/>
      <c r="B81" s="350" t="s">
        <v>957</v>
      </c>
      <c r="C81" s="351">
        <v>2</v>
      </c>
      <c r="D81" s="294">
        <v>9</v>
      </c>
      <c r="E81" s="294">
        <v>185</v>
      </c>
      <c r="F81" s="294">
        <v>87</v>
      </c>
      <c r="G81" s="294">
        <v>98</v>
      </c>
      <c r="H81" s="257"/>
    </row>
    <row r="82" spans="1:8" s="51" customFormat="1" ht="12.95" customHeight="1">
      <c r="A82" s="64"/>
      <c r="B82" s="350"/>
      <c r="C82" s="351"/>
      <c r="D82" s="294"/>
      <c r="E82" s="294"/>
      <c r="F82" s="294"/>
      <c r="G82" s="294"/>
      <c r="H82" s="257"/>
    </row>
    <row r="83" spans="1:8" s="51" customFormat="1" ht="12.95" customHeight="1">
      <c r="A83" s="64" t="s">
        <v>24</v>
      </c>
      <c r="B83" s="350" t="s">
        <v>953</v>
      </c>
      <c r="C83" s="351">
        <v>1</v>
      </c>
      <c r="D83" s="294">
        <v>11</v>
      </c>
      <c r="E83" s="294">
        <v>222</v>
      </c>
      <c r="F83" s="294">
        <v>110</v>
      </c>
      <c r="G83" s="294">
        <v>112</v>
      </c>
      <c r="H83" s="257"/>
    </row>
    <row r="84" spans="1:8" s="51" customFormat="1" ht="12.95" customHeight="1">
      <c r="A84" s="350"/>
      <c r="B84" s="350" t="s">
        <v>954</v>
      </c>
      <c r="C84" s="357">
        <v>1</v>
      </c>
      <c r="D84" s="360">
        <v>8</v>
      </c>
      <c r="E84" s="360">
        <v>173</v>
      </c>
      <c r="F84" s="361">
        <v>98</v>
      </c>
      <c r="G84" s="361">
        <v>75</v>
      </c>
      <c r="H84" s="257"/>
    </row>
    <row r="85" spans="1:8" s="51" customFormat="1" ht="12.95" customHeight="1">
      <c r="A85" s="64"/>
      <c r="B85" s="350" t="s">
        <v>955</v>
      </c>
      <c r="C85" s="351">
        <v>1</v>
      </c>
      <c r="D85" s="294">
        <v>9</v>
      </c>
      <c r="E85" s="294">
        <v>178</v>
      </c>
      <c r="F85" s="294">
        <v>81</v>
      </c>
      <c r="G85" s="294">
        <v>97</v>
      </c>
      <c r="H85" s="257"/>
    </row>
    <row r="86" spans="1:8" s="51" customFormat="1" ht="12.95" customHeight="1">
      <c r="A86" s="64"/>
      <c r="B86" s="350" t="s">
        <v>956</v>
      </c>
      <c r="C86" s="351">
        <v>1</v>
      </c>
      <c r="D86" s="294">
        <v>9</v>
      </c>
      <c r="E86" s="294">
        <v>175</v>
      </c>
      <c r="F86" s="294">
        <v>91</v>
      </c>
      <c r="G86" s="294">
        <v>84</v>
      </c>
      <c r="H86" s="257"/>
    </row>
    <row r="87" spans="1:8" s="51" customFormat="1" ht="12.95" customHeight="1">
      <c r="A87" s="64"/>
      <c r="B87" s="362" t="s">
        <v>957</v>
      </c>
      <c r="C87" s="294">
        <v>1</v>
      </c>
      <c r="D87" s="294">
        <v>10</v>
      </c>
      <c r="E87" s="294">
        <v>191</v>
      </c>
      <c r="F87" s="294">
        <v>98</v>
      </c>
      <c r="G87" s="294">
        <v>93</v>
      </c>
      <c r="H87" s="257"/>
    </row>
    <row r="88" spans="1:8" s="51" customFormat="1" ht="12.95" customHeight="1">
      <c r="A88" s="64"/>
      <c r="B88" s="362"/>
      <c r="C88" s="294"/>
      <c r="D88" s="294"/>
      <c r="E88" s="294"/>
      <c r="F88" s="294"/>
      <c r="G88" s="294"/>
      <c r="H88" s="257"/>
    </row>
    <row r="89" spans="1:8" s="51" customFormat="1" ht="12.95" customHeight="1">
      <c r="A89" s="354" t="s">
        <v>27</v>
      </c>
      <c r="B89" s="362" t="s">
        <v>953</v>
      </c>
      <c r="C89" s="294">
        <v>5</v>
      </c>
      <c r="D89" s="294">
        <v>14</v>
      </c>
      <c r="E89" s="294">
        <v>248</v>
      </c>
      <c r="F89" s="294">
        <v>130</v>
      </c>
      <c r="G89" s="294">
        <v>118</v>
      </c>
      <c r="H89" s="257"/>
    </row>
    <row r="90" spans="1:8" s="51" customFormat="1" ht="12.95" customHeight="1">
      <c r="A90" s="64"/>
      <c r="B90" s="362" t="s">
        <v>954</v>
      </c>
      <c r="C90" s="294">
        <v>5</v>
      </c>
      <c r="D90" s="294">
        <v>15</v>
      </c>
      <c r="E90" s="294">
        <v>238</v>
      </c>
      <c r="F90" s="294">
        <v>128</v>
      </c>
      <c r="G90" s="294">
        <v>110</v>
      </c>
      <c r="H90" s="257"/>
    </row>
    <row r="91" spans="1:8" s="51" customFormat="1" ht="12.95" customHeight="1">
      <c r="A91" s="64"/>
      <c r="B91" s="362" t="s">
        <v>955</v>
      </c>
      <c r="C91" s="294">
        <f t="shared" ref="C91:G92" si="0">+C97+C103+C109+C115</f>
        <v>6</v>
      </c>
      <c r="D91" s="294">
        <f t="shared" si="0"/>
        <v>17</v>
      </c>
      <c r="E91" s="294">
        <f t="shared" si="0"/>
        <v>283</v>
      </c>
      <c r="F91" s="294">
        <f t="shared" si="0"/>
        <v>153</v>
      </c>
      <c r="G91" s="294">
        <f t="shared" si="0"/>
        <v>130</v>
      </c>
      <c r="H91" s="257"/>
    </row>
    <row r="92" spans="1:8" s="51" customFormat="1" ht="12.95" customHeight="1">
      <c r="A92" s="64"/>
      <c r="B92" s="362" t="s">
        <v>956</v>
      </c>
      <c r="C92" s="294">
        <f t="shared" si="0"/>
        <v>6</v>
      </c>
      <c r="D92" s="294">
        <f t="shared" si="0"/>
        <v>20</v>
      </c>
      <c r="E92" s="294">
        <f t="shared" si="0"/>
        <v>317</v>
      </c>
      <c r="F92" s="294">
        <f t="shared" si="0"/>
        <v>168</v>
      </c>
      <c r="G92" s="294">
        <f t="shared" si="0"/>
        <v>149</v>
      </c>
      <c r="H92" s="257"/>
    </row>
    <row r="93" spans="1:8" s="51" customFormat="1" ht="12.95" customHeight="1">
      <c r="A93" s="64"/>
      <c r="B93" s="350" t="s">
        <v>957</v>
      </c>
      <c r="C93" s="351">
        <v>8</v>
      </c>
      <c r="D93" s="294">
        <v>24</v>
      </c>
      <c r="E93" s="294">
        <v>439</v>
      </c>
      <c r="F93" s="294">
        <v>230</v>
      </c>
      <c r="G93" s="294">
        <v>209</v>
      </c>
      <c r="H93" s="257"/>
    </row>
    <row r="94" spans="1:8" s="51" customFormat="1" ht="12.95" customHeight="1">
      <c r="A94" s="64"/>
      <c r="B94" s="362"/>
      <c r="C94" s="294"/>
      <c r="D94" s="294"/>
      <c r="E94" s="294"/>
      <c r="F94" s="294"/>
      <c r="G94" s="294"/>
      <c r="H94" s="257"/>
    </row>
    <row r="95" spans="1:8" s="51" customFormat="1" ht="12.95" customHeight="1">
      <c r="A95" s="363" t="s">
        <v>28</v>
      </c>
      <c r="B95" s="362" t="s">
        <v>953</v>
      </c>
      <c r="C95" s="294" t="s">
        <v>77</v>
      </c>
      <c r="D95" s="294" t="s">
        <v>77</v>
      </c>
      <c r="E95" s="294" t="s">
        <v>77</v>
      </c>
      <c r="F95" s="294" t="s">
        <v>77</v>
      </c>
      <c r="G95" s="294" t="s">
        <v>77</v>
      </c>
      <c r="H95" s="257"/>
    </row>
    <row r="96" spans="1:8" s="51" customFormat="1" ht="12.95" customHeight="1">
      <c r="A96" s="363"/>
      <c r="B96" s="362" t="s">
        <v>954</v>
      </c>
      <c r="C96" s="294" t="s">
        <v>77</v>
      </c>
      <c r="D96" s="294" t="s">
        <v>77</v>
      </c>
      <c r="E96" s="294" t="s">
        <v>77</v>
      </c>
      <c r="F96" s="294" t="s">
        <v>77</v>
      </c>
      <c r="G96" s="294" t="s">
        <v>77</v>
      </c>
      <c r="H96" s="257"/>
    </row>
    <row r="97" spans="1:8" s="51" customFormat="1" ht="12.95" customHeight="1">
      <c r="A97" s="363"/>
      <c r="B97" s="362" t="s">
        <v>955</v>
      </c>
      <c r="C97" s="294">
        <v>2</v>
      </c>
      <c r="D97" s="294">
        <v>5</v>
      </c>
      <c r="E97" s="294">
        <v>70</v>
      </c>
      <c r="F97" s="294">
        <v>31</v>
      </c>
      <c r="G97" s="294">
        <v>39</v>
      </c>
      <c r="H97" s="257"/>
    </row>
    <row r="98" spans="1:8" s="51" customFormat="1" ht="12.95" customHeight="1">
      <c r="A98" s="363"/>
      <c r="B98" s="362" t="s">
        <v>956</v>
      </c>
      <c r="C98" s="294">
        <v>1</v>
      </c>
      <c r="D98" s="294">
        <v>4</v>
      </c>
      <c r="E98" s="294">
        <v>66</v>
      </c>
      <c r="F98" s="294">
        <v>36</v>
      </c>
      <c r="G98" s="294">
        <v>30</v>
      </c>
      <c r="H98" s="257"/>
    </row>
    <row r="99" spans="1:8" s="51" customFormat="1" ht="12.95" customHeight="1">
      <c r="A99" s="363"/>
      <c r="B99" s="362" t="s">
        <v>957</v>
      </c>
      <c r="C99" s="294">
        <v>3</v>
      </c>
      <c r="D99" s="294">
        <v>7</v>
      </c>
      <c r="E99" s="294">
        <v>140</v>
      </c>
      <c r="F99" s="294">
        <v>74</v>
      </c>
      <c r="G99" s="294">
        <v>66</v>
      </c>
      <c r="H99" s="257"/>
    </row>
    <row r="100" spans="1:8" s="51" customFormat="1" ht="12.95" customHeight="1">
      <c r="A100" s="363"/>
      <c r="B100" s="362"/>
      <c r="C100" s="294"/>
      <c r="D100" s="294"/>
      <c r="E100" s="294"/>
      <c r="F100" s="294"/>
      <c r="G100" s="294"/>
      <c r="H100" s="257"/>
    </row>
    <row r="101" spans="1:8" s="51" customFormat="1" ht="12.95" customHeight="1">
      <c r="A101" s="363" t="s">
        <v>30</v>
      </c>
      <c r="B101" s="362" t="s">
        <v>953</v>
      </c>
      <c r="C101" s="294">
        <v>3</v>
      </c>
      <c r="D101" s="294">
        <v>7</v>
      </c>
      <c r="E101" s="294">
        <v>120</v>
      </c>
      <c r="F101" s="294">
        <v>64</v>
      </c>
      <c r="G101" s="294">
        <v>56</v>
      </c>
      <c r="H101" s="257"/>
    </row>
    <row r="102" spans="1:8" s="51" customFormat="1" ht="12.95" customHeight="1">
      <c r="A102" s="363"/>
      <c r="B102" s="362" t="s">
        <v>954</v>
      </c>
      <c r="C102" s="294">
        <v>3</v>
      </c>
      <c r="D102" s="294">
        <v>8</v>
      </c>
      <c r="E102" s="294">
        <v>109</v>
      </c>
      <c r="F102" s="294">
        <v>59</v>
      </c>
      <c r="G102" s="294">
        <v>50</v>
      </c>
      <c r="H102" s="257"/>
    </row>
    <row r="103" spans="1:8" s="51" customFormat="1" ht="12.95" customHeight="1">
      <c r="A103" s="363"/>
      <c r="B103" s="362" t="s">
        <v>955</v>
      </c>
      <c r="C103" s="294">
        <v>2</v>
      </c>
      <c r="D103" s="294">
        <v>5</v>
      </c>
      <c r="E103" s="294">
        <v>92</v>
      </c>
      <c r="F103" s="294">
        <v>52</v>
      </c>
      <c r="G103" s="294">
        <v>40</v>
      </c>
      <c r="H103" s="257"/>
    </row>
    <row r="104" spans="1:8" s="51" customFormat="1" ht="12.95" customHeight="1">
      <c r="A104" s="363"/>
      <c r="B104" s="362" t="s">
        <v>956</v>
      </c>
      <c r="C104" s="294">
        <v>2</v>
      </c>
      <c r="D104" s="294">
        <v>5</v>
      </c>
      <c r="E104" s="294">
        <v>87</v>
      </c>
      <c r="F104" s="294">
        <v>46</v>
      </c>
      <c r="G104" s="294">
        <v>41</v>
      </c>
      <c r="H104" s="257"/>
    </row>
    <row r="105" spans="1:8" s="51" customFormat="1" ht="12.95" customHeight="1">
      <c r="A105" s="363"/>
      <c r="B105" s="362" t="s">
        <v>957</v>
      </c>
      <c r="C105" s="294">
        <v>2</v>
      </c>
      <c r="D105" s="294">
        <v>5</v>
      </c>
      <c r="E105" s="294">
        <v>98</v>
      </c>
      <c r="F105" s="294">
        <v>50</v>
      </c>
      <c r="G105" s="294">
        <v>48</v>
      </c>
      <c r="H105" s="257"/>
    </row>
    <row r="106" spans="1:8" s="51" customFormat="1" ht="12.95" customHeight="1">
      <c r="A106" s="363"/>
      <c r="B106" s="362"/>
      <c r="C106" s="294"/>
      <c r="D106" s="294"/>
      <c r="E106" s="294"/>
      <c r="F106" s="294"/>
      <c r="G106" s="294"/>
      <c r="H106" s="257"/>
    </row>
    <row r="107" spans="1:8" s="51" customFormat="1" ht="12.95" customHeight="1">
      <c r="A107" s="363" t="s">
        <v>31</v>
      </c>
      <c r="B107" s="362" t="s">
        <v>953</v>
      </c>
      <c r="C107" s="294">
        <v>1</v>
      </c>
      <c r="D107" s="294">
        <v>4</v>
      </c>
      <c r="E107" s="294">
        <v>74</v>
      </c>
      <c r="F107" s="294">
        <v>39</v>
      </c>
      <c r="G107" s="294">
        <v>35</v>
      </c>
      <c r="H107" s="257"/>
    </row>
    <row r="108" spans="1:8" s="51" customFormat="1" ht="12.95" customHeight="1">
      <c r="A108" s="363"/>
      <c r="B108" s="362" t="s">
        <v>954</v>
      </c>
      <c r="C108" s="294">
        <v>1</v>
      </c>
      <c r="D108" s="294">
        <v>4</v>
      </c>
      <c r="E108" s="294">
        <v>84</v>
      </c>
      <c r="F108" s="294">
        <v>44</v>
      </c>
      <c r="G108" s="294">
        <v>40</v>
      </c>
      <c r="H108" s="257"/>
    </row>
    <row r="109" spans="1:8" s="51" customFormat="1" ht="12.95" customHeight="1">
      <c r="A109" s="363"/>
      <c r="B109" s="362" t="s">
        <v>955</v>
      </c>
      <c r="C109" s="294">
        <v>1</v>
      </c>
      <c r="D109" s="294">
        <v>4</v>
      </c>
      <c r="E109" s="294">
        <v>74</v>
      </c>
      <c r="F109" s="294">
        <v>43</v>
      </c>
      <c r="G109" s="294">
        <v>31</v>
      </c>
      <c r="H109" s="257"/>
    </row>
    <row r="110" spans="1:8" s="51" customFormat="1" ht="12.95" customHeight="1">
      <c r="A110" s="363"/>
      <c r="B110" s="362" t="s">
        <v>956</v>
      </c>
      <c r="C110" s="294">
        <v>2</v>
      </c>
      <c r="D110" s="294">
        <v>8</v>
      </c>
      <c r="E110" s="294">
        <v>107</v>
      </c>
      <c r="F110" s="294">
        <v>55</v>
      </c>
      <c r="G110" s="294">
        <v>52</v>
      </c>
      <c r="H110" s="257"/>
    </row>
    <row r="111" spans="1:8" s="51" customFormat="1" ht="12.95" customHeight="1">
      <c r="A111" s="363"/>
      <c r="B111" s="362" t="s">
        <v>957</v>
      </c>
      <c r="C111" s="294">
        <v>2</v>
      </c>
      <c r="D111" s="294">
        <v>9</v>
      </c>
      <c r="E111" s="294">
        <v>135</v>
      </c>
      <c r="F111" s="294">
        <v>64</v>
      </c>
      <c r="G111" s="294">
        <v>71</v>
      </c>
      <c r="H111" s="257"/>
    </row>
    <row r="112" spans="1:8" s="51" customFormat="1" ht="12.95" customHeight="1">
      <c r="A112" s="363"/>
      <c r="B112" s="362"/>
      <c r="C112" s="294"/>
      <c r="D112" s="294"/>
      <c r="E112" s="294"/>
      <c r="F112" s="294"/>
      <c r="G112" s="294"/>
      <c r="H112" s="257"/>
    </row>
    <row r="113" spans="1:8" s="51" customFormat="1" ht="12.95" customHeight="1">
      <c r="A113" s="363" t="s">
        <v>32</v>
      </c>
      <c r="B113" s="362" t="s">
        <v>953</v>
      </c>
      <c r="C113" s="294">
        <v>1</v>
      </c>
      <c r="D113" s="294">
        <v>3</v>
      </c>
      <c r="E113" s="294">
        <v>54</v>
      </c>
      <c r="F113" s="294">
        <v>27</v>
      </c>
      <c r="G113" s="294">
        <v>27</v>
      </c>
      <c r="H113" s="257"/>
    </row>
    <row r="114" spans="1:8" s="51" customFormat="1" ht="12.95" customHeight="1">
      <c r="A114" s="350"/>
      <c r="B114" s="362" t="s">
        <v>954</v>
      </c>
      <c r="C114" s="294">
        <v>1</v>
      </c>
      <c r="D114" s="294">
        <v>3</v>
      </c>
      <c r="E114" s="294">
        <v>45</v>
      </c>
      <c r="F114" s="294">
        <v>25</v>
      </c>
      <c r="G114" s="294">
        <v>20</v>
      </c>
      <c r="H114" s="257"/>
    </row>
    <row r="115" spans="1:8" s="51" customFormat="1" ht="12.95" customHeight="1">
      <c r="A115" s="64"/>
      <c r="B115" s="362" t="s">
        <v>955</v>
      </c>
      <c r="C115" s="294">
        <v>1</v>
      </c>
      <c r="D115" s="294">
        <v>3</v>
      </c>
      <c r="E115" s="294">
        <v>47</v>
      </c>
      <c r="F115" s="294">
        <v>27</v>
      </c>
      <c r="G115" s="294">
        <v>20</v>
      </c>
      <c r="H115" s="257"/>
    </row>
    <row r="116" spans="1:8" s="51" customFormat="1" ht="12.95" customHeight="1">
      <c r="A116" s="64"/>
      <c r="B116" s="362" t="s">
        <v>956</v>
      </c>
      <c r="C116" s="294">
        <v>1</v>
      </c>
      <c r="D116" s="294">
        <v>3</v>
      </c>
      <c r="E116" s="294">
        <v>57</v>
      </c>
      <c r="F116" s="294">
        <v>31</v>
      </c>
      <c r="G116" s="294">
        <v>26</v>
      </c>
      <c r="H116" s="257"/>
    </row>
    <row r="117" spans="1:8" s="51" customFormat="1" ht="12.95" customHeight="1">
      <c r="A117" s="64"/>
      <c r="B117" s="362" t="s">
        <v>957</v>
      </c>
      <c r="C117" s="294">
        <v>1</v>
      </c>
      <c r="D117" s="294">
        <v>3</v>
      </c>
      <c r="E117" s="294">
        <v>66</v>
      </c>
      <c r="F117" s="294">
        <v>42</v>
      </c>
      <c r="G117" s="294">
        <v>24</v>
      </c>
      <c r="H117" s="257"/>
    </row>
    <row r="118" spans="1:8" s="51" customFormat="1" ht="12.95" customHeight="1">
      <c r="A118" s="64"/>
      <c r="B118" s="350"/>
      <c r="C118" s="351"/>
      <c r="D118" s="294"/>
      <c r="E118" s="294"/>
      <c r="F118" s="294"/>
      <c r="G118" s="294"/>
      <c r="H118" s="257"/>
    </row>
    <row r="119" spans="1:8" s="51" customFormat="1" ht="12.95" customHeight="1">
      <c r="A119" s="64" t="s">
        <v>36</v>
      </c>
      <c r="B119" s="350" t="s">
        <v>953</v>
      </c>
      <c r="C119" s="351">
        <v>1</v>
      </c>
      <c r="D119" s="294">
        <v>1</v>
      </c>
      <c r="E119" s="294">
        <v>23</v>
      </c>
      <c r="F119" s="294">
        <v>9</v>
      </c>
      <c r="G119" s="294">
        <v>14</v>
      </c>
      <c r="H119" s="257"/>
    </row>
    <row r="120" spans="1:8" s="51" customFormat="1" ht="12.95" customHeight="1">
      <c r="A120" s="350"/>
      <c r="B120" s="350" t="s">
        <v>954</v>
      </c>
      <c r="C120" s="357">
        <v>1</v>
      </c>
      <c r="D120" s="358">
        <v>1</v>
      </c>
      <c r="E120" s="358">
        <v>18</v>
      </c>
      <c r="F120" s="359">
        <v>9</v>
      </c>
      <c r="G120" s="359">
        <v>9</v>
      </c>
      <c r="H120" s="257"/>
    </row>
    <row r="121" spans="1:8" s="51" customFormat="1" ht="12.95" customHeight="1">
      <c r="A121" s="64"/>
      <c r="B121" s="350" t="s">
        <v>955</v>
      </c>
      <c r="C121" s="351">
        <v>1</v>
      </c>
      <c r="D121" s="294">
        <v>1</v>
      </c>
      <c r="E121" s="294">
        <v>32</v>
      </c>
      <c r="F121" s="294">
        <v>20</v>
      </c>
      <c r="G121" s="294">
        <v>12</v>
      </c>
      <c r="H121" s="257"/>
    </row>
    <row r="122" spans="1:8" s="51" customFormat="1" ht="12.95" customHeight="1">
      <c r="A122" s="64"/>
      <c r="B122" s="350" t="s">
        <v>956</v>
      </c>
      <c r="C122" s="351">
        <v>1</v>
      </c>
      <c r="D122" s="294">
        <v>1</v>
      </c>
      <c r="E122" s="294">
        <v>18</v>
      </c>
      <c r="F122" s="294">
        <v>10</v>
      </c>
      <c r="G122" s="294">
        <v>8</v>
      </c>
      <c r="H122" s="257"/>
    </row>
    <row r="123" spans="1:8" s="51" customFormat="1" ht="12.95" customHeight="1">
      <c r="A123" s="64"/>
      <c r="B123" s="350" t="s">
        <v>957</v>
      </c>
      <c r="C123" s="351">
        <v>1</v>
      </c>
      <c r="D123" s="294">
        <v>1</v>
      </c>
      <c r="E123" s="294">
        <v>20</v>
      </c>
      <c r="F123" s="294">
        <v>13</v>
      </c>
      <c r="G123" s="294">
        <v>7</v>
      </c>
      <c r="H123" s="257"/>
    </row>
    <row r="124" spans="1:8" s="51" customFormat="1" ht="12.95" customHeight="1">
      <c r="A124" s="64"/>
      <c r="B124" s="350"/>
      <c r="C124" s="351"/>
      <c r="D124" s="294"/>
      <c r="E124" s="294"/>
      <c r="F124" s="294"/>
      <c r="G124" s="294"/>
      <c r="H124" s="257"/>
    </row>
    <row r="125" spans="1:8" s="51" customFormat="1" ht="12.95" customHeight="1">
      <c r="A125" s="64" t="s">
        <v>37</v>
      </c>
      <c r="B125" s="350" t="s">
        <v>953</v>
      </c>
      <c r="C125" s="351">
        <v>1</v>
      </c>
      <c r="D125" s="294">
        <v>4</v>
      </c>
      <c r="E125" s="294">
        <v>90</v>
      </c>
      <c r="F125" s="294">
        <v>48</v>
      </c>
      <c r="G125" s="294">
        <v>42</v>
      </c>
      <c r="H125" s="257"/>
    </row>
    <row r="126" spans="1:8" s="51" customFormat="1" ht="12.95" customHeight="1">
      <c r="A126" s="350"/>
      <c r="B126" s="350" t="s">
        <v>954</v>
      </c>
      <c r="C126" s="357">
        <v>1</v>
      </c>
      <c r="D126" s="358">
        <v>4</v>
      </c>
      <c r="E126" s="358">
        <v>81</v>
      </c>
      <c r="F126" s="359">
        <v>44</v>
      </c>
      <c r="G126" s="359">
        <v>37</v>
      </c>
      <c r="H126" s="257"/>
    </row>
    <row r="127" spans="1:8" s="51" customFormat="1" ht="12.95" customHeight="1">
      <c r="A127" s="64"/>
      <c r="B127" s="350" t="s">
        <v>955</v>
      </c>
      <c r="C127" s="351">
        <v>1</v>
      </c>
      <c r="D127" s="294">
        <v>4</v>
      </c>
      <c r="E127" s="294">
        <v>63</v>
      </c>
      <c r="F127" s="294">
        <v>35</v>
      </c>
      <c r="G127" s="294">
        <v>28</v>
      </c>
      <c r="H127" s="257"/>
    </row>
    <row r="128" spans="1:8" s="51" customFormat="1" ht="12.95" customHeight="1">
      <c r="A128" s="64"/>
      <c r="B128" s="350" t="s">
        <v>956</v>
      </c>
      <c r="C128" s="351">
        <v>1</v>
      </c>
      <c r="D128" s="294">
        <v>4</v>
      </c>
      <c r="E128" s="294">
        <v>86</v>
      </c>
      <c r="F128" s="294">
        <v>42</v>
      </c>
      <c r="G128" s="294">
        <v>44</v>
      </c>
      <c r="H128" s="257"/>
    </row>
    <row r="129" spans="1:8" s="51" customFormat="1" ht="12.95" customHeight="1">
      <c r="A129" s="64"/>
      <c r="B129" s="350" t="s">
        <v>957</v>
      </c>
      <c r="C129" s="351">
        <v>1</v>
      </c>
      <c r="D129" s="294">
        <v>5</v>
      </c>
      <c r="E129" s="294">
        <v>108</v>
      </c>
      <c r="F129" s="294">
        <v>56</v>
      </c>
      <c r="G129" s="294">
        <v>52</v>
      </c>
      <c r="H129" s="257"/>
    </row>
    <row r="130" spans="1:8" s="51" customFormat="1" ht="12.95" customHeight="1">
      <c r="A130" s="64"/>
      <c r="B130" s="350"/>
      <c r="C130" s="351"/>
      <c r="D130" s="294"/>
      <c r="E130" s="294"/>
      <c r="F130" s="294"/>
      <c r="G130" s="294"/>
      <c r="H130" s="257"/>
    </row>
    <row r="131" spans="1:8" s="51" customFormat="1" ht="12.95" customHeight="1">
      <c r="A131" s="64" t="s">
        <v>38</v>
      </c>
      <c r="B131" s="350" t="s">
        <v>953</v>
      </c>
      <c r="C131" s="351" t="s">
        <v>77</v>
      </c>
      <c r="D131" s="294" t="s">
        <v>77</v>
      </c>
      <c r="E131" s="294" t="s">
        <v>77</v>
      </c>
      <c r="F131" s="294" t="s">
        <v>77</v>
      </c>
      <c r="G131" s="294" t="s">
        <v>77</v>
      </c>
      <c r="H131" s="257"/>
    </row>
    <row r="132" spans="1:8" s="51" customFormat="1" ht="12.95" customHeight="1">
      <c r="A132" s="64"/>
      <c r="B132" s="350" t="s">
        <v>954</v>
      </c>
      <c r="C132" s="351" t="s">
        <v>77</v>
      </c>
      <c r="D132" s="294" t="s">
        <v>77</v>
      </c>
      <c r="E132" s="294" t="s">
        <v>77</v>
      </c>
      <c r="F132" s="294" t="s">
        <v>77</v>
      </c>
      <c r="G132" s="294" t="s">
        <v>77</v>
      </c>
      <c r="H132" s="257"/>
    </row>
    <row r="133" spans="1:8" s="51" customFormat="1" ht="12.95" customHeight="1">
      <c r="A133" s="64"/>
      <c r="B133" s="350" t="s">
        <v>955</v>
      </c>
      <c r="C133" s="351" t="s">
        <v>77</v>
      </c>
      <c r="D133" s="294" t="s">
        <v>77</v>
      </c>
      <c r="E133" s="294" t="s">
        <v>77</v>
      </c>
      <c r="F133" s="294" t="s">
        <v>77</v>
      </c>
      <c r="G133" s="294" t="s">
        <v>77</v>
      </c>
      <c r="H133" s="257"/>
    </row>
    <row r="134" spans="1:8" s="51" customFormat="1" ht="12.95" customHeight="1">
      <c r="A134" s="64"/>
      <c r="B134" s="350" t="s">
        <v>956</v>
      </c>
      <c r="C134" s="351" t="s">
        <v>77</v>
      </c>
      <c r="D134" s="294" t="s">
        <v>77</v>
      </c>
      <c r="E134" s="294" t="s">
        <v>77</v>
      </c>
      <c r="F134" s="294" t="s">
        <v>77</v>
      </c>
      <c r="G134" s="294" t="s">
        <v>77</v>
      </c>
      <c r="H134" s="257"/>
    </row>
    <row r="135" spans="1:8" s="51" customFormat="1" ht="12.95" customHeight="1">
      <c r="B135" s="350" t="s">
        <v>957</v>
      </c>
      <c r="C135" s="351">
        <v>1</v>
      </c>
      <c r="D135" s="294">
        <v>2</v>
      </c>
      <c r="E135" s="294">
        <v>38</v>
      </c>
      <c r="F135" s="294">
        <v>17</v>
      </c>
      <c r="G135" s="294">
        <v>21</v>
      </c>
      <c r="H135" s="257"/>
    </row>
    <row r="136" spans="1:8" s="51" customFormat="1" ht="12.95" customHeight="1">
      <c r="A136" s="64"/>
      <c r="B136" s="350"/>
      <c r="C136" s="351"/>
      <c r="D136" s="294"/>
      <c r="E136" s="294"/>
      <c r="F136" s="294"/>
      <c r="G136" s="294"/>
      <c r="H136" s="257"/>
    </row>
    <row r="137" spans="1:8" s="51" customFormat="1" ht="12.95" customHeight="1">
      <c r="A137" s="64" t="s">
        <v>39</v>
      </c>
      <c r="B137" s="350" t="s">
        <v>953</v>
      </c>
      <c r="C137" s="351">
        <v>1</v>
      </c>
      <c r="D137" s="294">
        <v>4</v>
      </c>
      <c r="E137" s="294">
        <v>58</v>
      </c>
      <c r="F137" s="294">
        <v>32</v>
      </c>
      <c r="G137" s="294">
        <v>26</v>
      </c>
      <c r="H137" s="257"/>
    </row>
    <row r="138" spans="1:8" s="51" customFormat="1" ht="12.95" customHeight="1">
      <c r="A138" s="350"/>
      <c r="B138" s="350" t="s">
        <v>954</v>
      </c>
      <c r="C138" s="357">
        <v>1</v>
      </c>
      <c r="D138" s="358">
        <v>4</v>
      </c>
      <c r="E138" s="358">
        <v>77</v>
      </c>
      <c r="F138" s="359">
        <v>36</v>
      </c>
      <c r="G138" s="359">
        <v>41</v>
      </c>
      <c r="H138" s="257"/>
    </row>
    <row r="139" spans="1:8" s="51" customFormat="1" ht="12.95" customHeight="1">
      <c r="A139" s="64"/>
      <c r="B139" s="350" t="s">
        <v>955</v>
      </c>
      <c r="C139" s="351">
        <v>1</v>
      </c>
      <c r="D139" s="294">
        <v>4</v>
      </c>
      <c r="E139" s="294">
        <v>86</v>
      </c>
      <c r="F139" s="294">
        <v>38</v>
      </c>
      <c r="G139" s="294">
        <v>48</v>
      </c>
      <c r="H139" s="257"/>
    </row>
    <row r="140" spans="1:8" s="51" customFormat="1" ht="12.95" customHeight="1">
      <c r="A140" s="64"/>
      <c r="B140" s="350" t="s">
        <v>956</v>
      </c>
      <c r="C140" s="351">
        <v>1</v>
      </c>
      <c r="D140" s="294">
        <v>4</v>
      </c>
      <c r="E140" s="294">
        <v>100</v>
      </c>
      <c r="F140" s="294">
        <v>57</v>
      </c>
      <c r="G140" s="294">
        <v>43</v>
      </c>
      <c r="H140" s="257"/>
    </row>
    <row r="141" spans="1:8" s="51" customFormat="1" ht="12.95" customHeight="1">
      <c r="A141" s="64"/>
      <c r="B141" s="350" t="s">
        <v>957</v>
      </c>
      <c r="C141" s="351">
        <v>1</v>
      </c>
      <c r="D141" s="294">
        <v>5</v>
      </c>
      <c r="E141" s="294">
        <v>107</v>
      </c>
      <c r="F141" s="294">
        <v>57</v>
      </c>
      <c r="G141" s="294">
        <v>50</v>
      </c>
      <c r="H141" s="257"/>
    </row>
    <row r="142" spans="1:8" s="51" customFormat="1" ht="12.95" customHeight="1">
      <c r="A142" s="64"/>
      <c r="B142" s="350"/>
      <c r="C142" s="351"/>
      <c r="D142" s="294"/>
      <c r="E142" s="294"/>
      <c r="F142" s="294"/>
      <c r="G142" s="294"/>
      <c r="H142" s="257"/>
    </row>
    <row r="143" spans="1:8" s="51" customFormat="1" ht="12.95" customHeight="1">
      <c r="A143" s="64" t="s">
        <v>42</v>
      </c>
      <c r="B143" s="350" t="s">
        <v>953</v>
      </c>
      <c r="C143" s="351">
        <v>2</v>
      </c>
      <c r="D143" s="294">
        <v>14</v>
      </c>
      <c r="E143" s="294">
        <v>382</v>
      </c>
      <c r="F143" s="294">
        <v>178</v>
      </c>
      <c r="G143" s="294">
        <v>204</v>
      </c>
      <c r="H143" s="257"/>
    </row>
    <row r="144" spans="1:8" s="51" customFormat="1" ht="12.95" customHeight="1">
      <c r="A144" s="350"/>
      <c r="B144" s="350" t="s">
        <v>954</v>
      </c>
      <c r="C144" s="357">
        <v>2</v>
      </c>
      <c r="D144" s="358">
        <v>13</v>
      </c>
      <c r="E144" s="358">
        <v>352</v>
      </c>
      <c r="F144" s="359">
        <v>162</v>
      </c>
      <c r="G144" s="359">
        <v>190</v>
      </c>
      <c r="H144" s="257"/>
    </row>
    <row r="145" spans="1:8" s="51" customFormat="1" ht="12.95" customHeight="1">
      <c r="A145" s="64"/>
      <c r="B145" s="350" t="s">
        <v>955</v>
      </c>
      <c r="C145" s="351">
        <v>3</v>
      </c>
      <c r="D145" s="294">
        <v>15</v>
      </c>
      <c r="E145" s="294">
        <v>370</v>
      </c>
      <c r="F145" s="294">
        <v>179</v>
      </c>
      <c r="G145" s="294">
        <v>191</v>
      </c>
      <c r="H145" s="257"/>
    </row>
    <row r="146" spans="1:8" s="51" customFormat="1" ht="12.95" customHeight="1">
      <c r="A146" s="64"/>
      <c r="B146" s="350" t="s">
        <v>956</v>
      </c>
      <c r="C146" s="351">
        <v>3</v>
      </c>
      <c r="D146" s="294">
        <v>15</v>
      </c>
      <c r="E146" s="294">
        <v>348</v>
      </c>
      <c r="F146" s="294">
        <v>177</v>
      </c>
      <c r="G146" s="294">
        <v>171</v>
      </c>
      <c r="H146" s="257"/>
    </row>
    <row r="147" spans="1:8" s="51" customFormat="1" ht="12.95" customHeight="1">
      <c r="A147" s="64"/>
      <c r="B147" s="350" t="s">
        <v>957</v>
      </c>
      <c r="C147" s="351">
        <v>3</v>
      </c>
      <c r="D147" s="294">
        <v>15</v>
      </c>
      <c r="E147" s="294">
        <v>326</v>
      </c>
      <c r="F147" s="294">
        <v>157</v>
      </c>
      <c r="G147" s="294">
        <v>169</v>
      </c>
      <c r="H147" s="257"/>
    </row>
    <row r="148" spans="1:8" s="51" customFormat="1" ht="12.95" customHeight="1">
      <c r="A148" s="64"/>
      <c r="B148" s="350"/>
      <c r="C148" s="351"/>
      <c r="D148" s="294"/>
      <c r="E148" s="294"/>
      <c r="F148" s="294"/>
      <c r="G148" s="294"/>
      <c r="H148" s="257"/>
    </row>
    <row r="149" spans="1:8" s="51" customFormat="1" ht="12.95" customHeight="1">
      <c r="A149" s="64" t="s">
        <v>43</v>
      </c>
      <c r="B149" s="350" t="s">
        <v>953</v>
      </c>
      <c r="C149" s="351">
        <v>1</v>
      </c>
      <c r="D149" s="294">
        <v>1</v>
      </c>
      <c r="E149" s="294">
        <v>22</v>
      </c>
      <c r="F149" s="294">
        <v>14</v>
      </c>
      <c r="G149" s="294">
        <v>8</v>
      </c>
      <c r="H149" s="257"/>
    </row>
    <row r="150" spans="1:8" s="51" customFormat="1" ht="12.95" customHeight="1">
      <c r="A150" s="350"/>
      <c r="B150" s="350" t="s">
        <v>954</v>
      </c>
      <c r="C150" s="357">
        <v>1</v>
      </c>
      <c r="D150" s="358">
        <v>1</v>
      </c>
      <c r="E150" s="358">
        <v>30</v>
      </c>
      <c r="F150" s="359">
        <v>12</v>
      </c>
      <c r="G150" s="359">
        <v>18</v>
      </c>
      <c r="H150" s="257"/>
    </row>
    <row r="151" spans="1:8" s="51" customFormat="1" ht="12.95" customHeight="1">
      <c r="A151" s="64"/>
      <c r="B151" s="350" t="s">
        <v>955</v>
      </c>
      <c r="C151" s="351">
        <v>1</v>
      </c>
      <c r="D151" s="294">
        <v>1</v>
      </c>
      <c r="E151" s="294">
        <v>23</v>
      </c>
      <c r="F151" s="294">
        <v>10</v>
      </c>
      <c r="G151" s="294">
        <v>13</v>
      </c>
      <c r="H151" s="257"/>
    </row>
    <row r="152" spans="1:8" s="51" customFormat="1" ht="12.95" customHeight="1">
      <c r="A152" s="64"/>
      <c r="B152" s="350" t="s">
        <v>956</v>
      </c>
      <c r="C152" s="351">
        <v>1</v>
      </c>
      <c r="D152" s="294">
        <v>1</v>
      </c>
      <c r="E152" s="294">
        <v>22</v>
      </c>
      <c r="F152" s="294">
        <v>12</v>
      </c>
      <c r="G152" s="294">
        <v>10</v>
      </c>
      <c r="H152" s="257"/>
    </row>
    <row r="153" spans="1:8" s="51" customFormat="1" ht="12.95" customHeight="1">
      <c r="A153" s="64"/>
      <c r="B153" s="350" t="s">
        <v>957</v>
      </c>
      <c r="C153" s="351">
        <v>1</v>
      </c>
      <c r="D153" s="294">
        <v>1</v>
      </c>
      <c r="E153" s="294">
        <v>27</v>
      </c>
      <c r="F153" s="294">
        <v>13</v>
      </c>
      <c r="G153" s="294">
        <v>14</v>
      </c>
      <c r="H153" s="257"/>
    </row>
    <row r="154" spans="1:8" s="51" customFormat="1" ht="12.95" customHeight="1">
      <c r="A154" s="64"/>
      <c r="B154" s="350"/>
      <c r="C154" s="351"/>
      <c r="D154" s="294"/>
      <c r="E154" s="294"/>
      <c r="F154" s="294"/>
      <c r="G154" s="294"/>
      <c r="H154" s="257"/>
    </row>
    <row r="155" spans="1:8" s="51" customFormat="1" ht="12.95" customHeight="1">
      <c r="A155" s="64" t="s">
        <v>44</v>
      </c>
      <c r="B155" s="350" t="s">
        <v>953</v>
      </c>
      <c r="C155" s="351">
        <v>1</v>
      </c>
      <c r="D155" s="294">
        <v>2</v>
      </c>
      <c r="E155" s="294">
        <v>32</v>
      </c>
      <c r="F155" s="294">
        <v>21</v>
      </c>
      <c r="G155" s="294">
        <v>11</v>
      </c>
      <c r="H155" s="257"/>
    </row>
    <row r="156" spans="1:8" s="51" customFormat="1" ht="12.95" customHeight="1">
      <c r="A156" s="350"/>
      <c r="B156" s="350" t="s">
        <v>954</v>
      </c>
      <c r="C156" s="357">
        <v>1</v>
      </c>
      <c r="D156" s="358">
        <v>2</v>
      </c>
      <c r="E156" s="358">
        <v>43</v>
      </c>
      <c r="F156" s="359">
        <v>22</v>
      </c>
      <c r="G156" s="359">
        <v>21</v>
      </c>
      <c r="H156" s="257"/>
    </row>
    <row r="157" spans="1:8" s="51" customFormat="1" ht="12.95" customHeight="1">
      <c r="A157" s="64"/>
      <c r="B157" s="350" t="s">
        <v>955</v>
      </c>
      <c r="C157" s="351">
        <v>1</v>
      </c>
      <c r="D157" s="294">
        <v>2</v>
      </c>
      <c r="E157" s="294">
        <v>37</v>
      </c>
      <c r="F157" s="294">
        <v>17</v>
      </c>
      <c r="G157" s="294">
        <v>20</v>
      </c>
      <c r="H157" s="257"/>
    </row>
    <row r="158" spans="1:8" s="51" customFormat="1" ht="12.95" customHeight="1">
      <c r="A158" s="64"/>
      <c r="B158" s="350" t="s">
        <v>956</v>
      </c>
      <c r="C158" s="351">
        <v>1</v>
      </c>
      <c r="D158" s="294">
        <v>2</v>
      </c>
      <c r="E158" s="294">
        <v>34</v>
      </c>
      <c r="F158" s="294">
        <v>21</v>
      </c>
      <c r="G158" s="294">
        <v>13</v>
      </c>
      <c r="H158" s="257"/>
    </row>
    <row r="159" spans="1:8" s="51" customFormat="1" ht="12.95" customHeight="1">
      <c r="A159" s="64"/>
      <c r="B159" s="350" t="s">
        <v>957</v>
      </c>
      <c r="C159" s="351">
        <v>1</v>
      </c>
      <c r="D159" s="294">
        <v>2</v>
      </c>
      <c r="E159" s="294">
        <v>31</v>
      </c>
      <c r="F159" s="294">
        <v>14</v>
      </c>
      <c r="G159" s="294">
        <v>17</v>
      </c>
      <c r="H159" s="257"/>
    </row>
    <row r="160" spans="1:8" s="51" customFormat="1" ht="12.95" customHeight="1">
      <c r="A160" s="64"/>
      <c r="B160" s="350"/>
      <c r="C160" s="351"/>
      <c r="D160" s="294"/>
      <c r="E160" s="294"/>
      <c r="F160" s="294"/>
      <c r="G160" s="294"/>
      <c r="H160" s="257"/>
    </row>
    <row r="161" spans="1:8" s="51" customFormat="1" ht="12.95" customHeight="1">
      <c r="A161" s="64" t="s">
        <v>45</v>
      </c>
      <c r="B161" s="350" t="s">
        <v>953</v>
      </c>
      <c r="C161" s="351">
        <v>1</v>
      </c>
      <c r="D161" s="294">
        <v>2</v>
      </c>
      <c r="E161" s="294">
        <v>29</v>
      </c>
      <c r="F161" s="294">
        <v>16</v>
      </c>
      <c r="G161" s="294">
        <v>13</v>
      </c>
      <c r="H161" s="257"/>
    </row>
    <row r="162" spans="1:8" s="51" customFormat="1" ht="12.95" customHeight="1">
      <c r="A162" s="350"/>
      <c r="B162" s="350" t="s">
        <v>954</v>
      </c>
      <c r="C162" s="357">
        <v>1</v>
      </c>
      <c r="D162" s="358">
        <v>2</v>
      </c>
      <c r="E162" s="358">
        <v>25</v>
      </c>
      <c r="F162" s="359">
        <v>14</v>
      </c>
      <c r="G162" s="359">
        <v>11</v>
      </c>
      <c r="H162" s="257"/>
    </row>
    <row r="163" spans="1:8" s="51" customFormat="1" ht="12.95" customHeight="1">
      <c r="A163" s="64"/>
      <c r="B163" s="350" t="s">
        <v>955</v>
      </c>
      <c r="C163" s="351">
        <v>1</v>
      </c>
      <c r="D163" s="294">
        <v>2</v>
      </c>
      <c r="E163" s="294">
        <v>30</v>
      </c>
      <c r="F163" s="294">
        <v>14</v>
      </c>
      <c r="G163" s="294">
        <v>16</v>
      </c>
      <c r="H163" s="257"/>
    </row>
    <row r="164" spans="1:8" s="51" customFormat="1" ht="12.95" customHeight="1">
      <c r="A164" s="64"/>
      <c r="B164" s="350" t="s">
        <v>956</v>
      </c>
      <c r="C164" s="351">
        <v>1</v>
      </c>
      <c r="D164" s="294">
        <v>2</v>
      </c>
      <c r="E164" s="294">
        <v>30</v>
      </c>
      <c r="F164" s="294">
        <v>15</v>
      </c>
      <c r="G164" s="294">
        <v>15</v>
      </c>
      <c r="H164" s="257"/>
    </row>
    <row r="165" spans="1:8" s="51" customFormat="1" ht="12.95" customHeight="1">
      <c r="A165" s="64"/>
      <c r="B165" s="350" t="s">
        <v>957</v>
      </c>
      <c r="C165" s="351">
        <v>1</v>
      </c>
      <c r="D165" s="294">
        <v>2</v>
      </c>
      <c r="E165" s="294">
        <v>31</v>
      </c>
      <c r="F165" s="294">
        <v>18</v>
      </c>
      <c r="G165" s="294">
        <v>13</v>
      </c>
      <c r="H165" s="257"/>
    </row>
    <row r="166" spans="1:8" s="51" customFormat="1" ht="12.95" customHeight="1">
      <c r="A166" s="64"/>
      <c r="B166" s="350"/>
      <c r="C166" s="351"/>
      <c r="D166" s="294"/>
      <c r="E166" s="294"/>
      <c r="F166" s="294"/>
      <c r="G166" s="294"/>
      <c r="H166" s="257"/>
    </row>
    <row r="167" spans="1:8" s="51" customFormat="1" ht="12.95" customHeight="1">
      <c r="A167" s="64" t="s">
        <v>46</v>
      </c>
      <c r="B167" s="350" t="s">
        <v>953</v>
      </c>
      <c r="C167" s="351">
        <v>1</v>
      </c>
      <c r="D167" s="294">
        <v>7</v>
      </c>
      <c r="E167" s="294">
        <v>143</v>
      </c>
      <c r="F167" s="294">
        <v>72</v>
      </c>
      <c r="G167" s="294">
        <v>71</v>
      </c>
      <c r="H167" s="257"/>
    </row>
    <row r="168" spans="1:8" s="51" customFormat="1" ht="12.95" customHeight="1">
      <c r="A168" s="350"/>
      <c r="B168" s="350" t="s">
        <v>954</v>
      </c>
      <c r="C168" s="357">
        <v>1</v>
      </c>
      <c r="D168" s="358">
        <v>7</v>
      </c>
      <c r="E168" s="358">
        <v>167</v>
      </c>
      <c r="F168" s="359">
        <v>88</v>
      </c>
      <c r="G168" s="359">
        <v>79</v>
      </c>
      <c r="H168" s="257"/>
    </row>
    <row r="169" spans="1:8" s="51" customFormat="1" ht="12.95" customHeight="1">
      <c r="A169" s="64"/>
      <c r="B169" s="350" t="s">
        <v>955</v>
      </c>
      <c r="C169" s="351">
        <v>1</v>
      </c>
      <c r="D169" s="294">
        <v>7</v>
      </c>
      <c r="E169" s="294">
        <v>179</v>
      </c>
      <c r="F169" s="294">
        <v>96</v>
      </c>
      <c r="G169" s="294">
        <v>83</v>
      </c>
      <c r="H169" s="257"/>
    </row>
    <row r="170" spans="1:8" s="51" customFormat="1" ht="12.95" customHeight="1">
      <c r="A170" s="64"/>
      <c r="B170" s="350" t="s">
        <v>956</v>
      </c>
      <c r="C170" s="351">
        <v>1</v>
      </c>
      <c r="D170" s="294">
        <v>7</v>
      </c>
      <c r="E170" s="294">
        <v>179</v>
      </c>
      <c r="F170" s="294">
        <v>99</v>
      </c>
      <c r="G170" s="294">
        <v>80</v>
      </c>
      <c r="H170" s="257"/>
    </row>
    <row r="171" spans="1:8" s="51" customFormat="1" ht="12.95" customHeight="1">
      <c r="A171" s="64"/>
      <c r="B171" s="350" t="s">
        <v>957</v>
      </c>
      <c r="C171" s="351">
        <v>1</v>
      </c>
      <c r="D171" s="294">
        <v>6</v>
      </c>
      <c r="E171" s="294">
        <v>156</v>
      </c>
      <c r="F171" s="294">
        <v>88</v>
      </c>
      <c r="G171" s="294">
        <v>68</v>
      </c>
      <c r="H171" s="257"/>
    </row>
    <row r="172" spans="1:8" s="51" customFormat="1" ht="12.95" customHeight="1">
      <c r="A172" s="64"/>
      <c r="B172" s="350"/>
      <c r="C172" s="351"/>
      <c r="D172" s="294"/>
      <c r="E172" s="294"/>
      <c r="F172" s="294"/>
      <c r="G172" s="294"/>
      <c r="H172" s="257"/>
    </row>
    <row r="173" spans="1:8" s="51" customFormat="1" ht="12.95" customHeight="1">
      <c r="A173" s="64" t="s">
        <v>47</v>
      </c>
      <c r="B173" s="350" t="s">
        <v>953</v>
      </c>
      <c r="C173" s="351">
        <v>2</v>
      </c>
      <c r="D173" s="294">
        <v>7</v>
      </c>
      <c r="E173" s="294">
        <v>146</v>
      </c>
      <c r="F173" s="294">
        <v>93</v>
      </c>
      <c r="G173" s="294">
        <v>53</v>
      </c>
      <c r="H173" s="257"/>
    </row>
    <row r="174" spans="1:8" s="51" customFormat="1" ht="12.95" customHeight="1">
      <c r="A174" s="350"/>
      <c r="B174" s="350" t="s">
        <v>954</v>
      </c>
      <c r="C174" s="357">
        <v>2</v>
      </c>
      <c r="D174" s="358">
        <v>9</v>
      </c>
      <c r="E174" s="358">
        <v>176</v>
      </c>
      <c r="F174" s="359">
        <v>108</v>
      </c>
      <c r="G174" s="359">
        <v>68</v>
      </c>
      <c r="H174" s="257"/>
    </row>
    <row r="175" spans="1:8" s="51" customFormat="1" ht="12.95" customHeight="1">
      <c r="A175" s="64"/>
      <c r="B175" s="350" t="s">
        <v>955</v>
      </c>
      <c r="C175" s="351">
        <v>2</v>
      </c>
      <c r="D175" s="294">
        <v>9</v>
      </c>
      <c r="E175" s="294">
        <v>179</v>
      </c>
      <c r="F175" s="294">
        <v>107</v>
      </c>
      <c r="G175" s="294">
        <v>72</v>
      </c>
      <c r="H175" s="257"/>
    </row>
    <row r="176" spans="1:8" s="51" customFormat="1" ht="12.95" customHeight="1">
      <c r="A176" s="64"/>
      <c r="B176" s="350" t="s">
        <v>956</v>
      </c>
      <c r="C176" s="351">
        <v>2</v>
      </c>
      <c r="D176" s="294">
        <v>9</v>
      </c>
      <c r="E176" s="294">
        <v>162</v>
      </c>
      <c r="F176" s="294">
        <v>89</v>
      </c>
      <c r="G176" s="294">
        <v>73</v>
      </c>
      <c r="H176" s="257"/>
    </row>
    <row r="177" spans="1:8" s="51" customFormat="1" ht="12.95" customHeight="1">
      <c r="A177" s="64"/>
      <c r="B177" s="350" t="s">
        <v>957</v>
      </c>
      <c r="C177" s="351">
        <v>2</v>
      </c>
      <c r="D177" s="294">
        <v>9</v>
      </c>
      <c r="E177" s="294">
        <v>189</v>
      </c>
      <c r="F177" s="294">
        <v>79</v>
      </c>
      <c r="G177" s="294">
        <v>110</v>
      </c>
      <c r="H177" s="257"/>
    </row>
    <row r="178" spans="1:8" s="51" customFormat="1" ht="12.95" customHeight="1">
      <c r="A178" s="64"/>
      <c r="B178" s="350"/>
      <c r="C178" s="351"/>
      <c r="D178" s="294"/>
      <c r="E178" s="294"/>
      <c r="F178" s="294"/>
      <c r="G178" s="294"/>
      <c r="H178" s="257"/>
    </row>
    <row r="179" spans="1:8" s="51" customFormat="1" ht="12.95" customHeight="1">
      <c r="A179" s="64" t="s">
        <v>48</v>
      </c>
      <c r="B179" s="350" t="s">
        <v>953</v>
      </c>
      <c r="C179" s="351">
        <v>1</v>
      </c>
      <c r="D179" s="294">
        <v>2</v>
      </c>
      <c r="E179" s="294">
        <v>62</v>
      </c>
      <c r="F179" s="294">
        <v>38</v>
      </c>
      <c r="G179" s="294">
        <v>24</v>
      </c>
      <c r="H179" s="257"/>
    </row>
    <row r="180" spans="1:8" s="51" customFormat="1" ht="12.95" customHeight="1">
      <c r="A180" s="64"/>
      <c r="B180" s="350" t="s">
        <v>954</v>
      </c>
      <c r="C180" s="357">
        <v>1</v>
      </c>
      <c r="D180" s="358">
        <v>2</v>
      </c>
      <c r="E180" s="358">
        <v>49</v>
      </c>
      <c r="F180" s="359">
        <v>30</v>
      </c>
      <c r="G180" s="359">
        <v>19</v>
      </c>
      <c r="H180" s="257"/>
    </row>
    <row r="181" spans="1:8" s="51" customFormat="1" ht="12.95" customHeight="1">
      <c r="A181" s="64"/>
      <c r="B181" s="350" t="s">
        <v>955</v>
      </c>
      <c r="C181" s="351">
        <v>1</v>
      </c>
      <c r="D181" s="294">
        <v>2</v>
      </c>
      <c r="E181" s="294">
        <v>51</v>
      </c>
      <c r="F181" s="294">
        <v>35</v>
      </c>
      <c r="G181" s="294">
        <v>16</v>
      </c>
      <c r="H181" s="257"/>
    </row>
    <row r="182" spans="1:8" s="51" customFormat="1" ht="12.95" customHeight="1">
      <c r="A182" s="64"/>
      <c r="B182" s="350" t="s">
        <v>956</v>
      </c>
      <c r="C182" s="351">
        <v>1</v>
      </c>
      <c r="D182" s="294">
        <v>2</v>
      </c>
      <c r="E182" s="294">
        <v>54</v>
      </c>
      <c r="F182" s="294">
        <v>31</v>
      </c>
      <c r="G182" s="294">
        <v>23</v>
      </c>
      <c r="H182" s="257"/>
    </row>
    <row r="183" spans="1:8" s="51" customFormat="1" ht="12.95" customHeight="1">
      <c r="A183" s="64"/>
      <c r="B183" s="350" t="s">
        <v>957</v>
      </c>
      <c r="C183" s="351">
        <v>1</v>
      </c>
      <c r="D183" s="294">
        <v>3</v>
      </c>
      <c r="E183" s="294">
        <v>47</v>
      </c>
      <c r="F183" s="294">
        <v>27</v>
      </c>
      <c r="G183" s="294">
        <v>20</v>
      </c>
      <c r="H183" s="257"/>
    </row>
    <row r="184" spans="1:8" s="51" customFormat="1" ht="12.95" customHeight="1">
      <c r="A184" s="64"/>
      <c r="B184" s="350"/>
      <c r="C184" s="351"/>
      <c r="D184" s="294"/>
      <c r="E184" s="294"/>
      <c r="F184" s="294"/>
      <c r="G184" s="294"/>
      <c r="H184" s="257"/>
    </row>
    <row r="185" spans="1:8" s="51" customFormat="1" ht="12.95" customHeight="1">
      <c r="A185" s="64" t="s">
        <v>49</v>
      </c>
      <c r="B185" s="350" t="s">
        <v>953</v>
      </c>
      <c r="C185" s="351">
        <v>1</v>
      </c>
      <c r="D185" s="294">
        <v>3</v>
      </c>
      <c r="E185" s="294">
        <v>59</v>
      </c>
      <c r="F185" s="294">
        <v>35</v>
      </c>
      <c r="G185" s="294">
        <v>24</v>
      </c>
      <c r="H185" s="257"/>
    </row>
    <row r="186" spans="1:8" s="51" customFormat="1" ht="12.95" customHeight="1">
      <c r="A186" s="350"/>
      <c r="B186" s="350" t="s">
        <v>954</v>
      </c>
      <c r="C186" s="357">
        <v>1</v>
      </c>
      <c r="D186" s="360">
        <v>3</v>
      </c>
      <c r="E186" s="360">
        <v>60</v>
      </c>
      <c r="F186" s="361">
        <v>28</v>
      </c>
      <c r="G186" s="361">
        <v>32</v>
      </c>
      <c r="H186" s="257"/>
    </row>
    <row r="187" spans="1:8" s="51" customFormat="1" ht="12.95" customHeight="1">
      <c r="A187" s="64"/>
      <c r="B187" s="350" t="s">
        <v>955</v>
      </c>
      <c r="C187" s="351">
        <v>1</v>
      </c>
      <c r="D187" s="294">
        <v>4</v>
      </c>
      <c r="E187" s="294">
        <v>69</v>
      </c>
      <c r="F187" s="294">
        <v>35</v>
      </c>
      <c r="G187" s="294">
        <v>34</v>
      </c>
      <c r="H187" s="257"/>
    </row>
    <row r="188" spans="1:8" s="51" customFormat="1" ht="12.95" customHeight="1">
      <c r="A188" s="64"/>
      <c r="B188" s="350" t="s">
        <v>956</v>
      </c>
      <c r="C188" s="351">
        <v>1</v>
      </c>
      <c r="D188" s="294">
        <v>4</v>
      </c>
      <c r="E188" s="294">
        <v>68</v>
      </c>
      <c r="F188" s="294">
        <v>39</v>
      </c>
      <c r="G188" s="294">
        <v>29</v>
      </c>
      <c r="H188" s="257"/>
    </row>
    <row r="189" spans="1:8" s="51" customFormat="1" ht="12.95" customHeight="1">
      <c r="A189" s="64"/>
      <c r="B189" s="350" t="s">
        <v>957</v>
      </c>
      <c r="C189" s="351">
        <v>1</v>
      </c>
      <c r="D189" s="294">
        <v>4</v>
      </c>
      <c r="E189" s="294">
        <v>70</v>
      </c>
      <c r="F189" s="294">
        <v>44</v>
      </c>
      <c r="G189" s="294">
        <v>26</v>
      </c>
      <c r="H189" s="257"/>
    </row>
    <row r="190" spans="1:8" s="51" customFormat="1" ht="12.95" customHeight="1">
      <c r="A190" s="64"/>
      <c r="B190" s="350"/>
      <c r="C190" s="351"/>
      <c r="D190" s="294"/>
      <c r="E190" s="294"/>
      <c r="F190" s="294"/>
      <c r="G190" s="294"/>
      <c r="H190" s="257"/>
    </row>
    <row r="191" spans="1:8" s="51" customFormat="1" ht="12.95" customHeight="1">
      <c r="A191" s="354" t="s">
        <v>56</v>
      </c>
      <c r="B191" s="350" t="s">
        <v>953</v>
      </c>
      <c r="C191" s="351">
        <v>4</v>
      </c>
      <c r="D191" s="294">
        <v>12</v>
      </c>
      <c r="E191" s="294">
        <v>301</v>
      </c>
      <c r="F191" s="294">
        <v>165</v>
      </c>
      <c r="G191" s="294">
        <v>136</v>
      </c>
      <c r="H191" s="257"/>
    </row>
    <row r="192" spans="1:8" s="51" customFormat="1" ht="12.95" customHeight="1">
      <c r="A192" s="350"/>
      <c r="B192" s="350" t="s">
        <v>954</v>
      </c>
      <c r="C192" s="357">
        <v>4</v>
      </c>
      <c r="D192" s="360">
        <v>15</v>
      </c>
      <c r="E192" s="360">
        <v>357</v>
      </c>
      <c r="F192" s="361">
        <v>198</v>
      </c>
      <c r="G192" s="361">
        <v>159</v>
      </c>
      <c r="H192" s="257"/>
    </row>
    <row r="193" spans="1:8" s="51" customFormat="1" ht="12.95" customHeight="1">
      <c r="A193" s="64"/>
      <c r="B193" s="350" t="s">
        <v>955</v>
      </c>
      <c r="C193" s="351">
        <v>5</v>
      </c>
      <c r="D193" s="294">
        <v>18</v>
      </c>
      <c r="E193" s="294">
        <v>400</v>
      </c>
      <c r="F193" s="294">
        <v>210</v>
      </c>
      <c r="G193" s="294">
        <v>190</v>
      </c>
      <c r="H193" s="257"/>
    </row>
    <row r="194" spans="1:8" s="51" customFormat="1" ht="12.95" customHeight="1">
      <c r="A194" s="64"/>
      <c r="B194" s="350" t="s">
        <v>956</v>
      </c>
      <c r="C194" s="351">
        <v>5</v>
      </c>
      <c r="D194" s="294">
        <v>19</v>
      </c>
      <c r="E194" s="294">
        <v>347</v>
      </c>
      <c r="F194" s="294">
        <v>184</v>
      </c>
      <c r="G194" s="294">
        <v>163</v>
      </c>
      <c r="H194" s="257"/>
    </row>
    <row r="195" spans="1:8" s="51" customFormat="1" ht="12.95" customHeight="1">
      <c r="A195" s="64"/>
      <c r="B195" s="350" t="s">
        <v>957</v>
      </c>
      <c r="C195" s="351">
        <v>5</v>
      </c>
      <c r="D195" s="294">
        <v>17</v>
      </c>
      <c r="E195" s="294">
        <v>395</v>
      </c>
      <c r="F195" s="294">
        <v>205</v>
      </c>
      <c r="G195" s="294">
        <v>190</v>
      </c>
      <c r="H195" s="257"/>
    </row>
    <row r="196" spans="1:8" s="51" customFormat="1" ht="12.95" customHeight="1">
      <c r="A196" s="64"/>
      <c r="B196" s="350"/>
      <c r="C196" s="351"/>
      <c r="D196" s="294"/>
      <c r="E196" s="294"/>
      <c r="F196" s="294"/>
      <c r="G196" s="294"/>
      <c r="H196" s="257"/>
    </row>
    <row r="197" spans="1:8" s="51" customFormat="1" ht="12.95" customHeight="1">
      <c r="A197" s="64" t="s">
        <v>57</v>
      </c>
      <c r="B197" s="350" t="s">
        <v>953</v>
      </c>
      <c r="C197" s="351">
        <v>1</v>
      </c>
      <c r="D197" s="294">
        <v>3</v>
      </c>
      <c r="E197" s="294">
        <v>92</v>
      </c>
      <c r="F197" s="294">
        <v>57</v>
      </c>
      <c r="G197" s="294">
        <v>35</v>
      </c>
      <c r="H197" s="257"/>
    </row>
    <row r="198" spans="1:8" s="51" customFormat="1" ht="12.95" customHeight="1">
      <c r="A198" s="350"/>
      <c r="B198" s="350" t="s">
        <v>954</v>
      </c>
      <c r="C198" s="357">
        <v>2</v>
      </c>
      <c r="D198" s="358">
        <v>5</v>
      </c>
      <c r="E198" s="358">
        <v>152</v>
      </c>
      <c r="F198" s="359">
        <v>89</v>
      </c>
      <c r="G198" s="359">
        <v>63</v>
      </c>
      <c r="H198" s="257"/>
    </row>
    <row r="199" spans="1:8" s="51" customFormat="1" ht="12.95" customHeight="1">
      <c r="A199" s="64"/>
      <c r="B199" s="350" t="s">
        <v>955</v>
      </c>
      <c r="C199" s="351">
        <v>2</v>
      </c>
      <c r="D199" s="294">
        <v>5</v>
      </c>
      <c r="E199" s="294">
        <v>149</v>
      </c>
      <c r="F199" s="294">
        <v>78</v>
      </c>
      <c r="G199" s="294">
        <v>71</v>
      </c>
      <c r="H199" s="257"/>
    </row>
    <row r="200" spans="1:8" s="51" customFormat="1" ht="12.95" customHeight="1">
      <c r="A200" s="64"/>
      <c r="B200" s="350" t="s">
        <v>956</v>
      </c>
      <c r="C200" s="351">
        <v>3</v>
      </c>
      <c r="D200" s="294">
        <v>6</v>
      </c>
      <c r="E200" s="294">
        <v>145</v>
      </c>
      <c r="F200" s="294">
        <v>74</v>
      </c>
      <c r="G200" s="294">
        <v>71</v>
      </c>
      <c r="H200" s="257"/>
    </row>
    <row r="201" spans="1:8" s="51" customFormat="1" ht="12.95" customHeight="1">
      <c r="A201" s="64"/>
      <c r="B201" s="350" t="s">
        <v>957</v>
      </c>
      <c r="C201" s="351">
        <v>5</v>
      </c>
      <c r="D201" s="294">
        <v>10</v>
      </c>
      <c r="E201" s="294">
        <v>219</v>
      </c>
      <c r="F201" s="294">
        <v>111</v>
      </c>
      <c r="G201" s="294">
        <v>108</v>
      </c>
      <c r="H201" s="257"/>
    </row>
    <row r="202" spans="1:8" s="51" customFormat="1" ht="12.95" customHeight="1">
      <c r="A202" s="64"/>
      <c r="B202" s="350"/>
      <c r="C202" s="351"/>
      <c r="D202" s="294"/>
      <c r="E202" s="294"/>
      <c r="F202" s="294"/>
      <c r="G202" s="294"/>
      <c r="H202" s="257"/>
    </row>
    <row r="203" spans="1:8" s="51" customFormat="1" ht="12.95" customHeight="1">
      <c r="A203" s="64" t="s">
        <v>59</v>
      </c>
      <c r="B203" s="350" t="s">
        <v>953</v>
      </c>
      <c r="C203" s="351">
        <v>1</v>
      </c>
      <c r="D203" s="294">
        <v>1</v>
      </c>
      <c r="E203" s="294">
        <v>27</v>
      </c>
      <c r="F203" s="294">
        <v>13</v>
      </c>
      <c r="G203" s="294">
        <v>14</v>
      </c>
      <c r="H203" s="257"/>
    </row>
    <row r="204" spans="1:8" s="51" customFormat="1" ht="12.95" customHeight="1">
      <c r="A204" s="350"/>
      <c r="B204" s="350" t="s">
        <v>954</v>
      </c>
      <c r="C204" s="357">
        <v>1</v>
      </c>
      <c r="D204" s="358">
        <v>2</v>
      </c>
      <c r="E204" s="358">
        <v>14</v>
      </c>
      <c r="F204" s="359">
        <v>6</v>
      </c>
      <c r="G204" s="359">
        <v>8</v>
      </c>
      <c r="H204" s="257"/>
    </row>
    <row r="205" spans="1:8" s="51" customFormat="1" ht="12.95" customHeight="1">
      <c r="A205" s="64"/>
      <c r="B205" s="350" t="s">
        <v>955</v>
      </c>
      <c r="C205" s="351">
        <v>2</v>
      </c>
      <c r="D205" s="294">
        <v>3</v>
      </c>
      <c r="E205" s="294">
        <v>51</v>
      </c>
      <c r="F205" s="294">
        <v>30</v>
      </c>
      <c r="G205" s="294">
        <v>21</v>
      </c>
      <c r="H205" s="257"/>
    </row>
    <row r="206" spans="1:8" s="51" customFormat="1" ht="12.95" customHeight="1">
      <c r="A206" s="64"/>
      <c r="B206" s="350" t="s">
        <v>956</v>
      </c>
      <c r="C206" s="351">
        <v>2</v>
      </c>
      <c r="D206" s="294">
        <v>3</v>
      </c>
      <c r="E206" s="294">
        <v>66</v>
      </c>
      <c r="F206" s="294">
        <v>30</v>
      </c>
      <c r="G206" s="294">
        <v>36</v>
      </c>
      <c r="H206" s="257"/>
    </row>
    <row r="207" spans="1:8" s="51" customFormat="1" ht="12.95" customHeight="1">
      <c r="A207" s="64"/>
      <c r="B207" s="350" t="s">
        <v>957</v>
      </c>
      <c r="C207" s="351">
        <v>2</v>
      </c>
      <c r="D207" s="294">
        <v>3</v>
      </c>
      <c r="E207" s="294">
        <v>75</v>
      </c>
      <c r="F207" s="294">
        <v>35</v>
      </c>
      <c r="G207" s="294">
        <v>40</v>
      </c>
      <c r="H207" s="257"/>
    </row>
    <row r="208" spans="1:8" s="51" customFormat="1" ht="12.95" customHeight="1">
      <c r="A208" s="64"/>
      <c r="B208" s="350"/>
      <c r="C208" s="351"/>
      <c r="D208" s="294"/>
      <c r="E208" s="294"/>
      <c r="F208" s="294"/>
      <c r="G208" s="294"/>
      <c r="H208" s="257"/>
    </row>
    <row r="209" spans="1:14" s="51" customFormat="1" ht="12.95" customHeight="1">
      <c r="A209" s="64" t="s">
        <v>61</v>
      </c>
      <c r="B209" s="350" t="s">
        <v>953</v>
      </c>
      <c r="C209" s="351">
        <v>1</v>
      </c>
      <c r="D209" s="294">
        <v>4</v>
      </c>
      <c r="E209" s="294">
        <v>75</v>
      </c>
      <c r="F209" s="294">
        <v>35</v>
      </c>
      <c r="G209" s="294">
        <v>40</v>
      </c>
      <c r="H209" s="257"/>
    </row>
    <row r="210" spans="1:14" s="51" customFormat="1" ht="12.95" customHeight="1">
      <c r="A210" s="350"/>
      <c r="B210" s="350" t="s">
        <v>954</v>
      </c>
      <c r="C210" s="357">
        <v>1</v>
      </c>
      <c r="D210" s="358">
        <v>4</v>
      </c>
      <c r="E210" s="358">
        <v>77</v>
      </c>
      <c r="F210" s="359">
        <v>37</v>
      </c>
      <c r="G210" s="359">
        <v>40</v>
      </c>
      <c r="H210" s="257"/>
    </row>
    <row r="211" spans="1:14" s="51" customFormat="1" ht="12.95" customHeight="1">
      <c r="A211" s="64"/>
      <c r="B211" s="350" t="s">
        <v>955</v>
      </c>
      <c r="C211" s="351">
        <v>1</v>
      </c>
      <c r="D211" s="294">
        <v>4</v>
      </c>
      <c r="E211" s="294">
        <v>91</v>
      </c>
      <c r="F211" s="294">
        <v>46</v>
      </c>
      <c r="G211" s="294">
        <v>45</v>
      </c>
      <c r="H211" s="257"/>
    </row>
    <row r="212" spans="1:14" s="51" customFormat="1" ht="12.95" customHeight="1">
      <c r="A212" s="64"/>
      <c r="B212" s="350" t="s">
        <v>956</v>
      </c>
      <c r="C212" s="351">
        <v>1</v>
      </c>
      <c r="D212" s="294">
        <v>5</v>
      </c>
      <c r="E212" s="294">
        <v>114</v>
      </c>
      <c r="F212" s="294">
        <v>55</v>
      </c>
      <c r="G212" s="294">
        <v>59</v>
      </c>
      <c r="H212" s="257"/>
    </row>
    <row r="213" spans="1:14" s="51" customFormat="1" ht="12.95" customHeight="1">
      <c r="A213" s="64"/>
      <c r="B213" s="362" t="s">
        <v>957</v>
      </c>
      <c r="C213" s="294">
        <v>1</v>
      </c>
      <c r="D213" s="294">
        <v>5</v>
      </c>
      <c r="E213" s="294">
        <v>111</v>
      </c>
      <c r="F213" s="294">
        <v>50</v>
      </c>
      <c r="G213" s="294">
        <v>61</v>
      </c>
      <c r="H213" s="257"/>
      <c r="J213" s="294"/>
      <c r="K213" s="294"/>
      <c r="L213" s="294"/>
      <c r="M213" s="294"/>
      <c r="N213" s="294"/>
    </row>
    <row r="214" spans="1:14" s="51" customFormat="1" ht="12.95" customHeight="1">
      <c r="A214" s="64"/>
      <c r="B214" s="350"/>
      <c r="C214" s="351"/>
      <c r="D214" s="294"/>
      <c r="E214" s="294"/>
      <c r="F214" s="294"/>
      <c r="G214" s="294"/>
      <c r="H214" s="257"/>
    </row>
    <row r="215" spans="1:14" s="51" customFormat="1" ht="12.95" customHeight="1">
      <c r="A215" s="64" t="s">
        <v>62</v>
      </c>
      <c r="B215" s="350" t="s">
        <v>953</v>
      </c>
      <c r="C215" s="351">
        <v>1</v>
      </c>
      <c r="D215" s="294">
        <v>3</v>
      </c>
      <c r="E215" s="294">
        <v>63</v>
      </c>
      <c r="F215" s="294">
        <v>26</v>
      </c>
      <c r="G215" s="294">
        <v>37</v>
      </c>
      <c r="H215" s="257"/>
    </row>
    <row r="216" spans="1:14" s="51" customFormat="1" ht="12.95" customHeight="1">
      <c r="A216" s="350"/>
      <c r="B216" s="350" t="s">
        <v>954</v>
      </c>
      <c r="C216" s="357">
        <v>1</v>
      </c>
      <c r="D216" s="358">
        <v>4</v>
      </c>
      <c r="E216" s="358">
        <v>90</v>
      </c>
      <c r="F216" s="359">
        <v>34</v>
      </c>
      <c r="G216" s="359">
        <v>56</v>
      </c>
      <c r="H216" s="257"/>
    </row>
    <row r="217" spans="1:14" s="51" customFormat="1" ht="12.95" customHeight="1">
      <c r="A217" s="64"/>
      <c r="B217" s="350" t="s">
        <v>955</v>
      </c>
      <c r="C217" s="351">
        <v>1</v>
      </c>
      <c r="D217" s="294">
        <v>4</v>
      </c>
      <c r="E217" s="294">
        <v>80</v>
      </c>
      <c r="F217" s="294">
        <v>40</v>
      </c>
      <c r="G217" s="294">
        <v>40</v>
      </c>
      <c r="H217" s="257"/>
    </row>
    <row r="218" spans="1:14" s="51" customFormat="1" ht="12.95" customHeight="1">
      <c r="A218" s="64"/>
      <c r="B218" s="350" t="s">
        <v>956</v>
      </c>
      <c r="C218" s="351">
        <v>1</v>
      </c>
      <c r="D218" s="294">
        <v>4</v>
      </c>
      <c r="E218" s="294">
        <v>62</v>
      </c>
      <c r="F218" s="294">
        <v>33</v>
      </c>
      <c r="G218" s="294">
        <v>29</v>
      </c>
      <c r="H218" s="257"/>
    </row>
    <row r="219" spans="1:14" s="51" customFormat="1" ht="12.95" customHeight="1">
      <c r="A219" s="64"/>
      <c r="B219" s="350" t="s">
        <v>957</v>
      </c>
      <c r="C219" s="351">
        <v>1</v>
      </c>
      <c r="D219" s="294">
        <v>4</v>
      </c>
      <c r="E219" s="294">
        <v>82</v>
      </c>
      <c r="F219" s="294">
        <v>41</v>
      </c>
      <c r="G219" s="294">
        <v>41</v>
      </c>
      <c r="H219" s="257"/>
    </row>
    <row r="220" spans="1:14" s="51" customFormat="1" ht="12.95" customHeight="1">
      <c r="A220" s="64"/>
      <c r="B220" s="350"/>
      <c r="C220" s="351"/>
      <c r="D220" s="294"/>
      <c r="E220" s="294"/>
      <c r="F220" s="294"/>
      <c r="G220" s="294"/>
      <c r="H220" s="257"/>
    </row>
    <row r="221" spans="1:14" s="51" customFormat="1" ht="12.95" customHeight="1">
      <c r="A221" s="64" t="s">
        <v>64</v>
      </c>
      <c r="B221" s="350" t="s">
        <v>953</v>
      </c>
      <c r="C221" s="351">
        <v>1</v>
      </c>
      <c r="D221" s="294">
        <v>4</v>
      </c>
      <c r="E221" s="294">
        <v>75</v>
      </c>
      <c r="F221" s="294">
        <v>41</v>
      </c>
      <c r="G221" s="294">
        <v>34</v>
      </c>
      <c r="H221" s="257"/>
    </row>
    <row r="222" spans="1:14" s="51" customFormat="1" ht="12.95" customHeight="1">
      <c r="A222" s="350"/>
      <c r="B222" s="350" t="s">
        <v>954</v>
      </c>
      <c r="C222" s="357">
        <v>1</v>
      </c>
      <c r="D222" s="358">
        <v>4</v>
      </c>
      <c r="E222" s="358">
        <v>86</v>
      </c>
      <c r="F222" s="359">
        <v>54</v>
      </c>
      <c r="G222" s="359">
        <v>32</v>
      </c>
      <c r="H222" s="257"/>
    </row>
    <row r="223" spans="1:14" s="51" customFormat="1" ht="12.95" customHeight="1">
      <c r="A223" s="64"/>
      <c r="B223" s="350" t="s">
        <v>955</v>
      </c>
      <c r="C223" s="351">
        <v>1</v>
      </c>
      <c r="D223" s="294">
        <v>4</v>
      </c>
      <c r="E223" s="294">
        <v>99</v>
      </c>
      <c r="F223" s="294">
        <v>62</v>
      </c>
      <c r="G223" s="294">
        <v>37</v>
      </c>
      <c r="H223" s="257"/>
    </row>
    <row r="224" spans="1:14" s="51" customFormat="1" ht="12.95" customHeight="1">
      <c r="A224" s="64"/>
      <c r="B224" s="350" t="s">
        <v>956</v>
      </c>
      <c r="C224" s="351">
        <v>2</v>
      </c>
      <c r="D224" s="294">
        <v>6</v>
      </c>
      <c r="E224" s="294">
        <v>128</v>
      </c>
      <c r="F224" s="294">
        <v>71</v>
      </c>
      <c r="G224" s="294">
        <v>57</v>
      </c>
      <c r="H224" s="257"/>
    </row>
    <row r="225" spans="1:8" s="51" customFormat="1" ht="12.95" customHeight="1">
      <c r="A225" s="64"/>
      <c r="B225" s="350" t="s">
        <v>957</v>
      </c>
      <c r="C225" s="351">
        <v>2</v>
      </c>
      <c r="D225" s="294">
        <v>7</v>
      </c>
      <c r="E225" s="294">
        <v>139</v>
      </c>
      <c r="F225" s="294">
        <v>82</v>
      </c>
      <c r="G225" s="294">
        <v>57</v>
      </c>
      <c r="H225" s="257"/>
    </row>
    <row r="226" spans="1:8" s="51" customFormat="1" ht="12.95" customHeight="1">
      <c r="A226" s="64"/>
      <c r="B226" s="350"/>
      <c r="C226" s="351"/>
      <c r="D226" s="294"/>
      <c r="E226" s="294"/>
      <c r="F226" s="294"/>
      <c r="G226" s="294"/>
      <c r="H226" s="257"/>
    </row>
    <row r="227" spans="1:8" s="51" customFormat="1" ht="12.95" customHeight="1">
      <c r="A227" s="354" t="s">
        <v>65</v>
      </c>
      <c r="B227" s="350" t="s">
        <v>953</v>
      </c>
      <c r="C227" s="351">
        <v>5</v>
      </c>
      <c r="D227" s="294">
        <v>18</v>
      </c>
      <c r="E227" s="294">
        <v>433</v>
      </c>
      <c r="F227" s="294">
        <v>210</v>
      </c>
      <c r="G227" s="294">
        <v>223</v>
      </c>
      <c r="H227" s="257"/>
    </row>
    <row r="228" spans="1:8" s="51" customFormat="1" ht="12.95" customHeight="1">
      <c r="A228" s="350"/>
      <c r="B228" s="350" t="s">
        <v>954</v>
      </c>
      <c r="C228" s="357">
        <v>5</v>
      </c>
      <c r="D228" s="358">
        <v>19</v>
      </c>
      <c r="E228" s="358">
        <v>417</v>
      </c>
      <c r="F228" s="359">
        <v>196</v>
      </c>
      <c r="G228" s="359">
        <v>221</v>
      </c>
      <c r="H228" s="257"/>
    </row>
    <row r="229" spans="1:8" s="51" customFormat="1" ht="12.95" customHeight="1">
      <c r="A229" s="64"/>
      <c r="B229" s="350" t="s">
        <v>955</v>
      </c>
      <c r="C229" s="351">
        <v>6</v>
      </c>
      <c r="D229" s="294">
        <v>24</v>
      </c>
      <c r="E229" s="294">
        <v>546</v>
      </c>
      <c r="F229" s="294">
        <v>259</v>
      </c>
      <c r="G229" s="294">
        <v>287</v>
      </c>
      <c r="H229" s="257"/>
    </row>
    <row r="230" spans="1:8" s="51" customFormat="1" ht="12.95" customHeight="1">
      <c r="A230" s="64"/>
      <c r="B230" s="350" t="s">
        <v>956</v>
      </c>
      <c r="C230" s="351">
        <v>3</v>
      </c>
      <c r="D230" s="294">
        <v>17</v>
      </c>
      <c r="E230" s="294">
        <v>404</v>
      </c>
      <c r="F230" s="294">
        <v>213</v>
      </c>
      <c r="G230" s="294">
        <v>191</v>
      </c>
      <c r="H230" s="257"/>
    </row>
    <row r="231" spans="1:8" s="51" customFormat="1" ht="12.95" customHeight="1">
      <c r="A231" s="64"/>
      <c r="B231" s="350" t="s">
        <v>957</v>
      </c>
      <c r="C231" s="351">
        <v>4</v>
      </c>
      <c r="D231" s="294">
        <v>19</v>
      </c>
      <c r="E231" s="294">
        <v>422</v>
      </c>
      <c r="F231" s="294">
        <v>210</v>
      </c>
      <c r="G231" s="294">
        <v>212</v>
      </c>
      <c r="H231" s="257"/>
    </row>
    <row r="232" spans="1:8" s="51" customFormat="1" ht="12.95" customHeight="1">
      <c r="A232" s="64"/>
      <c r="B232" s="350"/>
      <c r="C232" s="351"/>
      <c r="D232" s="294"/>
      <c r="E232" s="294"/>
      <c r="F232" s="294"/>
      <c r="G232" s="294"/>
      <c r="H232" s="257"/>
    </row>
    <row r="233" spans="1:8" s="51" customFormat="1" ht="12.95" customHeight="1">
      <c r="A233" s="64" t="s">
        <v>66</v>
      </c>
      <c r="B233" s="350" t="s">
        <v>953</v>
      </c>
      <c r="C233" s="351">
        <v>1</v>
      </c>
      <c r="D233" s="294">
        <v>3</v>
      </c>
      <c r="E233" s="294">
        <v>71</v>
      </c>
      <c r="F233" s="294">
        <v>44</v>
      </c>
      <c r="G233" s="294">
        <v>27</v>
      </c>
      <c r="H233" s="257"/>
    </row>
    <row r="234" spans="1:8" s="51" customFormat="1" ht="12.95" customHeight="1">
      <c r="A234" s="350"/>
      <c r="B234" s="350" t="s">
        <v>954</v>
      </c>
      <c r="C234" s="357">
        <v>1</v>
      </c>
      <c r="D234" s="358">
        <v>3</v>
      </c>
      <c r="E234" s="358">
        <v>60</v>
      </c>
      <c r="F234" s="359">
        <v>32</v>
      </c>
      <c r="G234" s="359">
        <v>28</v>
      </c>
      <c r="H234" s="257"/>
    </row>
    <row r="235" spans="1:8" s="51" customFormat="1" ht="12.95" customHeight="1">
      <c r="A235" s="64"/>
      <c r="B235" s="350" t="s">
        <v>955</v>
      </c>
      <c r="C235" s="351">
        <v>1</v>
      </c>
      <c r="D235" s="294">
        <v>4</v>
      </c>
      <c r="E235" s="294">
        <v>73</v>
      </c>
      <c r="F235" s="294">
        <v>45</v>
      </c>
      <c r="G235" s="294">
        <v>28</v>
      </c>
      <c r="H235" s="257"/>
    </row>
    <row r="236" spans="1:8" s="51" customFormat="1" ht="12.95" customHeight="1">
      <c r="A236" s="64"/>
      <c r="B236" s="350" t="s">
        <v>956</v>
      </c>
      <c r="C236" s="351">
        <v>1</v>
      </c>
      <c r="D236" s="294">
        <v>4</v>
      </c>
      <c r="E236" s="294">
        <v>83</v>
      </c>
      <c r="F236" s="294">
        <v>45</v>
      </c>
      <c r="G236" s="294">
        <v>38</v>
      </c>
      <c r="H236" s="257"/>
    </row>
    <row r="237" spans="1:8" s="51" customFormat="1" ht="12.95" customHeight="1">
      <c r="A237" s="64"/>
      <c r="B237" s="350" t="s">
        <v>957</v>
      </c>
      <c r="C237" s="351">
        <v>1</v>
      </c>
      <c r="D237" s="294">
        <v>4</v>
      </c>
      <c r="E237" s="294">
        <v>80</v>
      </c>
      <c r="F237" s="294">
        <v>44</v>
      </c>
      <c r="G237" s="294">
        <v>36</v>
      </c>
      <c r="H237" s="257"/>
    </row>
    <row r="238" spans="1:8" s="51" customFormat="1" ht="12.95" customHeight="1">
      <c r="A238" s="64"/>
      <c r="B238" s="350"/>
      <c r="C238" s="351"/>
      <c r="D238" s="294"/>
      <c r="E238" s="294"/>
      <c r="F238" s="294"/>
      <c r="G238" s="294"/>
      <c r="H238" s="257"/>
    </row>
    <row r="239" spans="1:8" s="51" customFormat="1" ht="12.95" customHeight="1">
      <c r="A239" s="64" t="s">
        <v>67</v>
      </c>
      <c r="B239" s="350" t="s">
        <v>953</v>
      </c>
      <c r="C239" s="351">
        <v>2</v>
      </c>
      <c r="D239" s="294">
        <v>5</v>
      </c>
      <c r="E239" s="294">
        <v>65</v>
      </c>
      <c r="F239" s="294">
        <v>35</v>
      </c>
      <c r="G239" s="294">
        <v>30</v>
      </c>
      <c r="H239" s="257"/>
    </row>
    <row r="240" spans="1:8" s="51" customFormat="1" ht="12.95" customHeight="1">
      <c r="A240" s="350"/>
      <c r="B240" s="350" t="s">
        <v>954</v>
      </c>
      <c r="C240" s="357">
        <v>2</v>
      </c>
      <c r="D240" s="358">
        <v>6</v>
      </c>
      <c r="E240" s="358">
        <v>73</v>
      </c>
      <c r="F240" s="359">
        <v>36</v>
      </c>
      <c r="G240" s="359">
        <v>37</v>
      </c>
      <c r="H240" s="257"/>
    </row>
    <row r="241" spans="1:8" s="51" customFormat="1" ht="12.95" customHeight="1">
      <c r="A241" s="64"/>
      <c r="B241" s="350" t="s">
        <v>955</v>
      </c>
      <c r="C241" s="351">
        <v>2</v>
      </c>
      <c r="D241" s="294">
        <v>4</v>
      </c>
      <c r="E241" s="294">
        <v>78</v>
      </c>
      <c r="F241" s="294">
        <v>49</v>
      </c>
      <c r="G241" s="294">
        <v>29</v>
      </c>
      <c r="H241" s="257"/>
    </row>
    <row r="242" spans="1:8" s="51" customFormat="1" ht="12.95" customHeight="1">
      <c r="A242" s="64"/>
      <c r="B242" s="350" t="s">
        <v>956</v>
      </c>
      <c r="C242" s="351">
        <v>2</v>
      </c>
      <c r="D242" s="294">
        <v>5</v>
      </c>
      <c r="E242" s="294">
        <v>89</v>
      </c>
      <c r="F242" s="294">
        <v>50</v>
      </c>
      <c r="G242" s="294">
        <v>39</v>
      </c>
      <c r="H242" s="257"/>
    </row>
    <row r="243" spans="1:8" s="51" customFormat="1" ht="12.95" customHeight="1">
      <c r="A243" s="64"/>
      <c r="B243" s="350" t="s">
        <v>957</v>
      </c>
      <c r="C243" s="351">
        <v>2</v>
      </c>
      <c r="D243" s="294">
        <v>6</v>
      </c>
      <c r="E243" s="294">
        <v>126</v>
      </c>
      <c r="F243" s="294">
        <v>71</v>
      </c>
      <c r="G243" s="294">
        <v>55</v>
      </c>
      <c r="H243" s="257"/>
    </row>
    <row r="244" spans="1:8" s="51" customFormat="1" ht="12.95" customHeight="1">
      <c r="A244" s="64"/>
      <c r="B244" s="350"/>
      <c r="C244" s="351"/>
      <c r="D244" s="294"/>
      <c r="E244" s="294"/>
      <c r="F244" s="294"/>
      <c r="G244" s="294"/>
      <c r="H244" s="257"/>
    </row>
    <row r="245" spans="1:8" s="51" customFormat="1" ht="12.95" customHeight="1">
      <c r="A245" s="64" t="s">
        <v>69</v>
      </c>
      <c r="B245" s="350" t="s">
        <v>953</v>
      </c>
      <c r="C245" s="351">
        <v>1</v>
      </c>
      <c r="D245" s="294">
        <v>2</v>
      </c>
      <c r="E245" s="294">
        <v>41</v>
      </c>
      <c r="F245" s="294">
        <v>19</v>
      </c>
      <c r="G245" s="294">
        <v>22</v>
      </c>
      <c r="H245" s="257"/>
    </row>
    <row r="246" spans="1:8" s="51" customFormat="1" ht="12.95" customHeight="1">
      <c r="A246" s="350"/>
      <c r="B246" s="350" t="s">
        <v>954</v>
      </c>
      <c r="C246" s="357">
        <v>1</v>
      </c>
      <c r="D246" s="358">
        <v>2</v>
      </c>
      <c r="E246" s="358">
        <v>26</v>
      </c>
      <c r="F246" s="359">
        <v>15</v>
      </c>
      <c r="G246" s="359">
        <v>11</v>
      </c>
      <c r="H246" s="257"/>
    </row>
    <row r="247" spans="1:8" s="51" customFormat="1" ht="12.95" customHeight="1">
      <c r="A247" s="64"/>
      <c r="B247" s="350" t="s">
        <v>955</v>
      </c>
      <c r="C247" s="351">
        <v>1</v>
      </c>
      <c r="D247" s="294">
        <v>2</v>
      </c>
      <c r="E247" s="294">
        <v>28</v>
      </c>
      <c r="F247" s="294">
        <v>22</v>
      </c>
      <c r="G247" s="294">
        <v>6</v>
      </c>
      <c r="H247" s="257"/>
    </row>
    <row r="248" spans="1:8" s="51" customFormat="1" ht="12.95" customHeight="1">
      <c r="A248" s="64"/>
      <c r="B248" s="350" t="s">
        <v>956</v>
      </c>
      <c r="C248" s="351">
        <v>1</v>
      </c>
      <c r="D248" s="294">
        <v>2</v>
      </c>
      <c r="E248" s="294">
        <v>24</v>
      </c>
      <c r="F248" s="294">
        <v>13</v>
      </c>
      <c r="G248" s="294">
        <v>11</v>
      </c>
      <c r="H248" s="257"/>
    </row>
    <row r="249" spans="1:8" s="51" customFormat="1" ht="12.95" customHeight="1">
      <c r="A249" s="64"/>
      <c r="B249" s="350" t="s">
        <v>957</v>
      </c>
      <c r="C249" s="351">
        <v>1</v>
      </c>
      <c r="D249" s="294">
        <v>2</v>
      </c>
      <c r="E249" s="294">
        <v>30</v>
      </c>
      <c r="F249" s="294">
        <v>18</v>
      </c>
      <c r="G249" s="294">
        <v>12</v>
      </c>
      <c r="H249" s="257"/>
    </row>
    <row r="250" spans="1:8" s="51" customFormat="1" ht="12.95" customHeight="1">
      <c r="A250" s="64"/>
      <c r="B250" s="350"/>
      <c r="C250" s="351"/>
      <c r="D250" s="294"/>
      <c r="E250" s="294"/>
      <c r="F250" s="294"/>
      <c r="G250" s="294"/>
      <c r="H250" s="257"/>
    </row>
    <row r="251" spans="1:8" s="51" customFormat="1" ht="12.95" customHeight="1">
      <c r="A251" s="64" t="s">
        <v>70</v>
      </c>
      <c r="B251" s="350" t="s">
        <v>953</v>
      </c>
      <c r="C251" s="351">
        <v>1</v>
      </c>
      <c r="D251" s="294">
        <v>4</v>
      </c>
      <c r="E251" s="294">
        <v>92</v>
      </c>
      <c r="F251" s="294">
        <v>46</v>
      </c>
      <c r="G251" s="294">
        <v>46</v>
      </c>
      <c r="H251" s="257"/>
    </row>
    <row r="252" spans="1:8" s="51" customFormat="1" ht="12.95" customHeight="1">
      <c r="A252" s="64"/>
      <c r="B252" s="350" t="s">
        <v>954</v>
      </c>
      <c r="C252" s="357">
        <v>1</v>
      </c>
      <c r="D252" s="360">
        <v>4</v>
      </c>
      <c r="E252" s="360">
        <v>95</v>
      </c>
      <c r="F252" s="361">
        <v>52</v>
      </c>
      <c r="G252" s="361">
        <v>43</v>
      </c>
      <c r="H252" s="257"/>
    </row>
    <row r="253" spans="1:8" s="51" customFormat="1" ht="12.95" customHeight="1">
      <c r="A253" s="64"/>
      <c r="B253" s="350" t="s">
        <v>955</v>
      </c>
      <c r="C253" s="351">
        <v>1</v>
      </c>
      <c r="D253" s="294">
        <v>5</v>
      </c>
      <c r="E253" s="294">
        <v>103</v>
      </c>
      <c r="F253" s="294">
        <v>57</v>
      </c>
      <c r="G253" s="294">
        <v>46</v>
      </c>
      <c r="H253" s="257"/>
    </row>
    <row r="254" spans="1:8" s="51" customFormat="1" ht="12.95" customHeight="1">
      <c r="A254" s="64"/>
      <c r="B254" s="350" t="s">
        <v>956</v>
      </c>
      <c r="C254" s="351">
        <v>1</v>
      </c>
      <c r="D254" s="294">
        <v>5</v>
      </c>
      <c r="E254" s="294">
        <v>109</v>
      </c>
      <c r="F254" s="294">
        <v>62</v>
      </c>
      <c r="G254" s="294">
        <v>47</v>
      </c>
      <c r="H254" s="257"/>
    </row>
    <row r="255" spans="1:8" s="51" customFormat="1" ht="12.95" customHeight="1">
      <c r="A255" s="64"/>
      <c r="B255" s="350" t="s">
        <v>957</v>
      </c>
      <c r="C255" s="351">
        <v>1</v>
      </c>
      <c r="D255" s="294">
        <v>5</v>
      </c>
      <c r="E255" s="294">
        <v>89</v>
      </c>
      <c r="F255" s="294">
        <v>49</v>
      </c>
      <c r="G255" s="294">
        <v>40</v>
      </c>
      <c r="H255" s="257"/>
    </row>
    <row r="256" spans="1:8" s="51" customFormat="1" ht="12.95" customHeight="1">
      <c r="A256" s="64"/>
      <c r="B256" s="350"/>
      <c r="C256" s="351"/>
      <c r="D256" s="294"/>
      <c r="E256" s="294"/>
      <c r="F256" s="294"/>
      <c r="G256" s="294"/>
      <c r="H256" s="257"/>
    </row>
    <row r="257" spans="1:8" s="51" customFormat="1" ht="12.95" customHeight="1">
      <c r="A257" s="64" t="s">
        <v>71</v>
      </c>
      <c r="B257" s="350" t="s">
        <v>953</v>
      </c>
      <c r="C257" s="351">
        <v>1</v>
      </c>
      <c r="D257" s="294">
        <v>4</v>
      </c>
      <c r="E257" s="294">
        <v>55</v>
      </c>
      <c r="F257" s="294">
        <v>28</v>
      </c>
      <c r="G257" s="294">
        <v>27</v>
      </c>
      <c r="H257" s="257"/>
    </row>
    <row r="258" spans="1:8" s="51" customFormat="1" ht="12.95" customHeight="1">
      <c r="A258" s="64"/>
      <c r="B258" s="350" t="s">
        <v>954</v>
      </c>
      <c r="C258" s="357">
        <v>1</v>
      </c>
      <c r="D258" s="358">
        <v>4</v>
      </c>
      <c r="E258" s="358">
        <v>66</v>
      </c>
      <c r="F258" s="359">
        <v>35</v>
      </c>
      <c r="G258" s="359">
        <v>31</v>
      </c>
      <c r="H258" s="257"/>
    </row>
    <row r="259" spans="1:8" s="51" customFormat="1" ht="12.95" customHeight="1">
      <c r="A259" s="64"/>
      <c r="B259" s="350" t="s">
        <v>955</v>
      </c>
      <c r="C259" s="351">
        <v>1</v>
      </c>
      <c r="D259" s="294">
        <v>4</v>
      </c>
      <c r="E259" s="294">
        <v>63</v>
      </c>
      <c r="F259" s="294">
        <v>41</v>
      </c>
      <c r="G259" s="294">
        <v>22</v>
      </c>
      <c r="H259" s="257"/>
    </row>
    <row r="260" spans="1:8" s="51" customFormat="1" ht="12.95" customHeight="1">
      <c r="A260" s="64"/>
      <c r="B260" s="350" t="s">
        <v>956</v>
      </c>
      <c r="C260" s="351">
        <v>1</v>
      </c>
      <c r="D260" s="294">
        <v>4</v>
      </c>
      <c r="E260" s="294">
        <v>69</v>
      </c>
      <c r="F260" s="294">
        <v>37</v>
      </c>
      <c r="G260" s="294">
        <v>32</v>
      </c>
      <c r="H260" s="257"/>
    </row>
    <row r="261" spans="1:8" s="51" customFormat="1" ht="12.95" customHeight="1">
      <c r="A261" s="64"/>
      <c r="B261" s="350" t="s">
        <v>957</v>
      </c>
      <c r="C261" s="351" t="s">
        <v>77</v>
      </c>
      <c r="D261" s="294" t="s">
        <v>77</v>
      </c>
      <c r="E261" s="294" t="s">
        <v>77</v>
      </c>
      <c r="F261" s="294" t="s">
        <v>77</v>
      </c>
      <c r="G261" s="294" t="s">
        <v>77</v>
      </c>
      <c r="H261" s="257"/>
    </row>
    <row r="262" spans="1:8" s="51" customFormat="1" ht="12.95" customHeight="1">
      <c r="A262" s="64"/>
      <c r="B262" s="350"/>
      <c r="C262" s="351"/>
      <c r="D262" s="294"/>
      <c r="E262" s="294"/>
      <c r="F262" s="294"/>
      <c r="G262" s="294"/>
      <c r="H262" s="257"/>
    </row>
    <row r="263" spans="1:8" s="51" customFormat="1" ht="12.95" customHeight="1">
      <c r="A263" s="64" t="s">
        <v>72</v>
      </c>
      <c r="B263" s="350" t="s">
        <v>953</v>
      </c>
      <c r="C263" s="351">
        <v>1</v>
      </c>
      <c r="D263" s="294">
        <v>2</v>
      </c>
      <c r="E263" s="294">
        <v>46</v>
      </c>
      <c r="F263" s="294">
        <v>22</v>
      </c>
      <c r="G263" s="294">
        <v>24</v>
      </c>
      <c r="H263" s="257"/>
    </row>
    <row r="264" spans="1:8" s="51" customFormat="1" ht="12.95" customHeight="1">
      <c r="A264" s="350"/>
      <c r="B264" s="350" t="s">
        <v>954</v>
      </c>
      <c r="C264" s="357">
        <v>1</v>
      </c>
      <c r="D264" s="358">
        <v>2</v>
      </c>
      <c r="E264" s="358">
        <v>50</v>
      </c>
      <c r="F264" s="359">
        <v>23</v>
      </c>
      <c r="G264" s="359">
        <v>27</v>
      </c>
      <c r="H264" s="257"/>
    </row>
    <row r="265" spans="1:8" s="51" customFormat="1" ht="12.95" customHeight="1">
      <c r="A265" s="64"/>
      <c r="B265" s="350" t="s">
        <v>955</v>
      </c>
      <c r="C265" s="351">
        <v>1</v>
      </c>
      <c r="D265" s="294">
        <v>3</v>
      </c>
      <c r="E265" s="294">
        <v>61</v>
      </c>
      <c r="F265" s="294">
        <v>28</v>
      </c>
      <c r="G265" s="294">
        <v>33</v>
      </c>
      <c r="H265" s="257"/>
    </row>
    <row r="266" spans="1:8" s="51" customFormat="1" ht="12.95" customHeight="1">
      <c r="A266" s="64"/>
      <c r="B266" s="350" t="s">
        <v>956</v>
      </c>
      <c r="C266" s="351">
        <v>1</v>
      </c>
      <c r="D266" s="294">
        <v>3</v>
      </c>
      <c r="E266" s="294">
        <v>55</v>
      </c>
      <c r="F266" s="294">
        <v>28</v>
      </c>
      <c r="G266" s="294">
        <v>27</v>
      </c>
      <c r="H266" s="257"/>
    </row>
    <row r="267" spans="1:8" s="51" customFormat="1" ht="12.95" customHeight="1">
      <c r="A267" s="64"/>
      <c r="B267" s="350" t="s">
        <v>957</v>
      </c>
      <c r="C267" s="351">
        <v>1</v>
      </c>
      <c r="D267" s="294">
        <v>3</v>
      </c>
      <c r="E267" s="294">
        <v>78</v>
      </c>
      <c r="F267" s="294">
        <v>32</v>
      </c>
      <c r="G267" s="294">
        <v>46</v>
      </c>
      <c r="H267" s="257"/>
    </row>
    <row r="268" spans="1:8" s="51" customFormat="1" ht="12.95" customHeight="1">
      <c r="A268" s="64"/>
      <c r="B268" s="350"/>
      <c r="C268" s="364"/>
      <c r="D268" s="64"/>
      <c r="E268" s="64"/>
      <c r="F268" s="64"/>
      <c r="G268" s="64"/>
      <c r="H268" s="257"/>
    </row>
    <row r="269" spans="1:8">
      <c r="A269" s="64" t="s">
        <v>73</v>
      </c>
      <c r="B269" s="350" t="s">
        <v>953</v>
      </c>
      <c r="C269" s="364">
        <v>1</v>
      </c>
      <c r="D269" s="64">
        <v>2</v>
      </c>
      <c r="E269" s="64">
        <v>50</v>
      </c>
      <c r="F269" s="64">
        <v>22</v>
      </c>
      <c r="G269" s="64">
        <v>28</v>
      </c>
      <c r="H269" s="257"/>
    </row>
    <row r="270" spans="1:8">
      <c r="A270" s="350"/>
      <c r="B270" s="350" t="s">
        <v>954</v>
      </c>
      <c r="C270" s="357">
        <v>1</v>
      </c>
      <c r="D270" s="358">
        <v>1</v>
      </c>
      <c r="E270" s="358">
        <v>28</v>
      </c>
      <c r="F270" s="359">
        <v>10</v>
      </c>
      <c r="G270" s="359">
        <v>18</v>
      </c>
      <c r="H270" s="257"/>
    </row>
    <row r="271" spans="1:8">
      <c r="B271" s="350" t="s">
        <v>955</v>
      </c>
      <c r="C271" s="357">
        <v>1</v>
      </c>
      <c r="D271" s="358">
        <v>2</v>
      </c>
      <c r="E271" s="358">
        <v>30</v>
      </c>
      <c r="F271" s="359">
        <v>11</v>
      </c>
      <c r="G271" s="359">
        <v>19</v>
      </c>
      <c r="H271" s="257"/>
    </row>
    <row r="272" spans="1:8">
      <c r="B272" s="350" t="s">
        <v>956</v>
      </c>
      <c r="C272" s="357">
        <v>1</v>
      </c>
      <c r="D272" s="358">
        <v>2</v>
      </c>
      <c r="E272" s="358">
        <v>30</v>
      </c>
      <c r="F272" s="359">
        <v>13</v>
      </c>
      <c r="G272" s="359">
        <v>17</v>
      </c>
      <c r="H272" s="257"/>
    </row>
    <row r="273" spans="1:8">
      <c r="B273" s="350" t="s">
        <v>957</v>
      </c>
      <c r="C273" s="357">
        <v>1</v>
      </c>
      <c r="D273" s="358">
        <v>3</v>
      </c>
      <c r="E273" s="358">
        <v>38</v>
      </c>
      <c r="F273" s="359">
        <v>23</v>
      </c>
      <c r="G273" s="359">
        <v>15</v>
      </c>
      <c r="H273" s="257"/>
    </row>
    <row r="274" spans="1:8">
      <c r="A274" s="365"/>
      <c r="F274" s="64"/>
      <c r="G274" s="64"/>
    </row>
  </sheetData>
  <mergeCells count="5">
    <mergeCell ref="A3:A4"/>
    <mergeCell ref="B3:B4"/>
    <mergeCell ref="C3:C4"/>
    <mergeCell ref="D3:D4"/>
    <mergeCell ref="E3:G3"/>
  </mergeCells>
  <hyperlinks>
    <hyperlink ref="G2" location="'Листа табела'!A1" display="Листа табела"/>
    <hyperlink ref="F1" location="'Листа табела'!A1" display="Листа табела"/>
    <hyperlink ref="C1" location="'Листа табела'!A1" display="Листа табела"/>
  </hyperlinks>
  <pageMargins left="0.70866141732283472" right="0.70866141732283472" top="0.55118110236220474" bottom="0.55118110236220474" header="0.19685039370078741" footer="0.19685039370078741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K404"/>
  <sheetViews>
    <sheetView zoomScale="120" zoomScaleNormal="90" workbookViewId="0">
      <pane ySplit="5" topLeftCell="A387" activePane="bottomLeft" state="frozen"/>
      <selection activeCell="C132" sqref="C132"/>
      <selection pane="bottomLeft" activeCell="K2" sqref="K2"/>
    </sheetView>
  </sheetViews>
  <sheetFormatPr defaultRowHeight="12"/>
  <cols>
    <col min="1" max="1" width="20.42578125" style="51" customWidth="1"/>
    <col min="2" max="2" width="9.7109375" style="51" customWidth="1"/>
    <col min="3" max="3" width="7.140625" style="51" customWidth="1"/>
    <col min="4" max="4" width="7.42578125" style="51" customWidth="1"/>
    <col min="5" max="5" width="8.85546875" style="51" customWidth="1"/>
    <col min="6" max="6" width="9.7109375" style="51" customWidth="1"/>
    <col min="7" max="7" width="8.140625" style="51" customWidth="1"/>
    <col min="8" max="8" width="7.28515625" style="38" customWidth="1"/>
    <col min="9" max="9" width="8.7109375" style="38" customWidth="1"/>
    <col min="10" max="10" width="8.140625" style="38" customWidth="1"/>
    <col min="11" max="11" width="9.7109375" style="38" customWidth="1"/>
    <col min="12" max="16384" width="9.140625" style="38"/>
  </cols>
  <sheetData>
    <row r="1" spans="1:11" ht="19.5" customHeight="1">
      <c r="A1" s="238" t="s">
        <v>958</v>
      </c>
      <c r="B1" s="38"/>
      <c r="C1" s="38"/>
      <c r="D1" s="38"/>
      <c r="E1" s="38"/>
      <c r="F1" s="38"/>
      <c r="G1" s="38"/>
    </row>
    <row r="2" spans="1:11" ht="15.75" thickBot="1">
      <c r="A2" s="5"/>
      <c r="B2" s="38"/>
      <c r="C2" s="38"/>
      <c r="D2" s="38"/>
      <c r="E2" s="38"/>
      <c r="F2" s="38"/>
      <c r="G2" s="38"/>
      <c r="K2" s="291" t="s">
        <v>3</v>
      </c>
    </row>
    <row r="3" spans="1:11" s="304" customFormat="1" ht="26.25" customHeight="1" thickTop="1">
      <c r="A3" s="462" t="s">
        <v>4</v>
      </c>
      <c r="B3" s="467" t="s">
        <v>947</v>
      </c>
      <c r="C3" s="428" t="s">
        <v>959</v>
      </c>
      <c r="D3" s="429"/>
      <c r="E3" s="429"/>
      <c r="F3" s="429"/>
      <c r="G3" s="445"/>
      <c r="H3" s="428" t="s">
        <v>960</v>
      </c>
      <c r="I3" s="429"/>
      <c r="J3" s="461"/>
      <c r="K3" s="429"/>
    </row>
    <row r="4" spans="1:11" s="304" customFormat="1" ht="24" customHeight="1">
      <c r="A4" s="464"/>
      <c r="B4" s="468"/>
      <c r="C4" s="471" t="s">
        <v>961</v>
      </c>
      <c r="D4" s="470" t="s">
        <v>962</v>
      </c>
      <c r="E4" s="482"/>
      <c r="F4" s="482"/>
      <c r="G4" s="471" t="s">
        <v>963</v>
      </c>
      <c r="H4" s="471" t="s">
        <v>961</v>
      </c>
      <c r="I4" s="472" t="s">
        <v>964</v>
      </c>
      <c r="J4" s="366" t="s">
        <v>962</v>
      </c>
      <c r="K4" s="483" t="s">
        <v>963</v>
      </c>
    </row>
    <row r="5" spans="1:11" s="314" customFormat="1" ht="33.75" customHeight="1">
      <c r="A5" s="466"/>
      <c r="B5" s="469"/>
      <c r="C5" s="469"/>
      <c r="D5" s="62" t="s">
        <v>892</v>
      </c>
      <c r="E5" s="62" t="s">
        <v>965</v>
      </c>
      <c r="F5" s="62" t="s">
        <v>966</v>
      </c>
      <c r="G5" s="469"/>
      <c r="H5" s="469"/>
      <c r="I5" s="450"/>
      <c r="J5" s="367" t="s">
        <v>185</v>
      </c>
      <c r="K5" s="465"/>
    </row>
    <row r="6" spans="1:11" s="51" customFormat="1" ht="12.95" customHeight="1">
      <c r="A6" s="38" t="s">
        <v>9</v>
      </c>
      <c r="B6" s="293" t="s">
        <v>953</v>
      </c>
      <c r="C6" s="300">
        <v>751</v>
      </c>
      <c r="D6" s="300">
        <v>105028</v>
      </c>
      <c r="E6" s="300">
        <v>55360</v>
      </c>
      <c r="F6" s="300">
        <v>49668</v>
      </c>
      <c r="G6" s="300">
        <v>8360</v>
      </c>
      <c r="H6" s="300">
        <v>94</v>
      </c>
      <c r="I6" s="300">
        <v>1990</v>
      </c>
      <c r="J6" s="300">
        <v>48788</v>
      </c>
      <c r="K6" s="300">
        <v>3768</v>
      </c>
    </row>
    <row r="7" spans="1:11" s="51" customFormat="1" ht="12.95" customHeight="1">
      <c r="A7" s="38"/>
      <c r="B7" s="293" t="s">
        <v>954</v>
      </c>
      <c r="C7" s="300">
        <v>731</v>
      </c>
      <c r="D7" s="300">
        <v>101376</v>
      </c>
      <c r="E7" s="300">
        <v>54036</v>
      </c>
      <c r="F7" s="300">
        <v>47340</v>
      </c>
      <c r="G7" s="300">
        <v>8455</v>
      </c>
      <c r="H7" s="300">
        <v>94</v>
      </c>
      <c r="I7" s="300">
        <v>2027</v>
      </c>
      <c r="J7" s="300">
        <v>50452</v>
      </c>
      <c r="K7" s="300">
        <v>3981</v>
      </c>
    </row>
    <row r="8" spans="1:11" s="51" customFormat="1" ht="12.95" customHeight="1">
      <c r="A8" s="38"/>
      <c r="B8" s="293" t="s">
        <v>955</v>
      </c>
      <c r="C8" s="300">
        <v>727</v>
      </c>
      <c r="D8" s="300">
        <v>99025</v>
      </c>
      <c r="E8" s="300">
        <v>52774</v>
      </c>
      <c r="F8" s="300">
        <v>46251</v>
      </c>
      <c r="G8" s="300">
        <v>8448</v>
      </c>
      <c r="H8" s="300">
        <v>94</v>
      </c>
      <c r="I8" s="300">
        <v>1963</v>
      </c>
      <c r="J8" s="300">
        <v>49367</v>
      </c>
      <c r="K8" s="300">
        <v>4013</v>
      </c>
    </row>
    <row r="9" spans="1:11" s="51" customFormat="1" ht="12.95" customHeight="1">
      <c r="A9" s="38"/>
      <c r="B9" s="293" t="s">
        <v>956</v>
      </c>
      <c r="C9" s="300">
        <v>721</v>
      </c>
      <c r="D9" s="300">
        <v>96932</v>
      </c>
      <c r="E9" s="300">
        <v>51970</v>
      </c>
      <c r="F9" s="300">
        <v>44962</v>
      </c>
      <c r="G9" s="300">
        <v>8535</v>
      </c>
      <c r="H9" s="300">
        <v>94</v>
      </c>
      <c r="I9" s="300">
        <v>1872</v>
      </c>
      <c r="J9" s="300">
        <v>46421</v>
      </c>
      <c r="K9" s="300">
        <v>3947</v>
      </c>
    </row>
    <row r="10" spans="1:11" s="51" customFormat="1" ht="12.95" customHeight="1">
      <c r="A10" s="38"/>
      <c r="B10" s="293" t="s">
        <v>957</v>
      </c>
      <c r="C10" s="300">
        <v>720</v>
      </c>
      <c r="D10" s="300">
        <v>95639</v>
      </c>
      <c r="E10" s="300">
        <v>51858</v>
      </c>
      <c r="F10" s="300">
        <v>43781</v>
      </c>
      <c r="G10" s="300">
        <v>8138</v>
      </c>
      <c r="H10" s="300">
        <v>94</v>
      </c>
      <c r="I10" s="300">
        <v>1869</v>
      </c>
      <c r="J10" s="300">
        <v>43975</v>
      </c>
      <c r="K10" s="299">
        <v>3785</v>
      </c>
    </row>
    <row r="11" spans="1:11" s="51" customFormat="1" ht="12.95" customHeight="1">
      <c r="A11" s="38"/>
      <c r="B11" s="293"/>
      <c r="C11" s="300"/>
      <c r="D11" s="300"/>
      <c r="E11" s="300"/>
      <c r="F11" s="300"/>
      <c r="G11" s="300"/>
      <c r="H11" s="300"/>
      <c r="I11" s="300"/>
      <c r="J11" s="300"/>
      <c r="K11" s="299"/>
    </row>
    <row r="12" spans="1:11" s="51" customFormat="1" ht="12.95" customHeight="1">
      <c r="A12" s="14" t="s">
        <v>10</v>
      </c>
      <c r="B12" s="293" t="s">
        <v>953</v>
      </c>
      <c r="C12" s="300">
        <v>63</v>
      </c>
      <c r="D12" s="300">
        <v>16074</v>
      </c>
      <c r="E12" s="300">
        <v>8680</v>
      </c>
      <c r="F12" s="300">
        <v>7394</v>
      </c>
      <c r="G12" s="300">
        <v>1191</v>
      </c>
      <c r="H12" s="300">
        <v>16</v>
      </c>
      <c r="I12" s="300">
        <v>411</v>
      </c>
      <c r="J12" s="300">
        <v>10553</v>
      </c>
      <c r="K12" s="299">
        <v>800</v>
      </c>
    </row>
    <row r="13" spans="1:11" s="51" customFormat="1" ht="12.95" customHeight="1">
      <c r="A13" s="38"/>
      <c r="B13" s="293" t="s">
        <v>954</v>
      </c>
      <c r="C13" s="300">
        <v>58</v>
      </c>
      <c r="D13" s="300">
        <v>15803</v>
      </c>
      <c r="E13" s="300">
        <v>8650</v>
      </c>
      <c r="F13" s="300">
        <v>7153</v>
      </c>
      <c r="G13" s="300">
        <v>1223</v>
      </c>
      <c r="H13" s="300">
        <v>17</v>
      </c>
      <c r="I13" s="300">
        <v>420</v>
      </c>
      <c r="J13" s="300">
        <v>11065</v>
      </c>
      <c r="K13" s="299">
        <v>837</v>
      </c>
    </row>
    <row r="14" spans="1:11" s="51" customFormat="1" ht="12.95" customHeight="1">
      <c r="A14" s="38"/>
      <c r="B14" s="293" t="s">
        <v>955</v>
      </c>
      <c r="C14" s="300">
        <v>59</v>
      </c>
      <c r="D14" s="300">
        <v>15657</v>
      </c>
      <c r="E14" s="300">
        <v>8531</v>
      </c>
      <c r="F14" s="300">
        <v>7126</v>
      </c>
      <c r="G14" s="300">
        <v>1205</v>
      </c>
      <c r="H14" s="300">
        <v>17</v>
      </c>
      <c r="I14" s="300">
        <v>412</v>
      </c>
      <c r="J14" s="300">
        <v>10950</v>
      </c>
      <c r="K14" s="299">
        <v>875</v>
      </c>
    </row>
    <row r="15" spans="1:11" s="51" customFormat="1" ht="12.95" customHeight="1">
      <c r="A15" s="38"/>
      <c r="B15" s="293" t="s">
        <v>956</v>
      </c>
      <c r="C15" s="300">
        <v>58</v>
      </c>
      <c r="D15" s="300">
        <v>15612</v>
      </c>
      <c r="E15" s="300">
        <v>8538</v>
      </c>
      <c r="F15" s="300">
        <v>7074</v>
      </c>
      <c r="G15" s="300">
        <v>1232</v>
      </c>
      <c r="H15" s="300">
        <v>17</v>
      </c>
      <c r="I15" s="300">
        <v>398</v>
      </c>
      <c r="J15" s="300">
        <v>10397</v>
      </c>
      <c r="K15" s="299">
        <v>869</v>
      </c>
    </row>
    <row r="16" spans="1:11" s="51" customFormat="1" ht="12.95" customHeight="1">
      <c r="A16" s="38"/>
      <c r="B16" s="293" t="s">
        <v>957</v>
      </c>
      <c r="C16" s="300">
        <v>57</v>
      </c>
      <c r="D16" s="300">
        <v>15789</v>
      </c>
      <c r="E16" s="300">
        <v>8864</v>
      </c>
      <c r="F16" s="300">
        <v>6925</v>
      </c>
      <c r="G16" s="300">
        <v>1180</v>
      </c>
      <c r="H16" s="300">
        <v>17</v>
      </c>
      <c r="I16" s="300">
        <v>410</v>
      </c>
      <c r="J16" s="300">
        <v>10039</v>
      </c>
      <c r="K16" s="299">
        <v>822</v>
      </c>
    </row>
    <row r="17" spans="1:11" s="51" customFormat="1" ht="12.95" customHeight="1">
      <c r="A17" s="38"/>
      <c r="B17" s="293"/>
      <c r="C17" s="300"/>
      <c r="D17" s="300"/>
      <c r="E17" s="300"/>
      <c r="F17" s="300"/>
      <c r="G17" s="300"/>
      <c r="H17" s="300"/>
      <c r="I17" s="300"/>
      <c r="J17" s="300"/>
      <c r="K17" s="299"/>
    </row>
    <row r="18" spans="1:11" s="51" customFormat="1" ht="12.95" customHeight="1">
      <c r="A18" s="38" t="s">
        <v>11</v>
      </c>
      <c r="B18" s="293" t="s">
        <v>953</v>
      </c>
      <c r="C18" s="300">
        <v>5</v>
      </c>
      <c r="D18" s="300">
        <v>245</v>
      </c>
      <c r="E18" s="300">
        <v>156</v>
      </c>
      <c r="F18" s="300">
        <v>89</v>
      </c>
      <c r="G18" s="300">
        <v>26</v>
      </c>
      <c r="H18" s="300">
        <v>1</v>
      </c>
      <c r="I18" s="300">
        <v>4</v>
      </c>
      <c r="J18" s="300">
        <v>82</v>
      </c>
      <c r="K18" s="299">
        <v>7</v>
      </c>
    </row>
    <row r="19" spans="1:11" s="51" customFormat="1" ht="12.95" customHeight="1">
      <c r="A19" s="38"/>
      <c r="B19" s="293" t="s">
        <v>954</v>
      </c>
      <c r="C19" s="300">
        <v>5</v>
      </c>
      <c r="D19" s="300">
        <v>250</v>
      </c>
      <c r="E19" s="300">
        <v>150</v>
      </c>
      <c r="F19" s="300">
        <v>100</v>
      </c>
      <c r="G19" s="300">
        <v>26</v>
      </c>
      <c r="H19" s="300">
        <v>1</v>
      </c>
      <c r="I19" s="300">
        <v>4</v>
      </c>
      <c r="J19" s="300">
        <v>87</v>
      </c>
      <c r="K19" s="299">
        <v>6</v>
      </c>
    </row>
    <row r="20" spans="1:11" s="51" customFormat="1" ht="12.95" customHeight="1">
      <c r="A20" s="38"/>
      <c r="B20" s="293" t="s">
        <v>955</v>
      </c>
      <c r="C20" s="300">
        <v>5</v>
      </c>
      <c r="D20" s="300">
        <v>244</v>
      </c>
      <c r="E20" s="300">
        <v>134</v>
      </c>
      <c r="F20" s="300">
        <v>110</v>
      </c>
      <c r="G20" s="300">
        <v>28</v>
      </c>
      <c r="H20" s="300">
        <v>1</v>
      </c>
      <c r="I20" s="300">
        <v>4</v>
      </c>
      <c r="J20" s="300">
        <v>79</v>
      </c>
      <c r="K20" s="299">
        <v>6</v>
      </c>
    </row>
    <row r="21" spans="1:11" s="51" customFormat="1" ht="12.95" customHeight="1">
      <c r="A21" s="38"/>
      <c r="B21" s="293" t="s">
        <v>956</v>
      </c>
      <c r="C21" s="300">
        <v>5</v>
      </c>
      <c r="D21" s="300">
        <v>250</v>
      </c>
      <c r="E21" s="300">
        <v>138</v>
      </c>
      <c r="F21" s="300">
        <v>112</v>
      </c>
      <c r="G21" s="300">
        <v>29</v>
      </c>
      <c r="H21" s="300">
        <v>1</v>
      </c>
      <c r="I21" s="300">
        <v>4</v>
      </c>
      <c r="J21" s="300">
        <v>78</v>
      </c>
      <c r="K21" s="299">
        <v>6</v>
      </c>
    </row>
    <row r="22" spans="1:11" s="51" customFormat="1" ht="12.95" customHeight="1">
      <c r="A22" s="38"/>
      <c r="B22" s="293" t="s">
        <v>957</v>
      </c>
      <c r="C22" s="300">
        <v>5</v>
      </c>
      <c r="D22" s="300">
        <v>247</v>
      </c>
      <c r="E22" s="300">
        <v>129</v>
      </c>
      <c r="F22" s="300">
        <v>118</v>
      </c>
      <c r="G22" s="300">
        <v>29</v>
      </c>
      <c r="H22" s="300">
        <v>1</v>
      </c>
      <c r="I22" s="300">
        <v>4</v>
      </c>
      <c r="J22" s="300">
        <v>83</v>
      </c>
      <c r="K22" s="299" t="s">
        <v>77</v>
      </c>
    </row>
    <row r="23" spans="1:11" s="51" customFormat="1" ht="12.95" customHeight="1">
      <c r="A23" s="38"/>
      <c r="B23" s="293"/>
      <c r="C23" s="300"/>
      <c r="D23" s="300"/>
      <c r="E23" s="300"/>
      <c r="F23" s="300"/>
      <c r="G23" s="300"/>
      <c r="H23" s="300"/>
      <c r="I23" s="300"/>
      <c r="J23" s="300"/>
      <c r="K23" s="299"/>
    </row>
    <row r="24" spans="1:11" s="51" customFormat="1" ht="12.95" customHeight="1">
      <c r="A24" s="14" t="s">
        <v>12</v>
      </c>
      <c r="B24" s="293" t="s">
        <v>953</v>
      </c>
      <c r="C24" s="300">
        <v>48</v>
      </c>
      <c r="D24" s="300">
        <v>9628</v>
      </c>
      <c r="E24" s="300">
        <v>5344</v>
      </c>
      <c r="F24" s="300">
        <v>4284</v>
      </c>
      <c r="G24" s="300">
        <v>663</v>
      </c>
      <c r="H24" s="300">
        <v>6</v>
      </c>
      <c r="I24" s="300">
        <v>151</v>
      </c>
      <c r="J24" s="300">
        <v>4315</v>
      </c>
      <c r="K24" s="299">
        <v>272</v>
      </c>
    </row>
    <row r="25" spans="1:11" s="51" customFormat="1" ht="12.95" customHeight="1">
      <c r="A25" s="38"/>
      <c r="B25" s="293" t="s">
        <v>954</v>
      </c>
      <c r="C25" s="300">
        <v>49</v>
      </c>
      <c r="D25" s="300">
        <v>9362</v>
      </c>
      <c r="E25" s="300">
        <v>5284</v>
      </c>
      <c r="F25" s="300">
        <v>4078</v>
      </c>
      <c r="G25" s="300">
        <v>667</v>
      </c>
      <c r="H25" s="300">
        <v>6</v>
      </c>
      <c r="I25" s="300">
        <v>157</v>
      </c>
      <c r="J25" s="300">
        <v>4488</v>
      </c>
      <c r="K25" s="299">
        <v>300</v>
      </c>
    </row>
    <row r="26" spans="1:11" s="51" customFormat="1" ht="12.95" customHeight="1">
      <c r="A26" s="38"/>
      <c r="B26" s="293" t="s">
        <v>955</v>
      </c>
      <c r="C26" s="300">
        <v>49</v>
      </c>
      <c r="D26" s="300">
        <v>9288</v>
      </c>
      <c r="E26" s="300">
        <v>5096</v>
      </c>
      <c r="F26" s="300">
        <v>4192</v>
      </c>
      <c r="G26" s="300">
        <v>679</v>
      </c>
      <c r="H26" s="300">
        <v>6</v>
      </c>
      <c r="I26" s="300">
        <v>153</v>
      </c>
      <c r="J26" s="300">
        <v>4325</v>
      </c>
      <c r="K26" s="299">
        <v>302</v>
      </c>
    </row>
    <row r="27" spans="1:11" s="51" customFormat="1" ht="12.95" customHeight="1">
      <c r="A27" s="38"/>
      <c r="B27" s="293" t="s">
        <v>956</v>
      </c>
      <c r="C27" s="300">
        <v>49</v>
      </c>
      <c r="D27" s="300">
        <v>9136</v>
      </c>
      <c r="E27" s="300">
        <v>4914</v>
      </c>
      <c r="F27" s="300">
        <v>4222</v>
      </c>
      <c r="G27" s="300">
        <v>684</v>
      </c>
      <c r="H27" s="300">
        <v>6</v>
      </c>
      <c r="I27" s="300">
        <v>152</v>
      </c>
      <c r="J27" s="300">
        <v>4131</v>
      </c>
      <c r="K27" s="299">
        <v>302</v>
      </c>
    </row>
    <row r="28" spans="1:11" s="51" customFormat="1" ht="12.95" customHeight="1">
      <c r="A28" s="38"/>
      <c r="B28" s="293" t="s">
        <v>957</v>
      </c>
      <c r="C28" s="300">
        <v>49</v>
      </c>
      <c r="D28" s="300">
        <v>9197</v>
      </c>
      <c r="E28" s="300">
        <v>4919</v>
      </c>
      <c r="F28" s="300">
        <v>4278</v>
      </c>
      <c r="G28" s="300">
        <v>656</v>
      </c>
      <c r="H28" s="300">
        <v>6</v>
      </c>
      <c r="I28" s="300">
        <v>151</v>
      </c>
      <c r="J28" s="300">
        <v>3960</v>
      </c>
      <c r="K28" s="299">
        <v>308</v>
      </c>
    </row>
    <row r="29" spans="1:11" s="51" customFormat="1" ht="12.95" customHeight="1">
      <c r="A29" s="38"/>
      <c r="B29" s="293"/>
      <c r="C29" s="300"/>
      <c r="D29" s="300"/>
      <c r="E29" s="300"/>
      <c r="F29" s="300"/>
      <c r="G29" s="300"/>
      <c r="H29" s="300"/>
      <c r="I29" s="300"/>
      <c r="J29" s="300"/>
      <c r="K29" s="299"/>
    </row>
    <row r="30" spans="1:11" s="51" customFormat="1" ht="12.95" customHeight="1">
      <c r="A30" s="38" t="s">
        <v>13</v>
      </c>
      <c r="B30" s="293" t="s">
        <v>953</v>
      </c>
      <c r="C30" s="300">
        <v>6</v>
      </c>
      <c r="D30" s="300">
        <v>1178</v>
      </c>
      <c r="E30" s="300">
        <v>605</v>
      </c>
      <c r="F30" s="300">
        <v>573</v>
      </c>
      <c r="G30" s="300">
        <v>94</v>
      </c>
      <c r="H30" s="300">
        <v>1</v>
      </c>
      <c r="I30" s="300">
        <v>24</v>
      </c>
      <c r="J30" s="300">
        <v>564</v>
      </c>
      <c r="K30" s="299">
        <v>44</v>
      </c>
    </row>
    <row r="31" spans="1:11" s="51" customFormat="1" ht="12.95" customHeight="1">
      <c r="A31" s="38"/>
      <c r="B31" s="293" t="s">
        <v>954</v>
      </c>
      <c r="C31" s="300">
        <v>6</v>
      </c>
      <c r="D31" s="300">
        <v>1104</v>
      </c>
      <c r="E31" s="300">
        <v>563</v>
      </c>
      <c r="F31" s="300">
        <v>541</v>
      </c>
      <c r="G31" s="300">
        <v>98</v>
      </c>
      <c r="H31" s="300">
        <v>1</v>
      </c>
      <c r="I31" s="300">
        <v>25</v>
      </c>
      <c r="J31" s="300">
        <v>611</v>
      </c>
      <c r="K31" s="299">
        <v>53</v>
      </c>
    </row>
    <row r="32" spans="1:11" s="51" customFormat="1" ht="12.95" customHeight="1">
      <c r="A32" s="38"/>
      <c r="B32" s="293" t="s">
        <v>955</v>
      </c>
      <c r="C32" s="300">
        <v>6</v>
      </c>
      <c r="D32" s="300">
        <v>1063</v>
      </c>
      <c r="E32" s="300">
        <v>533</v>
      </c>
      <c r="F32" s="300">
        <v>530</v>
      </c>
      <c r="G32" s="300">
        <v>90</v>
      </c>
      <c r="H32" s="300">
        <v>1</v>
      </c>
      <c r="I32" s="300">
        <v>24</v>
      </c>
      <c r="J32" s="300">
        <v>617</v>
      </c>
      <c r="K32" s="299">
        <v>49</v>
      </c>
    </row>
    <row r="33" spans="1:11" s="51" customFormat="1" ht="12.95" customHeight="1">
      <c r="A33" s="38"/>
      <c r="B33" s="293" t="s">
        <v>956</v>
      </c>
      <c r="C33" s="300">
        <v>5</v>
      </c>
      <c r="D33" s="300">
        <v>970</v>
      </c>
      <c r="E33" s="300">
        <v>468</v>
      </c>
      <c r="F33" s="300">
        <v>502</v>
      </c>
      <c r="G33" s="300">
        <v>92</v>
      </c>
      <c r="H33" s="300">
        <v>1</v>
      </c>
      <c r="I33" s="300">
        <v>21</v>
      </c>
      <c r="J33" s="300">
        <v>586</v>
      </c>
      <c r="K33" s="299">
        <v>47</v>
      </c>
    </row>
    <row r="34" spans="1:11" s="51" customFormat="1" ht="12.95" customHeight="1">
      <c r="A34" s="38"/>
      <c r="B34" s="293" t="s">
        <v>957</v>
      </c>
      <c r="C34" s="300">
        <v>5</v>
      </c>
      <c r="D34" s="300">
        <v>941</v>
      </c>
      <c r="E34" s="300">
        <v>457</v>
      </c>
      <c r="F34" s="300">
        <v>484</v>
      </c>
      <c r="G34" s="300">
        <v>82</v>
      </c>
      <c r="H34" s="300">
        <v>1</v>
      </c>
      <c r="I34" s="300">
        <v>21</v>
      </c>
      <c r="J34" s="300">
        <v>583</v>
      </c>
      <c r="K34" s="299">
        <v>45</v>
      </c>
    </row>
    <row r="35" spans="1:11" s="51" customFormat="1" ht="12.95" customHeight="1">
      <c r="A35" s="38"/>
      <c r="B35" s="293"/>
      <c r="C35" s="300"/>
      <c r="D35" s="300"/>
      <c r="E35" s="300"/>
      <c r="F35" s="300"/>
      <c r="G35" s="300"/>
      <c r="H35" s="300"/>
      <c r="I35" s="300"/>
      <c r="J35" s="300"/>
      <c r="K35" s="299"/>
    </row>
    <row r="36" spans="1:11" s="51" customFormat="1" ht="12.95" customHeight="1">
      <c r="A36" s="38" t="s">
        <v>14</v>
      </c>
      <c r="B36" s="293" t="s">
        <v>953</v>
      </c>
      <c r="C36" s="300">
        <v>15</v>
      </c>
      <c r="D36" s="300">
        <v>1592</v>
      </c>
      <c r="E36" s="300">
        <v>834</v>
      </c>
      <c r="F36" s="300">
        <v>758</v>
      </c>
      <c r="G36" s="300">
        <v>140</v>
      </c>
      <c r="H36" s="300">
        <v>1</v>
      </c>
      <c r="I36" s="300">
        <v>20</v>
      </c>
      <c r="J36" s="300">
        <v>426</v>
      </c>
      <c r="K36" s="299">
        <v>33</v>
      </c>
    </row>
    <row r="37" spans="1:11" s="51" customFormat="1" ht="12.95" customHeight="1">
      <c r="A37" s="38"/>
      <c r="B37" s="293" t="s">
        <v>954</v>
      </c>
      <c r="C37" s="300">
        <v>15</v>
      </c>
      <c r="D37" s="300">
        <v>1515</v>
      </c>
      <c r="E37" s="300">
        <v>845</v>
      </c>
      <c r="F37" s="300">
        <v>670</v>
      </c>
      <c r="G37" s="300">
        <v>143</v>
      </c>
      <c r="H37" s="300">
        <v>1</v>
      </c>
      <c r="I37" s="300">
        <v>21</v>
      </c>
      <c r="J37" s="300">
        <v>454</v>
      </c>
      <c r="K37" s="299">
        <v>37</v>
      </c>
    </row>
    <row r="38" spans="1:11" s="51" customFormat="1" ht="12.95" customHeight="1">
      <c r="A38" s="38"/>
      <c r="B38" s="293" t="s">
        <v>955</v>
      </c>
      <c r="C38" s="300">
        <v>15</v>
      </c>
      <c r="D38" s="300">
        <v>1531</v>
      </c>
      <c r="E38" s="300">
        <v>850</v>
      </c>
      <c r="F38" s="300">
        <v>681</v>
      </c>
      <c r="G38" s="300">
        <v>145</v>
      </c>
      <c r="H38" s="300">
        <v>1</v>
      </c>
      <c r="I38" s="300">
        <v>21</v>
      </c>
      <c r="J38" s="300">
        <v>476</v>
      </c>
      <c r="K38" s="299">
        <v>40</v>
      </c>
    </row>
    <row r="39" spans="1:11" s="51" customFormat="1" ht="12.95" customHeight="1">
      <c r="A39" s="38"/>
      <c r="B39" s="293" t="s">
        <v>956</v>
      </c>
      <c r="C39" s="300">
        <v>16</v>
      </c>
      <c r="D39" s="300">
        <v>1504</v>
      </c>
      <c r="E39" s="300">
        <v>835</v>
      </c>
      <c r="F39" s="300">
        <v>669</v>
      </c>
      <c r="G39" s="300">
        <v>144</v>
      </c>
      <c r="H39" s="300">
        <v>1</v>
      </c>
      <c r="I39" s="300">
        <v>20</v>
      </c>
      <c r="J39" s="300">
        <v>439</v>
      </c>
      <c r="K39" s="299">
        <v>37</v>
      </c>
    </row>
    <row r="40" spans="1:11" s="51" customFormat="1" ht="12.95" customHeight="1">
      <c r="A40" s="38"/>
      <c r="B40" s="293" t="s">
        <v>957</v>
      </c>
      <c r="C40" s="300">
        <v>18</v>
      </c>
      <c r="D40" s="300">
        <v>1362</v>
      </c>
      <c r="E40" s="300">
        <v>763</v>
      </c>
      <c r="F40" s="300">
        <v>599</v>
      </c>
      <c r="G40" s="300">
        <v>128</v>
      </c>
      <c r="H40" s="300">
        <v>1</v>
      </c>
      <c r="I40" s="300">
        <v>25</v>
      </c>
      <c r="J40" s="300">
        <v>408</v>
      </c>
      <c r="K40" s="299">
        <v>39</v>
      </c>
    </row>
    <row r="41" spans="1:11" s="51" customFormat="1" ht="12.95" customHeight="1">
      <c r="A41" s="38"/>
      <c r="B41" s="293"/>
      <c r="C41" s="300"/>
      <c r="D41" s="300"/>
      <c r="E41" s="300"/>
      <c r="F41" s="300"/>
      <c r="G41" s="300"/>
      <c r="H41" s="300"/>
      <c r="I41" s="300"/>
      <c r="J41" s="300"/>
      <c r="K41" s="299"/>
    </row>
    <row r="42" spans="1:11" s="51" customFormat="1" ht="12.95" customHeight="1">
      <c r="A42" s="38" t="s">
        <v>15</v>
      </c>
      <c r="B42" s="293" t="s">
        <v>953</v>
      </c>
      <c r="C42" s="300">
        <v>7</v>
      </c>
      <c r="D42" s="300">
        <v>1306</v>
      </c>
      <c r="E42" s="300">
        <v>683</v>
      </c>
      <c r="F42" s="300">
        <v>623</v>
      </c>
      <c r="G42" s="300">
        <v>93</v>
      </c>
      <c r="H42" s="300">
        <v>1</v>
      </c>
      <c r="I42" s="300">
        <v>21</v>
      </c>
      <c r="J42" s="300">
        <v>489</v>
      </c>
      <c r="K42" s="300">
        <v>33</v>
      </c>
    </row>
    <row r="43" spans="1:11" s="51" customFormat="1" ht="12.95" customHeight="1">
      <c r="A43" s="38"/>
      <c r="B43" s="293" t="s">
        <v>954</v>
      </c>
      <c r="C43" s="300">
        <v>7</v>
      </c>
      <c r="D43" s="300">
        <v>1248</v>
      </c>
      <c r="E43" s="300">
        <v>659</v>
      </c>
      <c r="F43" s="300">
        <v>589</v>
      </c>
      <c r="G43" s="300">
        <v>92</v>
      </c>
      <c r="H43" s="300">
        <v>1</v>
      </c>
      <c r="I43" s="300">
        <v>23</v>
      </c>
      <c r="J43" s="300">
        <v>540</v>
      </c>
      <c r="K43" s="300">
        <v>38</v>
      </c>
    </row>
    <row r="44" spans="1:11" s="51" customFormat="1" ht="12.95" customHeight="1">
      <c r="A44" s="38"/>
      <c r="B44" s="293" t="s">
        <v>955</v>
      </c>
      <c r="C44" s="300">
        <v>7</v>
      </c>
      <c r="D44" s="300">
        <v>1223</v>
      </c>
      <c r="E44" s="300">
        <v>651</v>
      </c>
      <c r="F44" s="300">
        <v>572</v>
      </c>
      <c r="G44" s="300">
        <v>91</v>
      </c>
      <c r="H44" s="300">
        <v>1</v>
      </c>
      <c r="I44" s="300">
        <v>21</v>
      </c>
      <c r="J44" s="300">
        <v>515</v>
      </c>
      <c r="K44" s="299">
        <v>37</v>
      </c>
    </row>
    <row r="45" spans="1:11" s="51" customFormat="1" ht="12.95" customHeight="1">
      <c r="A45" s="38"/>
      <c r="B45" s="293" t="s">
        <v>956</v>
      </c>
      <c r="C45" s="300">
        <v>7</v>
      </c>
      <c r="D45" s="300">
        <v>1191</v>
      </c>
      <c r="E45" s="300">
        <v>635</v>
      </c>
      <c r="F45" s="300">
        <v>556</v>
      </c>
      <c r="G45" s="300">
        <v>95</v>
      </c>
      <c r="H45" s="300">
        <v>1</v>
      </c>
      <c r="I45" s="300">
        <v>20</v>
      </c>
      <c r="J45" s="300">
        <v>479</v>
      </c>
      <c r="K45" s="299">
        <v>35</v>
      </c>
    </row>
    <row r="46" spans="1:11" s="51" customFormat="1" ht="12.95" customHeight="1">
      <c r="A46" s="38"/>
      <c r="B46" s="293" t="s">
        <v>957</v>
      </c>
      <c r="C46" s="300">
        <v>7</v>
      </c>
      <c r="D46" s="300">
        <v>1146</v>
      </c>
      <c r="E46" s="300">
        <v>597</v>
      </c>
      <c r="F46" s="300">
        <v>549</v>
      </c>
      <c r="G46" s="300">
        <v>87</v>
      </c>
      <c r="H46" s="300">
        <v>1</v>
      </c>
      <c r="I46" s="300">
        <v>20</v>
      </c>
      <c r="J46" s="300">
        <v>475</v>
      </c>
      <c r="K46" s="299">
        <v>35</v>
      </c>
    </row>
    <row r="47" spans="1:11" s="51" customFormat="1" ht="12.95" customHeight="1">
      <c r="A47" s="38"/>
      <c r="B47" s="293"/>
      <c r="C47" s="300"/>
      <c r="D47" s="300"/>
      <c r="E47" s="300"/>
      <c r="F47" s="300"/>
      <c r="G47" s="300"/>
      <c r="H47" s="300"/>
      <c r="I47" s="300"/>
      <c r="J47" s="300"/>
      <c r="K47" s="299"/>
    </row>
    <row r="48" spans="1:11" s="51" customFormat="1" ht="12.95" customHeight="1">
      <c r="A48" s="38" t="s">
        <v>16</v>
      </c>
      <c r="B48" s="293" t="s">
        <v>953</v>
      </c>
      <c r="C48" s="300">
        <v>5</v>
      </c>
      <c r="D48" s="300">
        <v>877</v>
      </c>
      <c r="E48" s="300">
        <v>467</v>
      </c>
      <c r="F48" s="300">
        <v>410</v>
      </c>
      <c r="G48" s="300">
        <v>59</v>
      </c>
      <c r="H48" s="300">
        <v>1</v>
      </c>
      <c r="I48" s="300">
        <v>22</v>
      </c>
      <c r="J48" s="300">
        <v>486</v>
      </c>
      <c r="K48" s="299">
        <v>41</v>
      </c>
    </row>
    <row r="49" spans="1:11" s="51" customFormat="1" ht="12.95" customHeight="1">
      <c r="A49" s="38"/>
      <c r="B49" s="293" t="s">
        <v>954</v>
      </c>
      <c r="C49" s="300">
        <v>5</v>
      </c>
      <c r="D49" s="300">
        <v>833</v>
      </c>
      <c r="E49" s="300">
        <v>439</v>
      </c>
      <c r="F49" s="300">
        <v>394</v>
      </c>
      <c r="G49" s="300">
        <v>56</v>
      </c>
      <c r="H49" s="300">
        <v>1</v>
      </c>
      <c r="I49" s="300">
        <v>24</v>
      </c>
      <c r="J49" s="300">
        <v>535</v>
      </c>
      <c r="K49" s="299">
        <v>40</v>
      </c>
    </row>
    <row r="50" spans="1:11" s="51" customFormat="1" ht="12.95" customHeight="1">
      <c r="A50" s="38"/>
      <c r="B50" s="293" t="s">
        <v>955</v>
      </c>
      <c r="C50" s="300">
        <v>5</v>
      </c>
      <c r="D50" s="300">
        <v>834</v>
      </c>
      <c r="E50" s="300">
        <v>426</v>
      </c>
      <c r="F50" s="300">
        <v>408</v>
      </c>
      <c r="G50" s="300">
        <v>52</v>
      </c>
      <c r="H50" s="300">
        <v>1</v>
      </c>
      <c r="I50" s="300">
        <v>22</v>
      </c>
      <c r="J50" s="300">
        <v>480</v>
      </c>
      <c r="K50" s="299">
        <v>37</v>
      </c>
    </row>
    <row r="51" spans="1:11" s="51" customFormat="1" ht="12.95" customHeight="1">
      <c r="A51" s="38"/>
      <c r="B51" s="293" t="s">
        <v>956</v>
      </c>
      <c r="C51" s="300">
        <v>5</v>
      </c>
      <c r="D51" s="300">
        <v>787</v>
      </c>
      <c r="E51" s="300">
        <v>413</v>
      </c>
      <c r="F51" s="300">
        <v>374</v>
      </c>
      <c r="G51" s="300">
        <v>56</v>
      </c>
      <c r="H51" s="300">
        <v>1</v>
      </c>
      <c r="I51" s="300">
        <v>20</v>
      </c>
      <c r="J51" s="300">
        <v>427</v>
      </c>
      <c r="K51" s="299">
        <v>36</v>
      </c>
    </row>
    <row r="52" spans="1:11" s="51" customFormat="1" ht="12.95" customHeight="1">
      <c r="A52" s="38"/>
      <c r="B52" s="293" t="s">
        <v>957</v>
      </c>
      <c r="C52" s="300">
        <v>6</v>
      </c>
      <c r="D52" s="300">
        <v>776</v>
      </c>
      <c r="E52" s="300">
        <v>424</v>
      </c>
      <c r="F52" s="300">
        <v>352</v>
      </c>
      <c r="G52" s="300">
        <v>58</v>
      </c>
      <c r="H52" s="300">
        <v>1</v>
      </c>
      <c r="I52" s="300">
        <v>19</v>
      </c>
      <c r="J52" s="300">
        <v>393</v>
      </c>
      <c r="K52" s="299">
        <v>37</v>
      </c>
    </row>
    <row r="53" spans="1:11" s="51" customFormat="1" ht="12.95" customHeight="1">
      <c r="A53" s="38"/>
      <c r="B53" s="293"/>
      <c r="C53" s="300"/>
      <c r="D53" s="300"/>
      <c r="E53" s="300"/>
      <c r="F53" s="300"/>
      <c r="G53" s="300"/>
      <c r="H53" s="300"/>
      <c r="I53" s="300"/>
      <c r="J53" s="300"/>
      <c r="K53" s="299"/>
    </row>
    <row r="54" spans="1:11" s="51" customFormat="1" ht="12.95" customHeight="1">
      <c r="A54" s="38" t="s">
        <v>17</v>
      </c>
      <c r="B54" s="293" t="s">
        <v>953</v>
      </c>
      <c r="C54" s="300">
        <v>4</v>
      </c>
      <c r="D54" s="300">
        <v>840</v>
      </c>
      <c r="E54" s="300">
        <v>447</v>
      </c>
      <c r="F54" s="300">
        <v>393</v>
      </c>
      <c r="G54" s="300">
        <v>54</v>
      </c>
      <c r="H54" s="300">
        <v>1</v>
      </c>
      <c r="I54" s="300">
        <v>21</v>
      </c>
      <c r="J54" s="300">
        <v>464</v>
      </c>
      <c r="K54" s="299">
        <v>35</v>
      </c>
    </row>
    <row r="55" spans="1:11" s="51" customFormat="1" ht="12.95" customHeight="1">
      <c r="A55" s="38"/>
      <c r="B55" s="293" t="s">
        <v>954</v>
      </c>
      <c r="C55" s="300">
        <v>4</v>
      </c>
      <c r="D55" s="300">
        <v>823</v>
      </c>
      <c r="E55" s="300">
        <v>443</v>
      </c>
      <c r="F55" s="300">
        <v>380</v>
      </c>
      <c r="G55" s="300">
        <v>52</v>
      </c>
      <c r="H55" s="300">
        <v>1</v>
      </c>
      <c r="I55" s="300">
        <v>22</v>
      </c>
      <c r="J55" s="300">
        <v>484</v>
      </c>
      <c r="K55" s="299">
        <v>39</v>
      </c>
    </row>
    <row r="56" spans="1:11" s="51" customFormat="1" ht="12.95" customHeight="1">
      <c r="A56" s="38"/>
      <c r="B56" s="293" t="s">
        <v>955</v>
      </c>
      <c r="C56" s="300">
        <v>4</v>
      </c>
      <c r="D56" s="300">
        <v>758</v>
      </c>
      <c r="E56" s="300">
        <v>421</v>
      </c>
      <c r="F56" s="300">
        <v>337</v>
      </c>
      <c r="G56" s="300">
        <v>57</v>
      </c>
      <c r="H56" s="300">
        <v>1</v>
      </c>
      <c r="I56" s="300">
        <v>22</v>
      </c>
      <c r="J56" s="300">
        <v>457</v>
      </c>
      <c r="K56" s="299">
        <v>39</v>
      </c>
    </row>
    <row r="57" spans="1:11" s="51" customFormat="1" ht="12.95" customHeight="1">
      <c r="A57" s="38"/>
      <c r="B57" s="293" t="s">
        <v>956</v>
      </c>
      <c r="C57" s="300">
        <v>4</v>
      </c>
      <c r="D57" s="300">
        <v>742</v>
      </c>
      <c r="E57" s="300">
        <v>426</v>
      </c>
      <c r="F57" s="300">
        <v>316</v>
      </c>
      <c r="G57" s="300">
        <v>52</v>
      </c>
      <c r="H57" s="300">
        <v>1</v>
      </c>
      <c r="I57" s="300">
        <v>20</v>
      </c>
      <c r="J57" s="300">
        <v>430</v>
      </c>
      <c r="K57" s="299">
        <v>41</v>
      </c>
    </row>
    <row r="58" spans="1:11" s="51" customFormat="1" ht="12.95" customHeight="1">
      <c r="A58" s="38"/>
      <c r="B58" s="293" t="s">
        <v>957</v>
      </c>
      <c r="C58" s="300">
        <v>4</v>
      </c>
      <c r="D58" s="300">
        <v>753</v>
      </c>
      <c r="E58" s="300">
        <v>424</v>
      </c>
      <c r="F58" s="300">
        <v>329</v>
      </c>
      <c r="G58" s="300">
        <v>51</v>
      </c>
      <c r="H58" s="300">
        <v>1</v>
      </c>
      <c r="I58" s="300">
        <v>18</v>
      </c>
      <c r="J58" s="300">
        <v>380</v>
      </c>
      <c r="K58" s="299">
        <v>39</v>
      </c>
    </row>
    <row r="59" spans="1:11" s="51" customFormat="1" ht="12.95" customHeight="1">
      <c r="A59" s="38"/>
      <c r="B59" s="293"/>
      <c r="C59" s="300"/>
      <c r="D59" s="300"/>
      <c r="E59" s="300"/>
      <c r="F59" s="300"/>
      <c r="G59" s="300"/>
      <c r="H59" s="300"/>
      <c r="I59" s="300"/>
      <c r="J59" s="300"/>
      <c r="K59" s="299"/>
    </row>
    <row r="60" spans="1:11" s="51" customFormat="1" ht="12.95" customHeight="1">
      <c r="A60" s="38" t="s">
        <v>18</v>
      </c>
      <c r="B60" s="293" t="s">
        <v>953</v>
      </c>
      <c r="C60" s="300">
        <v>4</v>
      </c>
      <c r="D60" s="300">
        <v>347</v>
      </c>
      <c r="E60" s="300">
        <v>180</v>
      </c>
      <c r="F60" s="300">
        <v>167</v>
      </c>
      <c r="G60" s="300">
        <v>34</v>
      </c>
      <c r="H60" s="300">
        <v>1</v>
      </c>
      <c r="I60" s="300">
        <v>9</v>
      </c>
      <c r="J60" s="300">
        <v>200</v>
      </c>
      <c r="K60" s="299">
        <v>18</v>
      </c>
    </row>
    <row r="61" spans="1:11" s="51" customFormat="1" ht="12.95" customHeight="1">
      <c r="A61" s="38"/>
      <c r="B61" s="293" t="s">
        <v>954</v>
      </c>
      <c r="C61" s="300">
        <v>4</v>
      </c>
      <c r="D61" s="300">
        <v>344</v>
      </c>
      <c r="E61" s="300">
        <v>187</v>
      </c>
      <c r="F61" s="300">
        <v>157</v>
      </c>
      <c r="G61" s="300">
        <v>34</v>
      </c>
      <c r="H61" s="300">
        <v>1</v>
      </c>
      <c r="I61" s="300">
        <v>9</v>
      </c>
      <c r="J61" s="300">
        <v>191</v>
      </c>
      <c r="K61" s="299">
        <v>23</v>
      </c>
    </row>
    <row r="62" spans="1:11" s="51" customFormat="1" ht="12.95" customHeight="1">
      <c r="A62" s="38"/>
      <c r="B62" s="293" t="s">
        <v>955</v>
      </c>
      <c r="C62" s="300">
        <v>4</v>
      </c>
      <c r="D62" s="300">
        <v>326</v>
      </c>
      <c r="E62" s="300">
        <v>178</v>
      </c>
      <c r="F62" s="300">
        <v>148</v>
      </c>
      <c r="G62" s="300">
        <v>33</v>
      </c>
      <c r="H62" s="300">
        <v>1</v>
      </c>
      <c r="I62" s="300">
        <v>9</v>
      </c>
      <c r="J62" s="300">
        <v>190</v>
      </c>
      <c r="K62" s="299">
        <v>21</v>
      </c>
    </row>
    <row r="63" spans="1:11" s="51" customFormat="1" ht="12.95" customHeight="1">
      <c r="A63" s="38"/>
      <c r="B63" s="293" t="s">
        <v>956</v>
      </c>
      <c r="C63" s="300">
        <v>4</v>
      </c>
      <c r="D63" s="300">
        <v>318</v>
      </c>
      <c r="E63" s="300">
        <v>174</v>
      </c>
      <c r="F63" s="300">
        <v>144</v>
      </c>
      <c r="G63" s="300">
        <v>34</v>
      </c>
      <c r="H63" s="300">
        <v>1</v>
      </c>
      <c r="I63" s="300">
        <v>8</v>
      </c>
      <c r="J63" s="300">
        <v>154</v>
      </c>
      <c r="K63" s="299">
        <v>22</v>
      </c>
    </row>
    <row r="64" spans="1:11" s="51" customFormat="1" ht="12.95" customHeight="1">
      <c r="A64" s="38"/>
      <c r="B64" s="293" t="s">
        <v>957</v>
      </c>
      <c r="C64" s="300">
        <v>4</v>
      </c>
      <c r="D64" s="300">
        <v>321</v>
      </c>
      <c r="E64" s="300">
        <v>181</v>
      </c>
      <c r="F64" s="300">
        <v>140</v>
      </c>
      <c r="G64" s="300">
        <v>33</v>
      </c>
      <c r="H64" s="300">
        <v>1</v>
      </c>
      <c r="I64" s="300">
        <v>8</v>
      </c>
      <c r="J64" s="300">
        <v>154</v>
      </c>
      <c r="K64" s="299">
        <v>21</v>
      </c>
    </row>
    <row r="65" spans="1:11" s="51" customFormat="1" ht="12.95" customHeight="1">
      <c r="A65" s="38"/>
      <c r="B65" s="293"/>
      <c r="C65" s="300"/>
      <c r="D65" s="300"/>
      <c r="E65" s="300"/>
      <c r="F65" s="300"/>
      <c r="G65" s="300"/>
      <c r="H65" s="300"/>
      <c r="I65" s="300"/>
      <c r="J65" s="300"/>
      <c r="K65" s="299"/>
    </row>
    <row r="66" spans="1:11" s="51" customFormat="1" ht="12.95" customHeight="1">
      <c r="A66" s="38" t="s">
        <v>19</v>
      </c>
      <c r="B66" s="293" t="s">
        <v>953</v>
      </c>
      <c r="C66" s="300">
        <v>8</v>
      </c>
      <c r="D66" s="300">
        <v>1040</v>
      </c>
      <c r="E66" s="300">
        <v>495</v>
      </c>
      <c r="F66" s="300">
        <v>545</v>
      </c>
      <c r="G66" s="300">
        <v>65</v>
      </c>
      <c r="H66" s="300">
        <v>1</v>
      </c>
      <c r="I66" s="300">
        <v>21</v>
      </c>
      <c r="J66" s="300">
        <v>484</v>
      </c>
      <c r="K66" s="299">
        <v>34</v>
      </c>
    </row>
    <row r="67" spans="1:11" s="51" customFormat="1" ht="12.95" customHeight="1">
      <c r="A67" s="38"/>
      <c r="B67" s="293" t="s">
        <v>954</v>
      </c>
      <c r="C67" s="300">
        <v>8</v>
      </c>
      <c r="D67" s="300">
        <v>967</v>
      </c>
      <c r="E67" s="300">
        <v>480</v>
      </c>
      <c r="F67" s="300">
        <v>487</v>
      </c>
      <c r="G67" s="300">
        <v>63</v>
      </c>
      <c r="H67" s="300">
        <v>1</v>
      </c>
      <c r="I67" s="300">
        <v>22</v>
      </c>
      <c r="J67" s="300">
        <v>515</v>
      </c>
      <c r="K67" s="299">
        <v>40</v>
      </c>
    </row>
    <row r="68" spans="1:11" s="51" customFormat="1" ht="12.95" customHeight="1">
      <c r="A68" s="38"/>
      <c r="B68" s="293" t="s">
        <v>955</v>
      </c>
      <c r="C68" s="300">
        <v>7</v>
      </c>
      <c r="D68" s="300">
        <v>936</v>
      </c>
      <c r="E68" s="300">
        <v>463</v>
      </c>
      <c r="F68" s="300">
        <v>473</v>
      </c>
      <c r="G68" s="300">
        <v>67</v>
      </c>
      <c r="H68" s="300">
        <v>1</v>
      </c>
      <c r="I68" s="300">
        <v>21</v>
      </c>
      <c r="J68" s="300">
        <v>517</v>
      </c>
      <c r="K68" s="299">
        <v>37</v>
      </c>
    </row>
    <row r="69" spans="1:11" s="51" customFormat="1" ht="12.95" customHeight="1">
      <c r="A69" s="38"/>
      <c r="B69" s="293" t="s">
        <v>956</v>
      </c>
      <c r="C69" s="300">
        <v>7</v>
      </c>
      <c r="D69" s="300">
        <v>890</v>
      </c>
      <c r="E69" s="300">
        <v>465</v>
      </c>
      <c r="F69" s="300">
        <v>425</v>
      </c>
      <c r="G69" s="300">
        <v>69</v>
      </c>
      <c r="H69" s="300">
        <v>1</v>
      </c>
      <c r="I69" s="300">
        <v>19</v>
      </c>
      <c r="J69" s="300">
        <v>487</v>
      </c>
      <c r="K69" s="299">
        <v>35</v>
      </c>
    </row>
    <row r="70" spans="1:11" s="51" customFormat="1" ht="12.95" customHeight="1">
      <c r="A70" s="38"/>
      <c r="B70" s="293" t="s">
        <v>957</v>
      </c>
      <c r="C70" s="300">
        <v>7</v>
      </c>
      <c r="D70" s="300">
        <v>826</v>
      </c>
      <c r="E70" s="300">
        <v>434</v>
      </c>
      <c r="F70" s="300">
        <v>392</v>
      </c>
      <c r="G70" s="300">
        <v>62</v>
      </c>
      <c r="H70" s="300">
        <v>1</v>
      </c>
      <c r="I70" s="300">
        <v>19</v>
      </c>
      <c r="J70" s="300">
        <v>495</v>
      </c>
      <c r="K70" s="299">
        <v>33</v>
      </c>
    </row>
    <row r="71" spans="1:11" s="51" customFormat="1" ht="12.95" customHeight="1">
      <c r="A71" s="38"/>
      <c r="B71" s="293"/>
      <c r="C71" s="300"/>
      <c r="D71" s="300"/>
      <c r="E71" s="300"/>
      <c r="F71" s="300"/>
      <c r="G71" s="300"/>
      <c r="H71" s="300"/>
      <c r="I71" s="300"/>
      <c r="J71" s="300"/>
      <c r="K71" s="299"/>
    </row>
    <row r="72" spans="1:11" s="51" customFormat="1" ht="12.95" customHeight="1">
      <c r="A72" s="38" t="s">
        <v>20</v>
      </c>
      <c r="B72" s="293" t="s">
        <v>953</v>
      </c>
      <c r="C72" s="300">
        <v>33</v>
      </c>
      <c r="D72" s="300">
        <v>4449</v>
      </c>
      <c r="E72" s="300">
        <v>2275</v>
      </c>
      <c r="F72" s="300">
        <v>2174</v>
      </c>
      <c r="G72" s="300">
        <v>326</v>
      </c>
      <c r="H72" s="300">
        <v>3</v>
      </c>
      <c r="I72" s="300">
        <v>81</v>
      </c>
      <c r="J72" s="300">
        <v>2073</v>
      </c>
      <c r="K72" s="299">
        <v>135</v>
      </c>
    </row>
    <row r="73" spans="1:11" s="51" customFormat="1" ht="12.95" customHeight="1">
      <c r="A73" s="38"/>
      <c r="B73" s="293" t="s">
        <v>954</v>
      </c>
      <c r="C73" s="300">
        <v>31</v>
      </c>
      <c r="D73" s="300">
        <v>4303</v>
      </c>
      <c r="E73" s="300">
        <v>2200</v>
      </c>
      <c r="F73" s="300">
        <v>2103</v>
      </c>
      <c r="G73" s="300">
        <v>326</v>
      </c>
      <c r="H73" s="300">
        <v>3</v>
      </c>
      <c r="I73" s="300">
        <v>79</v>
      </c>
      <c r="J73" s="300">
        <v>2109</v>
      </c>
      <c r="K73" s="299">
        <v>138</v>
      </c>
    </row>
    <row r="74" spans="1:11" s="51" customFormat="1" ht="12.95" customHeight="1">
      <c r="A74" s="38"/>
      <c r="B74" s="293" t="s">
        <v>955</v>
      </c>
      <c r="C74" s="300">
        <v>31</v>
      </c>
      <c r="D74" s="300">
        <v>4109</v>
      </c>
      <c r="E74" s="300">
        <v>2157</v>
      </c>
      <c r="F74" s="300">
        <v>1952</v>
      </c>
      <c r="G74" s="300">
        <v>332</v>
      </c>
      <c r="H74" s="300">
        <v>3</v>
      </c>
      <c r="I74" s="300">
        <v>76</v>
      </c>
      <c r="J74" s="300">
        <v>2033</v>
      </c>
      <c r="K74" s="299">
        <v>137</v>
      </c>
    </row>
    <row r="75" spans="1:11" s="51" customFormat="1" ht="12.95" customHeight="1">
      <c r="A75" s="38"/>
      <c r="B75" s="293" t="s">
        <v>956</v>
      </c>
      <c r="C75" s="300">
        <v>30</v>
      </c>
      <c r="D75" s="300">
        <v>4003</v>
      </c>
      <c r="E75" s="300">
        <v>2120</v>
      </c>
      <c r="F75" s="300">
        <v>1883</v>
      </c>
      <c r="G75" s="300">
        <v>359</v>
      </c>
      <c r="H75" s="300">
        <v>3</v>
      </c>
      <c r="I75" s="300">
        <v>72</v>
      </c>
      <c r="J75" s="300">
        <v>1933</v>
      </c>
      <c r="K75" s="299">
        <v>142</v>
      </c>
    </row>
    <row r="76" spans="1:11" s="51" customFormat="1" ht="12.95" customHeight="1">
      <c r="A76" s="38"/>
      <c r="B76" s="293" t="s">
        <v>957</v>
      </c>
      <c r="C76" s="300">
        <v>29</v>
      </c>
      <c r="D76" s="300">
        <v>3943</v>
      </c>
      <c r="E76" s="300">
        <v>2113</v>
      </c>
      <c r="F76" s="300">
        <v>1830</v>
      </c>
      <c r="G76" s="300">
        <v>334</v>
      </c>
      <c r="H76" s="300">
        <v>3</v>
      </c>
      <c r="I76" s="300">
        <v>70</v>
      </c>
      <c r="J76" s="300">
        <v>1808</v>
      </c>
      <c r="K76" s="299">
        <v>135</v>
      </c>
    </row>
    <row r="77" spans="1:11" s="51" customFormat="1" ht="12.95" customHeight="1">
      <c r="A77" s="38"/>
      <c r="B77" s="293"/>
      <c r="C77" s="300"/>
      <c r="D77" s="300"/>
      <c r="E77" s="300"/>
      <c r="F77" s="300"/>
      <c r="G77" s="300"/>
      <c r="H77" s="300"/>
      <c r="I77" s="300"/>
      <c r="J77" s="300"/>
      <c r="K77" s="299"/>
    </row>
    <row r="78" spans="1:11" s="51" customFormat="1" ht="12.95" customHeight="1">
      <c r="A78" s="38" t="s">
        <v>21</v>
      </c>
      <c r="B78" s="293" t="s">
        <v>953</v>
      </c>
      <c r="C78" s="300">
        <v>23</v>
      </c>
      <c r="D78" s="300">
        <v>2462</v>
      </c>
      <c r="E78" s="300">
        <v>1237</v>
      </c>
      <c r="F78" s="300">
        <v>1225</v>
      </c>
      <c r="G78" s="300">
        <v>220</v>
      </c>
      <c r="H78" s="300">
        <v>3</v>
      </c>
      <c r="I78" s="300">
        <v>50</v>
      </c>
      <c r="J78" s="300">
        <v>1155</v>
      </c>
      <c r="K78" s="299">
        <v>93</v>
      </c>
    </row>
    <row r="79" spans="1:11" s="51" customFormat="1" ht="12.95" customHeight="1">
      <c r="A79" s="38"/>
      <c r="B79" s="293" t="s">
        <v>954</v>
      </c>
      <c r="C79" s="300">
        <v>23</v>
      </c>
      <c r="D79" s="300">
        <v>2350</v>
      </c>
      <c r="E79" s="300">
        <v>1187</v>
      </c>
      <c r="F79" s="300">
        <v>1163</v>
      </c>
      <c r="G79" s="300">
        <v>218</v>
      </c>
      <c r="H79" s="300">
        <v>3</v>
      </c>
      <c r="I79" s="300">
        <v>50</v>
      </c>
      <c r="J79" s="300">
        <v>1180</v>
      </c>
      <c r="K79" s="299">
        <v>105</v>
      </c>
    </row>
    <row r="80" spans="1:11" s="51" customFormat="1" ht="12.95" customHeight="1">
      <c r="A80" s="38"/>
      <c r="B80" s="293" t="s">
        <v>955</v>
      </c>
      <c r="C80" s="300">
        <v>23</v>
      </c>
      <c r="D80" s="300">
        <v>2244</v>
      </c>
      <c r="E80" s="300">
        <v>1154</v>
      </c>
      <c r="F80" s="300">
        <v>1090</v>
      </c>
      <c r="G80" s="300">
        <v>213</v>
      </c>
      <c r="H80" s="300">
        <v>3</v>
      </c>
      <c r="I80" s="300">
        <v>49</v>
      </c>
      <c r="J80" s="300">
        <v>1229</v>
      </c>
      <c r="K80" s="299">
        <v>101</v>
      </c>
    </row>
    <row r="81" spans="1:11" s="51" customFormat="1" ht="12.95" customHeight="1">
      <c r="A81" s="38"/>
      <c r="B81" s="293" t="s">
        <v>956</v>
      </c>
      <c r="C81" s="300">
        <v>23</v>
      </c>
      <c r="D81" s="300">
        <v>2149</v>
      </c>
      <c r="E81" s="300">
        <v>1128</v>
      </c>
      <c r="F81" s="300">
        <v>1021</v>
      </c>
      <c r="G81" s="300">
        <v>217</v>
      </c>
      <c r="H81" s="300">
        <v>3</v>
      </c>
      <c r="I81" s="300">
        <v>46</v>
      </c>
      <c r="J81" s="300">
        <v>1159</v>
      </c>
      <c r="K81" s="299">
        <v>88</v>
      </c>
    </row>
    <row r="82" spans="1:11" s="51" customFormat="1" ht="12.95" customHeight="1">
      <c r="A82" s="38"/>
      <c r="B82" s="293" t="s">
        <v>957</v>
      </c>
      <c r="C82" s="300">
        <v>23</v>
      </c>
      <c r="D82" s="300">
        <v>2126</v>
      </c>
      <c r="E82" s="300">
        <v>1139</v>
      </c>
      <c r="F82" s="300">
        <v>987</v>
      </c>
      <c r="G82" s="300">
        <v>219</v>
      </c>
      <c r="H82" s="300">
        <v>3</v>
      </c>
      <c r="I82" s="300">
        <v>46</v>
      </c>
      <c r="J82" s="300">
        <v>1125</v>
      </c>
      <c r="K82" s="299">
        <v>94</v>
      </c>
    </row>
    <row r="83" spans="1:11" s="51" customFormat="1" ht="12.95" customHeight="1">
      <c r="A83" s="38"/>
      <c r="B83" s="293"/>
      <c r="C83" s="300"/>
      <c r="D83" s="300"/>
      <c r="E83" s="300"/>
      <c r="F83" s="300"/>
      <c r="G83" s="300"/>
      <c r="H83" s="300"/>
      <c r="I83" s="300"/>
      <c r="J83" s="300"/>
      <c r="K83" s="299"/>
    </row>
    <row r="84" spans="1:11" s="51" customFormat="1" ht="12.95" customHeight="1">
      <c r="A84" s="14" t="s">
        <v>22</v>
      </c>
      <c r="B84" s="293" t="s">
        <v>953</v>
      </c>
      <c r="C84" s="300">
        <v>46</v>
      </c>
      <c r="D84" s="300">
        <v>6100</v>
      </c>
      <c r="E84" s="300">
        <v>3215</v>
      </c>
      <c r="F84" s="300">
        <v>2885</v>
      </c>
      <c r="G84" s="300">
        <v>466</v>
      </c>
      <c r="H84" s="300">
        <v>6</v>
      </c>
      <c r="I84" s="300">
        <v>123</v>
      </c>
      <c r="J84" s="300">
        <v>3151</v>
      </c>
      <c r="K84" s="300">
        <v>234</v>
      </c>
    </row>
    <row r="85" spans="1:11" s="51" customFormat="1" ht="12.95" customHeight="1">
      <c r="A85" s="38"/>
      <c r="B85" s="293" t="s">
        <v>954</v>
      </c>
      <c r="C85" s="300">
        <v>46</v>
      </c>
      <c r="D85" s="300">
        <v>5802</v>
      </c>
      <c r="E85" s="300">
        <v>3098</v>
      </c>
      <c r="F85" s="300">
        <v>2704</v>
      </c>
      <c r="G85" s="300">
        <v>460</v>
      </c>
      <c r="H85" s="300">
        <v>6</v>
      </c>
      <c r="I85" s="300">
        <v>125</v>
      </c>
      <c r="J85" s="300">
        <v>3305</v>
      </c>
      <c r="K85" s="300">
        <v>249</v>
      </c>
    </row>
    <row r="86" spans="1:11" s="51" customFormat="1" ht="12.95" customHeight="1">
      <c r="A86" s="38"/>
      <c r="B86" s="293" t="s">
        <v>955</v>
      </c>
      <c r="C86" s="300">
        <v>46</v>
      </c>
      <c r="D86" s="300">
        <v>5722</v>
      </c>
      <c r="E86" s="300">
        <v>3140</v>
      </c>
      <c r="F86" s="300">
        <v>2582</v>
      </c>
      <c r="G86" s="300">
        <v>479</v>
      </c>
      <c r="H86" s="300">
        <v>6</v>
      </c>
      <c r="I86" s="300">
        <v>118</v>
      </c>
      <c r="J86" s="300">
        <v>3270</v>
      </c>
      <c r="K86" s="299">
        <v>250</v>
      </c>
    </row>
    <row r="87" spans="1:11" s="51" customFormat="1" ht="12.95" customHeight="1">
      <c r="A87" s="38"/>
      <c r="B87" s="293" t="s">
        <v>956</v>
      </c>
      <c r="C87" s="300">
        <v>46</v>
      </c>
      <c r="D87" s="300">
        <v>5654</v>
      </c>
      <c r="E87" s="300">
        <v>3083</v>
      </c>
      <c r="F87" s="300">
        <v>2571</v>
      </c>
      <c r="G87" s="300">
        <v>480</v>
      </c>
      <c r="H87" s="300">
        <v>6</v>
      </c>
      <c r="I87" s="300">
        <v>117</v>
      </c>
      <c r="J87" s="300">
        <v>3181</v>
      </c>
      <c r="K87" s="299">
        <v>243</v>
      </c>
    </row>
    <row r="88" spans="1:11" s="51" customFormat="1" ht="12.95" customHeight="1">
      <c r="A88" s="38"/>
      <c r="B88" s="293" t="s">
        <v>957</v>
      </c>
      <c r="C88" s="300">
        <v>45</v>
      </c>
      <c r="D88" s="300">
        <v>5567</v>
      </c>
      <c r="E88" s="300">
        <v>3071</v>
      </c>
      <c r="F88" s="300">
        <v>2496</v>
      </c>
      <c r="G88" s="300">
        <v>475</v>
      </c>
      <c r="H88" s="300">
        <v>6</v>
      </c>
      <c r="I88" s="300">
        <v>122</v>
      </c>
      <c r="J88" s="300">
        <v>3045</v>
      </c>
      <c r="K88" s="299">
        <v>242</v>
      </c>
    </row>
    <row r="89" spans="1:11" s="51" customFormat="1" ht="12.95" customHeight="1">
      <c r="A89" s="38"/>
      <c r="B89" s="293"/>
      <c r="C89" s="300"/>
      <c r="D89" s="300"/>
      <c r="E89" s="300"/>
      <c r="F89" s="300"/>
      <c r="G89" s="300"/>
      <c r="H89" s="300"/>
      <c r="I89" s="300"/>
      <c r="J89" s="300"/>
      <c r="K89" s="299"/>
    </row>
    <row r="90" spans="1:11" s="51" customFormat="1" ht="12.95" customHeight="1">
      <c r="A90" s="38" t="s">
        <v>23</v>
      </c>
      <c r="B90" s="293" t="s">
        <v>953</v>
      </c>
      <c r="C90" s="300">
        <v>3</v>
      </c>
      <c r="D90" s="300">
        <v>247</v>
      </c>
      <c r="E90" s="300">
        <v>161</v>
      </c>
      <c r="F90" s="300">
        <v>86</v>
      </c>
      <c r="G90" s="300">
        <v>32</v>
      </c>
      <c r="H90" s="300" t="s">
        <v>77</v>
      </c>
      <c r="I90" s="300" t="s">
        <v>77</v>
      </c>
      <c r="J90" s="300" t="s">
        <v>77</v>
      </c>
      <c r="K90" s="299" t="s">
        <v>77</v>
      </c>
    </row>
    <row r="91" spans="1:11" s="51" customFormat="1" ht="12.95" customHeight="1">
      <c r="A91" s="38"/>
      <c r="B91" s="293" t="s">
        <v>954</v>
      </c>
      <c r="C91" s="300">
        <v>3</v>
      </c>
      <c r="D91" s="300">
        <v>255</v>
      </c>
      <c r="E91" s="300">
        <v>166</v>
      </c>
      <c r="F91" s="300">
        <v>89</v>
      </c>
      <c r="G91" s="300">
        <v>31</v>
      </c>
      <c r="H91" s="300" t="s">
        <v>77</v>
      </c>
      <c r="I91" s="300" t="s">
        <v>77</v>
      </c>
      <c r="J91" s="300" t="s">
        <v>77</v>
      </c>
      <c r="K91" s="299" t="s">
        <v>77</v>
      </c>
    </row>
    <row r="92" spans="1:11" s="51" customFormat="1" ht="12.95" customHeight="1">
      <c r="A92" s="38"/>
      <c r="B92" s="293" t="s">
        <v>955</v>
      </c>
      <c r="C92" s="300">
        <v>3</v>
      </c>
      <c r="D92" s="300">
        <v>264</v>
      </c>
      <c r="E92" s="300">
        <v>162</v>
      </c>
      <c r="F92" s="300">
        <v>102</v>
      </c>
      <c r="G92" s="300">
        <v>35</v>
      </c>
      <c r="H92" s="300" t="s">
        <v>77</v>
      </c>
      <c r="I92" s="300" t="s">
        <v>77</v>
      </c>
      <c r="J92" s="300" t="s">
        <v>77</v>
      </c>
      <c r="K92" s="299" t="s">
        <v>77</v>
      </c>
    </row>
    <row r="93" spans="1:11" s="51" customFormat="1" ht="12.95" customHeight="1">
      <c r="A93" s="38"/>
      <c r="B93" s="293" t="s">
        <v>956</v>
      </c>
      <c r="C93" s="300">
        <v>3</v>
      </c>
      <c r="D93" s="300">
        <v>242</v>
      </c>
      <c r="E93" s="300">
        <v>158</v>
      </c>
      <c r="F93" s="300">
        <v>84</v>
      </c>
      <c r="G93" s="300">
        <v>32</v>
      </c>
      <c r="H93" s="300" t="s">
        <v>77</v>
      </c>
      <c r="I93" s="300" t="s">
        <v>77</v>
      </c>
      <c r="J93" s="300" t="s">
        <v>77</v>
      </c>
      <c r="K93" s="299" t="s">
        <v>77</v>
      </c>
    </row>
    <row r="94" spans="1:11" s="51" customFormat="1" ht="12.95" customHeight="1">
      <c r="A94" s="38"/>
      <c r="B94" s="293" t="s">
        <v>957</v>
      </c>
      <c r="C94" s="300">
        <v>3</v>
      </c>
      <c r="D94" s="300">
        <v>245</v>
      </c>
      <c r="E94" s="300">
        <v>144</v>
      </c>
      <c r="F94" s="300">
        <v>101</v>
      </c>
      <c r="G94" s="300">
        <v>33</v>
      </c>
      <c r="H94" s="300" t="s">
        <v>77</v>
      </c>
      <c r="I94" s="300" t="s">
        <v>77</v>
      </c>
      <c r="J94" s="300" t="s">
        <v>77</v>
      </c>
      <c r="K94" s="299" t="s">
        <v>77</v>
      </c>
    </row>
    <row r="95" spans="1:11" s="51" customFormat="1" ht="12.95" customHeight="1">
      <c r="A95" s="38"/>
      <c r="B95" s="293"/>
      <c r="C95" s="300"/>
      <c r="D95" s="300"/>
      <c r="E95" s="300"/>
      <c r="F95" s="300"/>
      <c r="G95" s="300"/>
      <c r="H95" s="300"/>
      <c r="I95" s="300"/>
      <c r="J95" s="300"/>
      <c r="K95" s="299"/>
    </row>
    <row r="96" spans="1:11" s="51" customFormat="1" ht="12.95" customHeight="1">
      <c r="A96" s="38" t="s">
        <v>24</v>
      </c>
      <c r="B96" s="293" t="s">
        <v>953</v>
      </c>
      <c r="C96" s="300">
        <v>27</v>
      </c>
      <c r="D96" s="300">
        <v>4323</v>
      </c>
      <c r="E96" s="300">
        <v>2368</v>
      </c>
      <c r="F96" s="300">
        <v>1955</v>
      </c>
      <c r="G96" s="300">
        <v>313</v>
      </c>
      <c r="H96" s="300">
        <v>2</v>
      </c>
      <c r="I96" s="300">
        <v>79</v>
      </c>
      <c r="J96" s="300">
        <v>1970</v>
      </c>
      <c r="K96" s="299">
        <v>137</v>
      </c>
    </row>
    <row r="97" spans="1:11" s="51" customFormat="1" ht="12.95" customHeight="1">
      <c r="A97" s="38"/>
      <c r="B97" s="293" t="s">
        <v>954</v>
      </c>
      <c r="C97" s="300">
        <v>27</v>
      </c>
      <c r="D97" s="300">
        <v>4215</v>
      </c>
      <c r="E97" s="300">
        <v>2309</v>
      </c>
      <c r="F97" s="300">
        <v>1906</v>
      </c>
      <c r="G97" s="300">
        <v>368</v>
      </c>
      <c r="H97" s="300">
        <v>2</v>
      </c>
      <c r="I97" s="300">
        <v>77</v>
      </c>
      <c r="J97" s="300">
        <v>1907</v>
      </c>
      <c r="K97" s="299">
        <v>139</v>
      </c>
    </row>
    <row r="98" spans="1:11" s="51" customFormat="1" ht="12.95" customHeight="1">
      <c r="A98" s="38"/>
      <c r="B98" s="293" t="s">
        <v>955</v>
      </c>
      <c r="C98" s="300">
        <v>27</v>
      </c>
      <c r="D98" s="300">
        <v>4199</v>
      </c>
      <c r="E98" s="300">
        <v>2308</v>
      </c>
      <c r="F98" s="300">
        <v>1891</v>
      </c>
      <c r="G98" s="300">
        <v>344</v>
      </c>
      <c r="H98" s="300">
        <v>2</v>
      </c>
      <c r="I98" s="300">
        <v>75</v>
      </c>
      <c r="J98" s="300">
        <v>1822</v>
      </c>
      <c r="K98" s="299">
        <v>143</v>
      </c>
    </row>
    <row r="99" spans="1:11" s="51" customFormat="1" ht="12.95" customHeight="1">
      <c r="A99" s="38"/>
      <c r="B99" s="293" t="s">
        <v>956</v>
      </c>
      <c r="C99" s="300">
        <v>26</v>
      </c>
      <c r="D99" s="300">
        <v>4201</v>
      </c>
      <c r="E99" s="300">
        <v>2345</v>
      </c>
      <c r="F99" s="300">
        <v>1856</v>
      </c>
      <c r="G99" s="300">
        <v>346</v>
      </c>
      <c r="H99" s="300">
        <v>2</v>
      </c>
      <c r="I99" s="300">
        <v>70</v>
      </c>
      <c r="J99" s="300">
        <v>1653</v>
      </c>
      <c r="K99" s="299">
        <v>135</v>
      </c>
    </row>
    <row r="100" spans="1:11" s="51" customFormat="1" ht="12.95" customHeight="1">
      <c r="A100" s="38"/>
      <c r="B100" s="293" t="s">
        <v>957</v>
      </c>
      <c r="C100" s="300">
        <v>26</v>
      </c>
      <c r="D100" s="300">
        <v>4179</v>
      </c>
      <c r="E100" s="300">
        <v>2368</v>
      </c>
      <c r="F100" s="300">
        <v>1811</v>
      </c>
      <c r="G100" s="300">
        <v>331</v>
      </c>
      <c r="H100" s="300">
        <v>2</v>
      </c>
      <c r="I100" s="300">
        <v>66</v>
      </c>
      <c r="J100" s="300">
        <v>1520</v>
      </c>
      <c r="K100" s="299">
        <v>143</v>
      </c>
    </row>
    <row r="101" spans="1:11" s="51" customFormat="1" ht="12.95" customHeight="1">
      <c r="A101" s="38"/>
      <c r="B101" s="293"/>
      <c r="C101" s="300"/>
      <c r="D101" s="300"/>
      <c r="E101" s="300"/>
      <c r="F101" s="300"/>
      <c r="G101" s="300"/>
      <c r="H101" s="300"/>
      <c r="I101" s="300"/>
      <c r="J101" s="300"/>
      <c r="K101" s="299"/>
    </row>
    <row r="102" spans="1:11" s="51" customFormat="1" ht="12.95" customHeight="1">
      <c r="A102" s="38" t="s">
        <v>25</v>
      </c>
      <c r="B102" s="293" t="s">
        <v>953</v>
      </c>
      <c r="C102" s="300" t="s">
        <v>77</v>
      </c>
      <c r="D102" s="300" t="s">
        <v>77</v>
      </c>
      <c r="E102" s="300" t="s">
        <v>77</v>
      </c>
      <c r="F102" s="300" t="s">
        <v>77</v>
      </c>
      <c r="G102" s="300" t="s">
        <v>77</v>
      </c>
      <c r="H102" s="300" t="s">
        <v>77</v>
      </c>
      <c r="I102" s="300" t="s">
        <v>77</v>
      </c>
      <c r="J102" s="300" t="s">
        <v>77</v>
      </c>
      <c r="K102" s="299" t="s">
        <v>77</v>
      </c>
    </row>
    <row r="103" spans="1:11" s="51" customFormat="1" ht="12.95" customHeight="1">
      <c r="A103" s="38"/>
      <c r="B103" s="293" t="s">
        <v>954</v>
      </c>
      <c r="C103" s="300" t="s">
        <v>77</v>
      </c>
      <c r="D103" s="300" t="s">
        <v>77</v>
      </c>
      <c r="E103" s="300" t="s">
        <v>77</v>
      </c>
      <c r="F103" s="300" t="s">
        <v>77</v>
      </c>
      <c r="G103" s="300" t="s">
        <v>77</v>
      </c>
      <c r="H103" s="300" t="s">
        <v>77</v>
      </c>
      <c r="I103" s="300" t="s">
        <v>77</v>
      </c>
      <c r="J103" s="300" t="s">
        <v>77</v>
      </c>
      <c r="K103" s="299" t="s">
        <v>77</v>
      </c>
    </row>
    <row r="104" spans="1:11" s="51" customFormat="1" ht="12.95" customHeight="1">
      <c r="A104" s="38"/>
      <c r="B104" s="293" t="s">
        <v>955</v>
      </c>
      <c r="C104" s="300" t="s">
        <v>77</v>
      </c>
      <c r="D104" s="300" t="s">
        <v>77</v>
      </c>
      <c r="E104" s="300" t="s">
        <v>77</v>
      </c>
      <c r="F104" s="300" t="s">
        <v>77</v>
      </c>
      <c r="G104" s="300" t="s">
        <v>77</v>
      </c>
      <c r="H104" s="300" t="s">
        <v>77</v>
      </c>
      <c r="I104" s="300" t="s">
        <v>77</v>
      </c>
      <c r="J104" s="300" t="s">
        <v>77</v>
      </c>
      <c r="K104" s="299" t="s">
        <v>77</v>
      </c>
    </row>
    <row r="105" spans="1:11" s="51" customFormat="1" ht="12.95" customHeight="1">
      <c r="A105" s="38"/>
      <c r="B105" s="293" t="s">
        <v>956</v>
      </c>
      <c r="C105" s="300" t="s">
        <v>77</v>
      </c>
      <c r="D105" s="300" t="s">
        <v>77</v>
      </c>
      <c r="E105" s="300" t="s">
        <v>77</v>
      </c>
      <c r="F105" s="300" t="s">
        <v>77</v>
      </c>
      <c r="G105" s="300" t="s">
        <v>77</v>
      </c>
      <c r="H105" s="300" t="s">
        <v>77</v>
      </c>
      <c r="I105" s="300" t="s">
        <v>77</v>
      </c>
      <c r="J105" s="300" t="s">
        <v>77</v>
      </c>
      <c r="K105" s="299" t="s">
        <v>77</v>
      </c>
    </row>
    <row r="106" spans="1:11" s="51" customFormat="1" ht="12.95" customHeight="1">
      <c r="A106" s="38"/>
      <c r="B106" s="293" t="s">
        <v>957</v>
      </c>
      <c r="C106" s="300" t="s">
        <v>77</v>
      </c>
      <c r="D106" s="300" t="s">
        <v>77</v>
      </c>
      <c r="E106" s="300" t="s">
        <v>77</v>
      </c>
      <c r="F106" s="300" t="s">
        <v>77</v>
      </c>
      <c r="G106" s="300" t="s">
        <v>77</v>
      </c>
      <c r="H106" s="300" t="s">
        <v>77</v>
      </c>
      <c r="I106" s="300" t="s">
        <v>77</v>
      </c>
      <c r="J106" s="300" t="s">
        <v>77</v>
      </c>
      <c r="K106" s="299" t="s">
        <v>77</v>
      </c>
    </row>
    <row r="107" spans="1:11" s="51" customFormat="1" ht="12.95" customHeight="1">
      <c r="A107" s="38"/>
      <c r="B107" s="293"/>
      <c r="C107" s="300"/>
      <c r="D107" s="300"/>
      <c r="E107" s="300"/>
      <c r="F107" s="300"/>
      <c r="G107" s="300"/>
      <c r="H107" s="300"/>
      <c r="I107" s="300"/>
      <c r="J107" s="300"/>
      <c r="K107" s="299"/>
    </row>
    <row r="108" spans="1:11" s="51" customFormat="1" ht="12.95" customHeight="1">
      <c r="A108" s="38" t="s">
        <v>26</v>
      </c>
      <c r="B108" s="293" t="s">
        <v>953</v>
      </c>
      <c r="C108" s="300" t="s">
        <v>77</v>
      </c>
      <c r="D108" s="300" t="s">
        <v>77</v>
      </c>
      <c r="E108" s="300" t="s">
        <v>77</v>
      </c>
      <c r="F108" s="300" t="s">
        <v>77</v>
      </c>
      <c r="G108" s="300" t="s">
        <v>77</v>
      </c>
      <c r="H108" s="300" t="s">
        <v>77</v>
      </c>
      <c r="I108" s="300" t="s">
        <v>77</v>
      </c>
      <c r="J108" s="300" t="s">
        <v>77</v>
      </c>
      <c r="K108" s="299" t="s">
        <v>77</v>
      </c>
    </row>
    <row r="109" spans="1:11" s="51" customFormat="1" ht="12.95" customHeight="1">
      <c r="A109" s="38"/>
      <c r="B109" s="293" t="s">
        <v>954</v>
      </c>
      <c r="C109" s="300" t="s">
        <v>77</v>
      </c>
      <c r="D109" s="300" t="s">
        <v>77</v>
      </c>
      <c r="E109" s="300" t="s">
        <v>77</v>
      </c>
      <c r="F109" s="300" t="s">
        <v>77</v>
      </c>
      <c r="G109" s="300" t="s">
        <v>77</v>
      </c>
      <c r="H109" s="300" t="s">
        <v>77</v>
      </c>
      <c r="I109" s="300" t="s">
        <v>77</v>
      </c>
      <c r="J109" s="300" t="s">
        <v>77</v>
      </c>
      <c r="K109" s="299" t="s">
        <v>77</v>
      </c>
    </row>
    <row r="110" spans="1:11" s="51" customFormat="1" ht="12.95" customHeight="1">
      <c r="A110" s="38"/>
      <c r="B110" s="293" t="s">
        <v>955</v>
      </c>
      <c r="C110" s="300" t="s">
        <v>77</v>
      </c>
      <c r="D110" s="300" t="s">
        <v>77</v>
      </c>
      <c r="E110" s="300" t="s">
        <v>77</v>
      </c>
      <c r="F110" s="300" t="s">
        <v>77</v>
      </c>
      <c r="G110" s="300" t="s">
        <v>77</v>
      </c>
      <c r="H110" s="300" t="s">
        <v>77</v>
      </c>
      <c r="I110" s="300" t="s">
        <v>77</v>
      </c>
      <c r="J110" s="300" t="s">
        <v>77</v>
      </c>
      <c r="K110" s="299" t="s">
        <v>77</v>
      </c>
    </row>
    <row r="111" spans="1:11" s="51" customFormat="1" ht="12.95" customHeight="1">
      <c r="A111" s="38"/>
      <c r="B111" s="293" t="s">
        <v>956</v>
      </c>
      <c r="C111" s="300" t="s">
        <v>77</v>
      </c>
      <c r="D111" s="300" t="s">
        <v>77</v>
      </c>
      <c r="E111" s="300" t="s">
        <v>77</v>
      </c>
      <c r="F111" s="300" t="s">
        <v>77</v>
      </c>
      <c r="G111" s="300" t="s">
        <v>77</v>
      </c>
      <c r="H111" s="300" t="s">
        <v>77</v>
      </c>
      <c r="I111" s="300" t="s">
        <v>77</v>
      </c>
      <c r="J111" s="300" t="s">
        <v>77</v>
      </c>
      <c r="K111" s="299" t="s">
        <v>77</v>
      </c>
    </row>
    <row r="112" spans="1:11" s="51" customFormat="1" ht="12.95" customHeight="1">
      <c r="A112" s="38"/>
      <c r="B112" s="293" t="s">
        <v>957</v>
      </c>
      <c r="C112" s="300" t="s">
        <v>77</v>
      </c>
      <c r="D112" s="300" t="s">
        <v>77</v>
      </c>
      <c r="E112" s="300" t="s">
        <v>77</v>
      </c>
      <c r="F112" s="300" t="s">
        <v>77</v>
      </c>
      <c r="G112" s="300" t="s">
        <v>77</v>
      </c>
      <c r="H112" s="300" t="s">
        <v>77</v>
      </c>
      <c r="I112" s="300" t="s">
        <v>77</v>
      </c>
      <c r="J112" s="300" t="s">
        <v>77</v>
      </c>
      <c r="K112" s="299" t="s">
        <v>77</v>
      </c>
    </row>
    <row r="113" spans="1:11" s="51" customFormat="1" ht="12.95" customHeight="1">
      <c r="A113" s="38"/>
      <c r="B113" s="293"/>
      <c r="C113" s="300"/>
      <c r="D113" s="300"/>
      <c r="E113" s="300"/>
      <c r="F113" s="300"/>
      <c r="G113" s="300"/>
      <c r="H113" s="300"/>
      <c r="I113" s="300"/>
      <c r="J113" s="300"/>
      <c r="K113" s="300"/>
    </row>
    <row r="114" spans="1:11" s="51" customFormat="1" ht="12.95" customHeight="1">
      <c r="A114" s="14" t="s">
        <v>27</v>
      </c>
      <c r="B114" s="293" t="s">
        <v>953</v>
      </c>
      <c r="C114" s="300">
        <v>21</v>
      </c>
      <c r="D114" s="300">
        <v>5190</v>
      </c>
      <c r="E114" s="300">
        <v>2759</v>
      </c>
      <c r="F114" s="300">
        <v>2431</v>
      </c>
      <c r="G114" s="300">
        <v>381</v>
      </c>
      <c r="H114" s="300">
        <v>4</v>
      </c>
      <c r="I114" s="300">
        <v>112</v>
      </c>
      <c r="J114" s="300">
        <v>2711</v>
      </c>
      <c r="K114" s="300">
        <v>215</v>
      </c>
    </row>
    <row r="115" spans="1:11" s="51" customFormat="1" ht="12.95" customHeight="1">
      <c r="A115" s="38"/>
      <c r="B115" s="293" t="s">
        <v>954</v>
      </c>
      <c r="C115" s="300">
        <v>20</v>
      </c>
      <c r="D115" s="300">
        <v>5051</v>
      </c>
      <c r="E115" s="300">
        <v>2701</v>
      </c>
      <c r="F115" s="300">
        <v>2350</v>
      </c>
      <c r="G115" s="300">
        <v>374</v>
      </c>
      <c r="H115" s="300">
        <v>4</v>
      </c>
      <c r="I115" s="300">
        <v>114</v>
      </c>
      <c r="J115" s="300">
        <v>2788</v>
      </c>
      <c r="K115" s="300">
        <v>235</v>
      </c>
    </row>
    <row r="116" spans="1:11" s="51" customFormat="1" ht="12.95" customHeight="1">
      <c r="A116" s="38"/>
      <c r="B116" s="293" t="s">
        <v>955</v>
      </c>
      <c r="C116" s="300">
        <v>19</v>
      </c>
      <c r="D116" s="300">
        <v>5011</v>
      </c>
      <c r="E116" s="300">
        <v>2732</v>
      </c>
      <c r="F116" s="300">
        <v>2279</v>
      </c>
      <c r="G116" s="300">
        <v>388</v>
      </c>
      <c r="H116" s="300">
        <v>4</v>
      </c>
      <c r="I116" s="300">
        <v>110</v>
      </c>
      <c r="J116" s="300">
        <v>2749</v>
      </c>
      <c r="K116" s="300">
        <v>238</v>
      </c>
    </row>
    <row r="117" spans="1:11" s="51" customFormat="1" ht="12.95" customHeight="1">
      <c r="A117" s="38"/>
      <c r="B117" s="293" t="s">
        <v>956</v>
      </c>
      <c r="C117" s="300">
        <v>19</v>
      </c>
      <c r="D117" s="300">
        <v>4992</v>
      </c>
      <c r="E117" s="300">
        <v>2707</v>
      </c>
      <c r="F117" s="300">
        <v>2285</v>
      </c>
      <c r="G117" s="300">
        <v>387</v>
      </c>
      <c r="H117" s="300">
        <v>4</v>
      </c>
      <c r="I117" s="300">
        <v>106</v>
      </c>
      <c r="J117" s="300">
        <v>2561</v>
      </c>
      <c r="K117" s="300">
        <v>235</v>
      </c>
    </row>
    <row r="118" spans="1:11" s="51" customFormat="1" ht="12.95" customHeight="1">
      <c r="A118" s="38"/>
      <c r="B118" s="293" t="s">
        <v>957</v>
      </c>
      <c r="C118" s="300">
        <v>19</v>
      </c>
      <c r="D118" s="300">
        <v>4974</v>
      </c>
      <c r="E118" s="300">
        <v>2745</v>
      </c>
      <c r="F118" s="300">
        <v>2229</v>
      </c>
      <c r="G118" s="300">
        <v>365</v>
      </c>
      <c r="H118" s="300">
        <v>4</v>
      </c>
      <c r="I118" s="300">
        <v>106</v>
      </c>
      <c r="J118" s="300">
        <v>2372</v>
      </c>
      <c r="K118" s="299">
        <v>209</v>
      </c>
    </row>
    <row r="119" spans="1:11" s="51" customFormat="1" ht="12.95" customHeight="1">
      <c r="A119" s="38"/>
      <c r="B119" s="293"/>
      <c r="C119" s="300"/>
      <c r="D119" s="300"/>
      <c r="E119" s="300"/>
      <c r="F119" s="300"/>
      <c r="G119" s="300"/>
      <c r="H119" s="300"/>
      <c r="I119" s="300"/>
      <c r="J119" s="300"/>
      <c r="K119" s="299"/>
    </row>
    <row r="120" spans="1:11" s="51" customFormat="1" ht="12.95" customHeight="1">
      <c r="A120" s="55" t="s">
        <v>28</v>
      </c>
      <c r="B120" s="293" t="s">
        <v>953</v>
      </c>
      <c r="C120" s="300">
        <v>3</v>
      </c>
      <c r="D120" s="300">
        <v>1216</v>
      </c>
      <c r="E120" s="300">
        <v>656</v>
      </c>
      <c r="F120" s="300">
        <v>560</v>
      </c>
      <c r="G120" s="300">
        <v>85</v>
      </c>
      <c r="H120" s="300">
        <v>1</v>
      </c>
      <c r="I120" s="300">
        <v>30</v>
      </c>
      <c r="J120" s="300">
        <v>737</v>
      </c>
      <c r="K120" s="299">
        <v>61</v>
      </c>
    </row>
    <row r="121" spans="1:11" s="51" customFormat="1" ht="12.95" customHeight="1">
      <c r="A121" s="55"/>
      <c r="B121" s="293" t="s">
        <v>954</v>
      </c>
      <c r="C121" s="300">
        <v>3</v>
      </c>
      <c r="D121" s="300">
        <v>1237</v>
      </c>
      <c r="E121" s="300">
        <v>690</v>
      </c>
      <c r="F121" s="300">
        <v>547</v>
      </c>
      <c r="G121" s="300">
        <v>94</v>
      </c>
      <c r="H121" s="300">
        <v>1</v>
      </c>
      <c r="I121" s="300">
        <v>30</v>
      </c>
      <c r="J121" s="300">
        <v>749</v>
      </c>
      <c r="K121" s="299">
        <v>70</v>
      </c>
    </row>
    <row r="122" spans="1:11" s="51" customFormat="1" ht="12.95" customHeight="1">
      <c r="A122" s="55"/>
      <c r="B122" s="293" t="s">
        <v>955</v>
      </c>
      <c r="C122" s="300">
        <v>3</v>
      </c>
      <c r="D122" s="300">
        <v>1270</v>
      </c>
      <c r="E122" s="300">
        <v>723</v>
      </c>
      <c r="F122" s="300">
        <v>547</v>
      </c>
      <c r="G122" s="300">
        <v>98</v>
      </c>
      <c r="H122" s="300">
        <v>1</v>
      </c>
      <c r="I122" s="300">
        <v>30</v>
      </c>
      <c r="J122" s="300">
        <v>758</v>
      </c>
      <c r="K122" s="299">
        <v>69</v>
      </c>
    </row>
    <row r="123" spans="1:11" s="51" customFormat="1" ht="12.95" customHeight="1">
      <c r="A123" s="55"/>
      <c r="B123" s="293" t="s">
        <v>956</v>
      </c>
      <c r="C123" s="300">
        <v>3</v>
      </c>
      <c r="D123" s="300">
        <v>1289</v>
      </c>
      <c r="E123" s="300">
        <v>748</v>
      </c>
      <c r="F123" s="300">
        <v>541</v>
      </c>
      <c r="G123" s="300">
        <v>100</v>
      </c>
      <c r="H123" s="300">
        <v>1</v>
      </c>
      <c r="I123" s="300">
        <v>30</v>
      </c>
      <c r="J123" s="300">
        <v>687</v>
      </c>
      <c r="K123" s="299">
        <v>70</v>
      </c>
    </row>
    <row r="124" spans="1:11" s="51" customFormat="1" ht="12.95" customHeight="1">
      <c r="A124" s="55"/>
      <c r="B124" s="293" t="s">
        <v>957</v>
      </c>
      <c r="C124" s="300">
        <v>3</v>
      </c>
      <c r="D124" s="300">
        <v>1307</v>
      </c>
      <c r="E124" s="300">
        <v>786</v>
      </c>
      <c r="F124" s="300">
        <v>521</v>
      </c>
      <c r="G124" s="300">
        <v>92</v>
      </c>
      <c r="H124" s="300">
        <v>1</v>
      </c>
      <c r="I124" s="300">
        <v>30</v>
      </c>
      <c r="J124" s="300">
        <v>661</v>
      </c>
      <c r="K124" s="299">
        <v>63</v>
      </c>
    </row>
    <row r="125" spans="1:11" s="51" customFormat="1" ht="12.95" customHeight="1">
      <c r="A125" s="55"/>
      <c r="B125" s="293"/>
      <c r="C125" s="300"/>
      <c r="D125" s="300"/>
      <c r="E125" s="300"/>
      <c r="F125" s="300"/>
      <c r="G125" s="300"/>
      <c r="H125" s="300"/>
      <c r="I125" s="300"/>
      <c r="J125" s="300"/>
      <c r="K125" s="299"/>
    </row>
    <row r="126" spans="1:11" s="51" customFormat="1" ht="12.95" customHeight="1">
      <c r="A126" s="55" t="s">
        <v>29</v>
      </c>
      <c r="B126" s="293" t="s">
        <v>953</v>
      </c>
      <c r="C126" s="300">
        <v>2</v>
      </c>
      <c r="D126" s="300">
        <v>22</v>
      </c>
      <c r="E126" s="300">
        <v>22</v>
      </c>
      <c r="F126" s="300" t="s">
        <v>77</v>
      </c>
      <c r="G126" s="300">
        <v>3</v>
      </c>
      <c r="H126" s="300" t="s">
        <v>77</v>
      </c>
      <c r="I126" s="300" t="s">
        <v>77</v>
      </c>
      <c r="J126" s="300" t="s">
        <v>77</v>
      </c>
      <c r="K126" s="299" t="s">
        <v>77</v>
      </c>
    </row>
    <row r="127" spans="1:11" s="51" customFormat="1" ht="12.95" customHeight="1">
      <c r="A127" s="55"/>
      <c r="B127" s="293" t="s">
        <v>954</v>
      </c>
      <c r="C127" s="300">
        <v>2</v>
      </c>
      <c r="D127" s="300">
        <v>24</v>
      </c>
      <c r="E127" s="300">
        <v>24</v>
      </c>
      <c r="F127" s="300" t="s">
        <v>77</v>
      </c>
      <c r="G127" s="300">
        <v>3</v>
      </c>
      <c r="H127" s="300" t="s">
        <v>77</v>
      </c>
      <c r="I127" s="300" t="s">
        <v>77</v>
      </c>
      <c r="J127" s="300" t="s">
        <v>77</v>
      </c>
      <c r="K127" s="299" t="s">
        <v>77</v>
      </c>
    </row>
    <row r="128" spans="1:11" s="51" customFormat="1" ht="12.95" customHeight="1">
      <c r="A128" s="55"/>
      <c r="B128" s="293" t="s">
        <v>955</v>
      </c>
      <c r="C128" s="300">
        <v>2</v>
      </c>
      <c r="D128" s="300">
        <v>21</v>
      </c>
      <c r="E128" s="300">
        <v>21</v>
      </c>
      <c r="F128" s="300" t="s">
        <v>77</v>
      </c>
      <c r="G128" s="300">
        <v>3</v>
      </c>
      <c r="H128" s="300" t="s">
        <v>77</v>
      </c>
      <c r="I128" s="300" t="s">
        <v>77</v>
      </c>
      <c r="J128" s="300" t="s">
        <v>77</v>
      </c>
      <c r="K128" s="299" t="s">
        <v>77</v>
      </c>
    </row>
    <row r="129" spans="1:11" s="51" customFormat="1" ht="12.95" customHeight="1">
      <c r="A129" s="55"/>
      <c r="B129" s="293" t="s">
        <v>956</v>
      </c>
      <c r="C129" s="300">
        <v>2</v>
      </c>
      <c r="D129" s="300">
        <v>20</v>
      </c>
      <c r="E129" s="300">
        <v>20</v>
      </c>
      <c r="F129" s="300" t="s">
        <v>77</v>
      </c>
      <c r="G129" s="300">
        <v>3</v>
      </c>
      <c r="H129" s="300" t="s">
        <v>77</v>
      </c>
      <c r="I129" s="300" t="s">
        <v>77</v>
      </c>
      <c r="J129" s="300" t="s">
        <v>77</v>
      </c>
      <c r="K129" s="299" t="s">
        <v>77</v>
      </c>
    </row>
    <row r="130" spans="1:11" s="51" customFormat="1" ht="12.95" customHeight="1">
      <c r="A130" s="55"/>
      <c r="B130" s="293" t="s">
        <v>957</v>
      </c>
      <c r="C130" s="300">
        <v>2</v>
      </c>
      <c r="D130" s="300">
        <v>22</v>
      </c>
      <c r="E130" s="300">
        <v>22</v>
      </c>
      <c r="F130" s="300" t="s">
        <v>77</v>
      </c>
      <c r="G130" s="300" t="s">
        <v>77</v>
      </c>
      <c r="H130" s="300" t="s">
        <v>77</v>
      </c>
      <c r="I130" s="300" t="s">
        <v>77</v>
      </c>
      <c r="J130" s="300" t="s">
        <v>77</v>
      </c>
      <c r="K130" s="299" t="s">
        <v>77</v>
      </c>
    </row>
    <row r="131" spans="1:11" s="51" customFormat="1" ht="12.95" customHeight="1">
      <c r="A131" s="55"/>
      <c r="B131" s="293"/>
      <c r="C131" s="300"/>
      <c r="D131" s="300"/>
      <c r="E131" s="300"/>
      <c r="F131" s="300"/>
      <c r="G131" s="300"/>
      <c r="H131" s="300"/>
      <c r="I131" s="300"/>
      <c r="J131" s="300"/>
      <c r="K131" s="299"/>
    </row>
    <row r="132" spans="1:11" s="51" customFormat="1" ht="12.95" customHeight="1">
      <c r="A132" s="55" t="s">
        <v>30</v>
      </c>
      <c r="B132" s="293" t="s">
        <v>953</v>
      </c>
      <c r="C132" s="300">
        <v>3</v>
      </c>
      <c r="D132" s="300">
        <v>960</v>
      </c>
      <c r="E132" s="300">
        <v>520</v>
      </c>
      <c r="F132" s="300">
        <v>440</v>
      </c>
      <c r="G132" s="300">
        <v>64</v>
      </c>
      <c r="H132" s="300">
        <v>1</v>
      </c>
      <c r="I132" s="300">
        <v>26</v>
      </c>
      <c r="J132" s="300">
        <v>615</v>
      </c>
      <c r="K132" s="300">
        <v>49</v>
      </c>
    </row>
    <row r="133" spans="1:11" s="51" customFormat="1" ht="12.95" customHeight="1">
      <c r="A133" s="55"/>
      <c r="B133" s="293" t="s">
        <v>954</v>
      </c>
      <c r="C133" s="300">
        <v>2</v>
      </c>
      <c r="D133" s="300">
        <v>933</v>
      </c>
      <c r="E133" s="300">
        <v>503</v>
      </c>
      <c r="F133" s="300">
        <v>430</v>
      </c>
      <c r="G133" s="300">
        <v>63</v>
      </c>
      <c r="H133" s="300">
        <v>1</v>
      </c>
      <c r="I133" s="300">
        <v>26</v>
      </c>
      <c r="J133" s="300">
        <v>640</v>
      </c>
      <c r="K133" s="300">
        <v>53</v>
      </c>
    </row>
    <row r="134" spans="1:11" s="51" customFormat="1" ht="12.95" customHeight="1">
      <c r="A134" s="55"/>
      <c r="B134" s="293" t="s">
        <v>955</v>
      </c>
      <c r="C134" s="300">
        <v>2</v>
      </c>
      <c r="D134" s="300">
        <v>922</v>
      </c>
      <c r="E134" s="300">
        <v>498</v>
      </c>
      <c r="F134" s="300">
        <v>424</v>
      </c>
      <c r="G134" s="300">
        <v>66</v>
      </c>
      <c r="H134" s="300">
        <v>1</v>
      </c>
      <c r="I134" s="300">
        <v>24</v>
      </c>
      <c r="J134" s="300">
        <v>605</v>
      </c>
      <c r="K134" s="299">
        <v>53</v>
      </c>
    </row>
    <row r="135" spans="1:11" s="51" customFormat="1" ht="12.95" customHeight="1">
      <c r="A135" s="55"/>
      <c r="B135" s="293" t="s">
        <v>956</v>
      </c>
      <c r="C135" s="300">
        <v>2</v>
      </c>
      <c r="D135" s="300">
        <v>925</v>
      </c>
      <c r="E135" s="300">
        <v>473</v>
      </c>
      <c r="F135" s="300">
        <v>452</v>
      </c>
      <c r="G135" s="300">
        <v>65</v>
      </c>
      <c r="H135" s="300">
        <v>1</v>
      </c>
      <c r="I135" s="300">
        <v>23</v>
      </c>
      <c r="J135" s="300">
        <v>553</v>
      </c>
      <c r="K135" s="299">
        <v>50</v>
      </c>
    </row>
    <row r="136" spans="1:11" s="51" customFormat="1" ht="12.95" customHeight="1">
      <c r="A136" s="55"/>
      <c r="B136" s="293" t="s">
        <v>957</v>
      </c>
      <c r="C136" s="300">
        <v>2</v>
      </c>
      <c r="D136" s="300">
        <v>930</v>
      </c>
      <c r="E136" s="300">
        <v>494</v>
      </c>
      <c r="F136" s="300">
        <v>436</v>
      </c>
      <c r="G136" s="300">
        <v>64</v>
      </c>
      <c r="H136" s="300">
        <v>1</v>
      </c>
      <c r="I136" s="300">
        <v>27</v>
      </c>
      <c r="J136" s="300">
        <v>502</v>
      </c>
      <c r="K136" s="299">
        <v>46</v>
      </c>
    </row>
    <row r="137" spans="1:11" s="51" customFormat="1" ht="12.95" customHeight="1">
      <c r="A137" s="55"/>
      <c r="B137" s="293"/>
      <c r="C137" s="300"/>
      <c r="D137" s="300"/>
      <c r="E137" s="300"/>
      <c r="F137" s="300"/>
      <c r="G137" s="300"/>
      <c r="H137" s="300"/>
      <c r="I137" s="300"/>
      <c r="J137" s="300"/>
      <c r="K137" s="299"/>
    </row>
    <row r="138" spans="1:11" s="51" customFormat="1">
      <c r="A138" s="55" t="s">
        <v>31</v>
      </c>
      <c r="B138" s="293" t="s">
        <v>953</v>
      </c>
      <c r="C138" s="300">
        <v>7</v>
      </c>
      <c r="D138" s="300">
        <v>1904</v>
      </c>
      <c r="E138" s="300">
        <v>991</v>
      </c>
      <c r="F138" s="300">
        <v>913</v>
      </c>
      <c r="G138" s="300">
        <v>155</v>
      </c>
      <c r="H138" s="300">
        <v>1</v>
      </c>
      <c r="I138" s="300">
        <v>34</v>
      </c>
      <c r="J138" s="300">
        <v>862</v>
      </c>
      <c r="K138" s="299">
        <v>61</v>
      </c>
    </row>
    <row r="139" spans="1:11" s="51" customFormat="1">
      <c r="A139" s="55"/>
      <c r="B139" s="293" t="s">
        <v>954</v>
      </c>
      <c r="C139" s="300">
        <v>7</v>
      </c>
      <c r="D139" s="300">
        <v>1806</v>
      </c>
      <c r="E139" s="300">
        <v>946</v>
      </c>
      <c r="F139" s="300">
        <v>860</v>
      </c>
      <c r="G139" s="300">
        <v>139</v>
      </c>
      <c r="H139" s="300">
        <v>1</v>
      </c>
      <c r="I139" s="300">
        <v>36</v>
      </c>
      <c r="J139" s="300">
        <v>905</v>
      </c>
      <c r="K139" s="299">
        <v>61</v>
      </c>
    </row>
    <row r="140" spans="1:11" s="51" customFormat="1">
      <c r="A140" s="55"/>
      <c r="B140" s="293" t="s">
        <v>955</v>
      </c>
      <c r="C140" s="300">
        <v>6</v>
      </c>
      <c r="D140" s="300">
        <v>1777</v>
      </c>
      <c r="E140" s="300">
        <v>947</v>
      </c>
      <c r="F140" s="300">
        <v>830</v>
      </c>
      <c r="G140" s="300">
        <v>143</v>
      </c>
      <c r="H140" s="300">
        <v>1</v>
      </c>
      <c r="I140" s="300">
        <v>35</v>
      </c>
      <c r="J140" s="300">
        <v>897</v>
      </c>
      <c r="K140" s="299">
        <v>67</v>
      </c>
    </row>
    <row r="141" spans="1:11" s="51" customFormat="1">
      <c r="A141" s="55"/>
      <c r="B141" s="293" t="s">
        <v>956</v>
      </c>
      <c r="C141" s="300">
        <v>6</v>
      </c>
      <c r="D141" s="300">
        <v>1751</v>
      </c>
      <c r="E141" s="300">
        <v>913</v>
      </c>
      <c r="F141" s="300">
        <v>838</v>
      </c>
      <c r="G141" s="300">
        <v>141</v>
      </c>
      <c r="H141" s="300">
        <v>1</v>
      </c>
      <c r="I141" s="300">
        <v>33</v>
      </c>
      <c r="J141" s="300">
        <v>841</v>
      </c>
      <c r="K141" s="299">
        <v>67</v>
      </c>
    </row>
    <row r="142" spans="1:11" s="51" customFormat="1">
      <c r="A142" s="55"/>
      <c r="B142" s="293" t="s">
        <v>957</v>
      </c>
      <c r="C142" s="300">
        <v>6</v>
      </c>
      <c r="D142" s="300">
        <v>1719</v>
      </c>
      <c r="E142" s="300">
        <v>896</v>
      </c>
      <c r="F142" s="300">
        <v>823</v>
      </c>
      <c r="G142" s="300">
        <v>130</v>
      </c>
      <c r="H142" s="300">
        <v>1</v>
      </c>
      <c r="I142" s="300">
        <v>32</v>
      </c>
      <c r="J142" s="300">
        <v>790</v>
      </c>
      <c r="K142" s="299">
        <v>62</v>
      </c>
    </row>
    <row r="143" spans="1:11" s="51" customFormat="1">
      <c r="A143" s="55"/>
      <c r="B143" s="293"/>
      <c r="C143" s="300"/>
      <c r="D143" s="300"/>
      <c r="E143" s="300"/>
      <c r="F143" s="300"/>
      <c r="G143" s="300"/>
      <c r="H143" s="300"/>
      <c r="I143" s="300"/>
      <c r="J143" s="300"/>
      <c r="K143" s="299"/>
    </row>
    <row r="144" spans="1:11" s="51" customFormat="1">
      <c r="A144" s="55" t="s">
        <v>32</v>
      </c>
      <c r="B144" s="293" t="s">
        <v>953</v>
      </c>
      <c r="C144" s="300">
        <v>4</v>
      </c>
      <c r="D144" s="300">
        <v>1007</v>
      </c>
      <c r="E144" s="300">
        <v>521</v>
      </c>
      <c r="F144" s="300">
        <v>486</v>
      </c>
      <c r="G144" s="300">
        <v>57</v>
      </c>
      <c r="H144" s="300">
        <v>1</v>
      </c>
      <c r="I144" s="300">
        <v>22</v>
      </c>
      <c r="J144" s="300">
        <v>497</v>
      </c>
      <c r="K144" s="299">
        <v>44</v>
      </c>
    </row>
    <row r="145" spans="1:11" s="51" customFormat="1">
      <c r="A145" s="55"/>
      <c r="B145" s="293" t="s">
        <v>954</v>
      </c>
      <c r="C145" s="300">
        <v>4</v>
      </c>
      <c r="D145" s="300">
        <v>974</v>
      </c>
      <c r="E145" s="300">
        <v>496</v>
      </c>
      <c r="F145" s="300">
        <v>478</v>
      </c>
      <c r="G145" s="300">
        <v>59</v>
      </c>
      <c r="H145" s="300">
        <v>1</v>
      </c>
      <c r="I145" s="300">
        <v>22</v>
      </c>
      <c r="J145" s="300">
        <v>494</v>
      </c>
      <c r="K145" s="299">
        <v>51</v>
      </c>
    </row>
    <row r="146" spans="1:11" s="51" customFormat="1">
      <c r="A146" s="55"/>
      <c r="B146" s="293" t="s">
        <v>955</v>
      </c>
      <c r="C146" s="300">
        <v>4</v>
      </c>
      <c r="D146" s="300">
        <v>950</v>
      </c>
      <c r="E146" s="300">
        <v>505</v>
      </c>
      <c r="F146" s="300">
        <v>445</v>
      </c>
      <c r="G146" s="300">
        <v>61</v>
      </c>
      <c r="H146" s="300">
        <v>1</v>
      </c>
      <c r="I146" s="300">
        <v>21</v>
      </c>
      <c r="J146" s="300">
        <v>489</v>
      </c>
      <c r="K146" s="299">
        <v>49</v>
      </c>
    </row>
    <row r="147" spans="1:11" s="51" customFormat="1">
      <c r="A147" s="55"/>
      <c r="B147" s="293" t="s">
        <v>956</v>
      </c>
      <c r="C147" s="300">
        <v>4</v>
      </c>
      <c r="D147" s="300">
        <v>934</v>
      </c>
      <c r="E147" s="300">
        <v>517</v>
      </c>
      <c r="F147" s="300">
        <v>417</v>
      </c>
      <c r="G147" s="300">
        <v>59</v>
      </c>
      <c r="H147" s="300">
        <v>1</v>
      </c>
      <c r="I147" s="300">
        <v>20</v>
      </c>
      <c r="J147" s="300">
        <v>480</v>
      </c>
      <c r="K147" s="299">
        <v>48</v>
      </c>
    </row>
    <row r="148" spans="1:11" s="51" customFormat="1">
      <c r="A148" s="55"/>
      <c r="B148" s="293" t="s">
        <v>957</v>
      </c>
      <c r="C148" s="300">
        <v>4</v>
      </c>
      <c r="D148" s="300">
        <v>922</v>
      </c>
      <c r="E148" s="300">
        <v>509</v>
      </c>
      <c r="F148" s="300">
        <v>413</v>
      </c>
      <c r="G148" s="300">
        <v>60</v>
      </c>
      <c r="H148" s="300">
        <v>1</v>
      </c>
      <c r="I148" s="300">
        <v>17</v>
      </c>
      <c r="J148" s="300">
        <v>419</v>
      </c>
      <c r="K148" s="299">
        <v>38</v>
      </c>
    </row>
    <row r="149" spans="1:11" s="51" customFormat="1">
      <c r="A149" s="55"/>
      <c r="B149" s="293"/>
      <c r="C149" s="300"/>
      <c r="D149" s="300"/>
      <c r="E149" s="300"/>
      <c r="F149" s="300"/>
      <c r="G149" s="300"/>
      <c r="H149" s="300"/>
      <c r="I149" s="300"/>
      <c r="J149" s="300"/>
      <c r="K149" s="299"/>
    </row>
    <row r="150" spans="1:11" s="51" customFormat="1">
      <c r="A150" s="55" t="s">
        <v>33</v>
      </c>
      <c r="B150" s="293" t="s">
        <v>953</v>
      </c>
      <c r="C150" s="300">
        <v>2</v>
      </c>
      <c r="D150" s="300">
        <v>81</v>
      </c>
      <c r="E150" s="300">
        <v>49</v>
      </c>
      <c r="F150" s="300">
        <v>32</v>
      </c>
      <c r="G150" s="300">
        <v>17</v>
      </c>
      <c r="H150" s="300" t="s">
        <v>77</v>
      </c>
      <c r="I150" s="300" t="s">
        <v>77</v>
      </c>
      <c r="J150" s="300" t="s">
        <v>77</v>
      </c>
      <c r="K150" s="299" t="s">
        <v>77</v>
      </c>
    </row>
    <row r="151" spans="1:11" s="51" customFormat="1">
      <c r="A151" s="38"/>
      <c r="B151" s="293" t="s">
        <v>954</v>
      </c>
      <c r="C151" s="300">
        <v>2</v>
      </c>
      <c r="D151" s="300">
        <v>77</v>
      </c>
      <c r="E151" s="300">
        <v>42</v>
      </c>
      <c r="F151" s="300">
        <v>35</v>
      </c>
      <c r="G151" s="300">
        <v>16</v>
      </c>
      <c r="H151" s="300" t="s">
        <v>77</v>
      </c>
      <c r="I151" s="300" t="s">
        <v>77</v>
      </c>
      <c r="J151" s="300" t="s">
        <v>77</v>
      </c>
      <c r="K151" s="299" t="s">
        <v>77</v>
      </c>
    </row>
    <row r="152" spans="1:11" s="51" customFormat="1">
      <c r="A152" s="38"/>
      <c r="B152" s="293" t="s">
        <v>955</v>
      </c>
      <c r="C152" s="300">
        <v>2</v>
      </c>
      <c r="D152" s="300">
        <v>71</v>
      </c>
      <c r="E152" s="300">
        <v>38</v>
      </c>
      <c r="F152" s="300">
        <v>33</v>
      </c>
      <c r="G152" s="300">
        <v>17</v>
      </c>
      <c r="H152" s="300" t="s">
        <v>77</v>
      </c>
      <c r="I152" s="300" t="s">
        <v>77</v>
      </c>
      <c r="J152" s="300" t="s">
        <v>77</v>
      </c>
      <c r="K152" s="299" t="s">
        <v>77</v>
      </c>
    </row>
    <row r="153" spans="1:11" s="51" customFormat="1">
      <c r="A153" s="38"/>
      <c r="B153" s="293" t="s">
        <v>956</v>
      </c>
      <c r="C153" s="300">
        <v>2</v>
      </c>
      <c r="D153" s="300">
        <v>73</v>
      </c>
      <c r="E153" s="300">
        <v>36</v>
      </c>
      <c r="F153" s="300">
        <v>37</v>
      </c>
      <c r="G153" s="300">
        <v>19</v>
      </c>
      <c r="H153" s="300" t="s">
        <v>77</v>
      </c>
      <c r="I153" s="300" t="s">
        <v>77</v>
      </c>
      <c r="J153" s="300" t="s">
        <v>77</v>
      </c>
      <c r="K153" s="299" t="s">
        <v>77</v>
      </c>
    </row>
    <row r="154" spans="1:11" s="51" customFormat="1">
      <c r="A154" s="38"/>
      <c r="B154" s="293" t="s">
        <v>957</v>
      </c>
      <c r="C154" s="300">
        <v>2</v>
      </c>
      <c r="D154" s="300">
        <v>74</v>
      </c>
      <c r="E154" s="300">
        <v>38</v>
      </c>
      <c r="F154" s="300">
        <v>36</v>
      </c>
      <c r="G154" s="300">
        <v>19</v>
      </c>
      <c r="H154" s="300" t="s">
        <v>77</v>
      </c>
      <c r="I154" s="300" t="s">
        <v>77</v>
      </c>
      <c r="J154" s="300" t="s">
        <v>77</v>
      </c>
      <c r="K154" s="299" t="s">
        <v>77</v>
      </c>
    </row>
    <row r="155" spans="1:11" s="51" customFormat="1" ht="12.95" customHeight="1">
      <c r="A155" s="38"/>
      <c r="B155" s="293"/>
      <c r="C155" s="368"/>
      <c r="D155" s="368"/>
      <c r="E155" s="368"/>
      <c r="F155" s="369"/>
      <c r="G155" s="369"/>
      <c r="H155" s="300"/>
      <c r="I155" s="300"/>
      <c r="J155" s="300"/>
      <c r="K155" s="299"/>
    </row>
    <row r="156" spans="1:11" s="51" customFormat="1" ht="12.95" customHeight="1">
      <c r="A156" s="38" t="s">
        <v>34</v>
      </c>
      <c r="B156" s="293" t="s">
        <v>953</v>
      </c>
      <c r="C156" s="300">
        <v>1</v>
      </c>
      <c r="D156" s="300">
        <v>132</v>
      </c>
      <c r="E156" s="300">
        <v>59</v>
      </c>
      <c r="F156" s="300">
        <v>73</v>
      </c>
      <c r="G156" s="300">
        <v>23</v>
      </c>
      <c r="H156" s="300" t="s">
        <v>77</v>
      </c>
      <c r="I156" s="300" t="s">
        <v>77</v>
      </c>
      <c r="J156" s="300" t="s">
        <v>77</v>
      </c>
      <c r="K156" s="299" t="s">
        <v>77</v>
      </c>
    </row>
    <row r="157" spans="1:11" s="51" customFormat="1" ht="12.95" customHeight="1">
      <c r="A157" s="38"/>
      <c r="B157" s="293" t="s">
        <v>954</v>
      </c>
      <c r="C157" s="300">
        <v>1</v>
      </c>
      <c r="D157" s="300">
        <v>114</v>
      </c>
      <c r="E157" s="300">
        <v>52</v>
      </c>
      <c r="F157" s="300">
        <v>62</v>
      </c>
      <c r="G157" s="300">
        <v>24</v>
      </c>
      <c r="H157" s="300" t="s">
        <v>77</v>
      </c>
      <c r="I157" s="300" t="s">
        <v>77</v>
      </c>
      <c r="J157" s="300" t="s">
        <v>77</v>
      </c>
      <c r="K157" s="299" t="s">
        <v>77</v>
      </c>
    </row>
    <row r="158" spans="1:11" s="51" customFormat="1" ht="12.95" customHeight="1">
      <c r="A158" s="38"/>
      <c r="B158" s="293" t="s">
        <v>955</v>
      </c>
      <c r="C158" s="300">
        <v>1</v>
      </c>
      <c r="D158" s="300">
        <v>111</v>
      </c>
      <c r="E158" s="300">
        <v>56</v>
      </c>
      <c r="F158" s="300">
        <v>55</v>
      </c>
      <c r="G158" s="300">
        <v>22</v>
      </c>
      <c r="H158" s="300" t="s">
        <v>77</v>
      </c>
      <c r="I158" s="300" t="s">
        <v>77</v>
      </c>
      <c r="J158" s="300" t="s">
        <v>77</v>
      </c>
      <c r="K158" s="299" t="s">
        <v>77</v>
      </c>
    </row>
    <row r="159" spans="1:11" s="51" customFormat="1" ht="12.95" customHeight="1">
      <c r="A159" s="38"/>
      <c r="B159" s="293" t="s">
        <v>956</v>
      </c>
      <c r="C159" s="300">
        <v>1</v>
      </c>
      <c r="D159" s="300">
        <v>107</v>
      </c>
      <c r="E159" s="300">
        <v>60</v>
      </c>
      <c r="F159" s="300">
        <v>47</v>
      </c>
      <c r="G159" s="300">
        <v>22</v>
      </c>
      <c r="H159" s="300" t="s">
        <v>77</v>
      </c>
      <c r="I159" s="300" t="s">
        <v>77</v>
      </c>
      <c r="J159" s="300" t="s">
        <v>77</v>
      </c>
      <c r="K159" s="299" t="s">
        <v>77</v>
      </c>
    </row>
    <row r="160" spans="1:11" s="51" customFormat="1" ht="12.95" customHeight="1">
      <c r="A160" s="38"/>
      <c r="B160" s="293" t="s">
        <v>957</v>
      </c>
      <c r="C160" s="300">
        <v>1</v>
      </c>
      <c r="D160" s="300">
        <v>101</v>
      </c>
      <c r="E160" s="300">
        <v>54</v>
      </c>
      <c r="F160" s="300">
        <v>47</v>
      </c>
      <c r="G160" s="300">
        <v>22</v>
      </c>
      <c r="H160" s="300" t="s">
        <v>77</v>
      </c>
      <c r="I160" s="300" t="s">
        <v>77</v>
      </c>
      <c r="J160" s="300" t="s">
        <v>77</v>
      </c>
      <c r="K160" s="299" t="s">
        <v>77</v>
      </c>
    </row>
    <row r="161" spans="1:11" s="51" customFormat="1" ht="12.95" customHeight="1">
      <c r="A161" s="38"/>
      <c r="B161" s="293"/>
      <c r="C161" s="300"/>
      <c r="D161" s="300"/>
      <c r="E161" s="300"/>
      <c r="F161" s="300"/>
      <c r="G161" s="300"/>
      <c r="H161" s="300"/>
      <c r="I161" s="300"/>
      <c r="J161" s="300"/>
      <c r="K161" s="299"/>
    </row>
    <row r="162" spans="1:11" s="51" customFormat="1" ht="12.95" customHeight="1">
      <c r="A162" s="38" t="s">
        <v>35</v>
      </c>
      <c r="B162" s="293" t="s">
        <v>953</v>
      </c>
      <c r="C162" s="300">
        <v>1</v>
      </c>
      <c r="D162" s="300">
        <v>136</v>
      </c>
      <c r="E162" s="300">
        <v>74</v>
      </c>
      <c r="F162" s="300">
        <v>62</v>
      </c>
      <c r="G162" s="300">
        <v>16</v>
      </c>
      <c r="H162" s="300">
        <v>1</v>
      </c>
      <c r="I162" s="300">
        <v>5</v>
      </c>
      <c r="J162" s="300">
        <v>77</v>
      </c>
      <c r="K162" s="299">
        <v>14</v>
      </c>
    </row>
    <row r="163" spans="1:11" s="51" customFormat="1" ht="12.95" customHeight="1">
      <c r="A163" s="38"/>
      <c r="B163" s="293" t="s">
        <v>954</v>
      </c>
      <c r="C163" s="300">
        <v>1</v>
      </c>
      <c r="D163" s="300">
        <v>140</v>
      </c>
      <c r="E163" s="300">
        <v>84</v>
      </c>
      <c r="F163" s="300">
        <v>56</v>
      </c>
      <c r="G163" s="300">
        <v>16</v>
      </c>
      <c r="H163" s="300">
        <v>1</v>
      </c>
      <c r="I163" s="300">
        <v>5</v>
      </c>
      <c r="J163" s="300">
        <v>75</v>
      </c>
      <c r="K163" s="299">
        <v>13</v>
      </c>
    </row>
    <row r="164" spans="1:11" s="51" customFormat="1" ht="12.95" customHeight="1">
      <c r="A164" s="38"/>
      <c r="B164" s="293" t="s">
        <v>955</v>
      </c>
      <c r="C164" s="300">
        <v>1</v>
      </c>
      <c r="D164" s="300">
        <v>138</v>
      </c>
      <c r="E164" s="300">
        <v>81</v>
      </c>
      <c r="F164" s="300">
        <v>57</v>
      </c>
      <c r="G164" s="300">
        <v>18</v>
      </c>
      <c r="H164" s="300">
        <v>1</v>
      </c>
      <c r="I164" s="300">
        <v>5</v>
      </c>
      <c r="J164" s="300">
        <v>73</v>
      </c>
      <c r="K164" s="299">
        <v>13</v>
      </c>
    </row>
    <row r="165" spans="1:11" s="51" customFormat="1" ht="12.95" customHeight="1">
      <c r="A165" s="38"/>
      <c r="B165" s="293" t="s">
        <v>956</v>
      </c>
      <c r="C165" s="300">
        <v>1</v>
      </c>
      <c r="D165" s="300">
        <v>131</v>
      </c>
      <c r="E165" s="300">
        <v>70</v>
      </c>
      <c r="F165" s="300">
        <v>61</v>
      </c>
      <c r="G165" s="300">
        <v>18</v>
      </c>
      <c r="H165" s="300">
        <v>1</v>
      </c>
      <c r="I165" s="300">
        <v>4</v>
      </c>
      <c r="J165" s="300">
        <v>59</v>
      </c>
      <c r="K165" s="299">
        <v>14</v>
      </c>
    </row>
    <row r="166" spans="1:11" s="51" customFormat="1" ht="12.95" customHeight="1">
      <c r="A166" s="38"/>
      <c r="B166" s="293" t="s">
        <v>957</v>
      </c>
      <c r="C166" s="300">
        <v>1</v>
      </c>
      <c r="D166" s="300">
        <v>123</v>
      </c>
      <c r="E166" s="300">
        <v>62</v>
      </c>
      <c r="F166" s="300">
        <v>61</v>
      </c>
      <c r="G166" s="300">
        <v>18</v>
      </c>
      <c r="H166" s="300">
        <v>1</v>
      </c>
      <c r="I166" s="300">
        <v>4</v>
      </c>
      <c r="J166" s="300">
        <v>55</v>
      </c>
      <c r="K166" s="299">
        <v>12</v>
      </c>
    </row>
    <row r="167" spans="1:11" s="51" customFormat="1" ht="12.95" customHeight="1">
      <c r="A167" s="38"/>
      <c r="B167" s="293"/>
      <c r="C167" s="300"/>
      <c r="D167" s="300"/>
      <c r="E167" s="300"/>
      <c r="F167" s="300"/>
      <c r="G167" s="300"/>
      <c r="H167" s="300"/>
      <c r="I167" s="300"/>
      <c r="J167" s="300"/>
      <c r="K167" s="299"/>
    </row>
    <row r="168" spans="1:11" s="51" customFormat="1" ht="12.95" customHeight="1">
      <c r="A168" s="38" t="s">
        <v>36</v>
      </c>
      <c r="B168" s="293" t="s">
        <v>953</v>
      </c>
      <c r="C168" s="300">
        <v>16</v>
      </c>
      <c r="D168" s="300">
        <v>1102</v>
      </c>
      <c r="E168" s="300">
        <v>578</v>
      </c>
      <c r="F168" s="300">
        <v>524</v>
      </c>
      <c r="G168" s="300">
        <v>102</v>
      </c>
      <c r="H168" s="300">
        <v>1</v>
      </c>
      <c r="I168" s="300">
        <v>13</v>
      </c>
      <c r="J168" s="300">
        <v>315</v>
      </c>
      <c r="K168" s="299">
        <v>31</v>
      </c>
    </row>
    <row r="169" spans="1:11" s="51" customFormat="1" ht="12.95" customHeight="1">
      <c r="A169" s="38"/>
      <c r="B169" s="293" t="s">
        <v>954</v>
      </c>
      <c r="C169" s="300">
        <v>16</v>
      </c>
      <c r="D169" s="300">
        <v>979</v>
      </c>
      <c r="E169" s="300">
        <v>520</v>
      </c>
      <c r="F169" s="300">
        <v>459</v>
      </c>
      <c r="G169" s="300">
        <v>111</v>
      </c>
      <c r="H169" s="300">
        <v>1</v>
      </c>
      <c r="I169" s="300">
        <v>14</v>
      </c>
      <c r="J169" s="300">
        <v>343</v>
      </c>
      <c r="K169" s="299">
        <v>34</v>
      </c>
    </row>
    <row r="170" spans="1:11" s="51" customFormat="1" ht="12.95" customHeight="1">
      <c r="A170" s="38"/>
      <c r="B170" s="293" t="s">
        <v>955</v>
      </c>
      <c r="C170" s="300">
        <v>16</v>
      </c>
      <c r="D170" s="300">
        <v>925</v>
      </c>
      <c r="E170" s="300">
        <v>460</v>
      </c>
      <c r="F170" s="300">
        <v>465</v>
      </c>
      <c r="G170" s="300">
        <v>104</v>
      </c>
      <c r="H170" s="300">
        <v>1</v>
      </c>
      <c r="I170" s="300">
        <v>14</v>
      </c>
      <c r="J170" s="300">
        <v>333</v>
      </c>
      <c r="K170" s="299">
        <v>29</v>
      </c>
    </row>
    <row r="171" spans="1:11" s="51" customFormat="1" ht="12.95" customHeight="1">
      <c r="A171" s="38"/>
      <c r="B171" s="293" t="s">
        <v>956</v>
      </c>
      <c r="C171" s="300">
        <v>16</v>
      </c>
      <c r="D171" s="300">
        <v>871</v>
      </c>
      <c r="E171" s="300">
        <v>430</v>
      </c>
      <c r="F171" s="300">
        <v>441</v>
      </c>
      <c r="G171" s="300">
        <v>112</v>
      </c>
      <c r="H171" s="300">
        <v>1</v>
      </c>
      <c r="I171" s="300">
        <v>13</v>
      </c>
      <c r="J171" s="300">
        <v>303</v>
      </c>
      <c r="K171" s="299">
        <v>30</v>
      </c>
    </row>
    <row r="172" spans="1:11" s="51" customFormat="1" ht="12.95" customHeight="1">
      <c r="A172" s="38"/>
      <c r="B172" s="293" t="s">
        <v>957</v>
      </c>
      <c r="C172" s="300">
        <v>15</v>
      </c>
      <c r="D172" s="300">
        <v>831</v>
      </c>
      <c r="E172" s="300">
        <v>406</v>
      </c>
      <c r="F172" s="300">
        <v>425</v>
      </c>
      <c r="G172" s="300">
        <v>92</v>
      </c>
      <c r="H172" s="300">
        <v>1</v>
      </c>
      <c r="I172" s="300">
        <v>12</v>
      </c>
      <c r="J172" s="300">
        <v>268</v>
      </c>
      <c r="K172" s="299">
        <v>31</v>
      </c>
    </row>
    <row r="173" spans="1:11" s="51" customFormat="1" ht="12.95" customHeight="1">
      <c r="A173" s="38"/>
      <c r="B173" s="293"/>
      <c r="C173" s="300"/>
      <c r="D173" s="300"/>
      <c r="E173" s="300"/>
      <c r="F173" s="300"/>
      <c r="G173" s="300"/>
      <c r="H173" s="300"/>
      <c r="I173" s="300"/>
      <c r="J173" s="300"/>
      <c r="K173" s="299"/>
    </row>
    <row r="174" spans="1:11" s="51" customFormat="1" ht="12.95" customHeight="1">
      <c r="A174" s="38" t="s">
        <v>37</v>
      </c>
      <c r="B174" s="293" t="s">
        <v>953</v>
      </c>
      <c r="C174" s="300">
        <v>11</v>
      </c>
      <c r="D174" s="300">
        <v>1708</v>
      </c>
      <c r="E174" s="300">
        <v>863</v>
      </c>
      <c r="F174" s="300">
        <v>845</v>
      </c>
      <c r="G174" s="300">
        <v>127</v>
      </c>
      <c r="H174" s="300">
        <v>1</v>
      </c>
      <c r="I174" s="300">
        <v>27</v>
      </c>
      <c r="J174" s="300">
        <v>601</v>
      </c>
      <c r="K174" s="299">
        <v>48</v>
      </c>
    </row>
    <row r="175" spans="1:11" s="51" customFormat="1" ht="12.95" customHeight="1">
      <c r="A175" s="38"/>
      <c r="B175" s="293" t="s">
        <v>954</v>
      </c>
      <c r="C175" s="300">
        <v>11</v>
      </c>
      <c r="D175" s="300">
        <v>1654</v>
      </c>
      <c r="E175" s="300">
        <v>857</v>
      </c>
      <c r="F175" s="300">
        <v>797</v>
      </c>
      <c r="G175" s="300">
        <v>131</v>
      </c>
      <c r="H175" s="300">
        <v>1</v>
      </c>
      <c r="I175" s="300">
        <v>25</v>
      </c>
      <c r="J175" s="300">
        <v>580</v>
      </c>
      <c r="K175" s="299">
        <v>47</v>
      </c>
    </row>
    <row r="176" spans="1:11" s="51" customFormat="1" ht="12.95" customHeight="1">
      <c r="A176" s="38"/>
      <c r="B176" s="293" t="s">
        <v>955</v>
      </c>
      <c r="C176" s="300">
        <v>11</v>
      </c>
      <c r="D176" s="300">
        <v>1593</v>
      </c>
      <c r="E176" s="300">
        <v>835</v>
      </c>
      <c r="F176" s="300">
        <v>758</v>
      </c>
      <c r="G176" s="300">
        <v>131</v>
      </c>
      <c r="H176" s="300">
        <v>1</v>
      </c>
      <c r="I176" s="300">
        <v>26</v>
      </c>
      <c r="J176" s="300">
        <v>612</v>
      </c>
      <c r="K176" s="299">
        <v>52</v>
      </c>
    </row>
    <row r="177" spans="1:11" s="51" customFormat="1" ht="12.95" customHeight="1">
      <c r="A177" s="38"/>
      <c r="B177" s="293" t="s">
        <v>956</v>
      </c>
      <c r="C177" s="300">
        <v>10</v>
      </c>
      <c r="D177" s="300">
        <v>1524</v>
      </c>
      <c r="E177" s="300">
        <v>817</v>
      </c>
      <c r="F177" s="300">
        <v>707</v>
      </c>
      <c r="G177" s="300">
        <v>129</v>
      </c>
      <c r="H177" s="300">
        <v>1</v>
      </c>
      <c r="I177" s="300">
        <v>24</v>
      </c>
      <c r="J177" s="300">
        <v>585</v>
      </c>
      <c r="K177" s="299">
        <v>52</v>
      </c>
    </row>
    <row r="178" spans="1:11" s="51" customFormat="1" ht="12.95" customHeight="1">
      <c r="A178" s="38"/>
      <c r="B178" s="293" t="s">
        <v>957</v>
      </c>
      <c r="C178" s="300">
        <v>11</v>
      </c>
      <c r="D178" s="300">
        <v>1465</v>
      </c>
      <c r="E178" s="300">
        <v>793</v>
      </c>
      <c r="F178" s="300">
        <v>672</v>
      </c>
      <c r="G178" s="300">
        <v>123</v>
      </c>
      <c r="H178" s="300">
        <v>1</v>
      </c>
      <c r="I178" s="300">
        <v>24</v>
      </c>
      <c r="J178" s="300">
        <v>562</v>
      </c>
      <c r="K178" s="299">
        <v>50</v>
      </c>
    </row>
    <row r="179" spans="1:11" s="51" customFormat="1" ht="12.95" customHeight="1">
      <c r="A179" s="38"/>
      <c r="B179" s="293"/>
      <c r="C179" s="300"/>
      <c r="D179" s="300"/>
      <c r="E179" s="300"/>
      <c r="F179" s="300"/>
      <c r="G179" s="300"/>
      <c r="H179" s="300"/>
      <c r="I179" s="300"/>
      <c r="J179" s="300"/>
      <c r="K179" s="299"/>
    </row>
    <row r="180" spans="1:11" s="51" customFormat="1" ht="12.95" customHeight="1">
      <c r="A180" s="38" t="s">
        <v>38</v>
      </c>
      <c r="B180" s="293" t="s">
        <v>953</v>
      </c>
      <c r="C180" s="300">
        <v>2</v>
      </c>
      <c r="D180" s="300">
        <v>375</v>
      </c>
      <c r="E180" s="300">
        <v>185</v>
      </c>
      <c r="F180" s="300">
        <v>190</v>
      </c>
      <c r="G180" s="300">
        <v>27</v>
      </c>
      <c r="H180" s="300">
        <v>1</v>
      </c>
      <c r="I180" s="300">
        <v>16</v>
      </c>
      <c r="J180" s="300">
        <v>363</v>
      </c>
      <c r="K180" s="299">
        <v>30</v>
      </c>
    </row>
    <row r="181" spans="1:11" s="51" customFormat="1" ht="12.95" customHeight="1">
      <c r="A181" s="38"/>
      <c r="B181" s="293" t="s">
        <v>954</v>
      </c>
      <c r="C181" s="300">
        <v>2</v>
      </c>
      <c r="D181" s="300">
        <v>358</v>
      </c>
      <c r="E181" s="300">
        <v>183</v>
      </c>
      <c r="F181" s="300">
        <v>175</v>
      </c>
      <c r="G181" s="300">
        <v>28</v>
      </c>
      <c r="H181" s="300">
        <v>1</v>
      </c>
      <c r="I181" s="300">
        <v>16</v>
      </c>
      <c r="J181" s="300">
        <v>391</v>
      </c>
      <c r="K181" s="299">
        <v>30</v>
      </c>
    </row>
    <row r="182" spans="1:11" s="51" customFormat="1" ht="12.95" customHeight="1">
      <c r="A182" s="38"/>
      <c r="B182" s="293" t="s">
        <v>955</v>
      </c>
      <c r="C182" s="300">
        <v>2</v>
      </c>
      <c r="D182" s="300">
        <v>352</v>
      </c>
      <c r="E182" s="300">
        <v>169</v>
      </c>
      <c r="F182" s="300">
        <v>183</v>
      </c>
      <c r="G182" s="300">
        <v>28</v>
      </c>
      <c r="H182" s="300">
        <v>1</v>
      </c>
      <c r="I182" s="300">
        <v>14</v>
      </c>
      <c r="J182" s="300">
        <v>348</v>
      </c>
      <c r="K182" s="299">
        <v>31</v>
      </c>
    </row>
    <row r="183" spans="1:11" s="51" customFormat="1" ht="12.95" customHeight="1">
      <c r="A183" s="38"/>
      <c r="B183" s="293" t="s">
        <v>956</v>
      </c>
      <c r="C183" s="300">
        <v>2</v>
      </c>
      <c r="D183" s="300">
        <v>355</v>
      </c>
      <c r="E183" s="300">
        <v>180</v>
      </c>
      <c r="F183" s="300">
        <v>175</v>
      </c>
      <c r="G183" s="300">
        <v>31</v>
      </c>
      <c r="H183" s="300">
        <v>1</v>
      </c>
      <c r="I183" s="300">
        <v>13</v>
      </c>
      <c r="J183" s="300">
        <v>324</v>
      </c>
      <c r="K183" s="299">
        <v>27</v>
      </c>
    </row>
    <row r="184" spans="1:11" s="51" customFormat="1" ht="12.95" customHeight="1">
      <c r="A184" s="38"/>
      <c r="B184" s="293" t="s">
        <v>957</v>
      </c>
      <c r="C184" s="300">
        <v>2</v>
      </c>
      <c r="D184" s="300">
        <v>341</v>
      </c>
      <c r="E184" s="300">
        <v>187</v>
      </c>
      <c r="F184" s="300">
        <v>154</v>
      </c>
      <c r="G184" s="300">
        <v>32</v>
      </c>
      <c r="H184" s="300">
        <v>1</v>
      </c>
      <c r="I184" s="300">
        <v>12</v>
      </c>
      <c r="J184" s="300">
        <v>297</v>
      </c>
      <c r="K184" s="299">
        <v>25</v>
      </c>
    </row>
    <row r="185" spans="1:11" s="51" customFormat="1" ht="12.95" customHeight="1">
      <c r="A185" s="38"/>
      <c r="B185" s="293"/>
      <c r="C185" s="300"/>
      <c r="D185" s="300"/>
      <c r="E185" s="300"/>
      <c r="F185" s="300"/>
      <c r="G185" s="300"/>
      <c r="H185" s="300"/>
      <c r="I185" s="300"/>
      <c r="J185" s="300"/>
      <c r="K185" s="299"/>
    </row>
    <row r="186" spans="1:11" s="51" customFormat="1" ht="12.95" customHeight="1">
      <c r="A186" s="38" t="s">
        <v>39</v>
      </c>
      <c r="B186" s="293" t="s">
        <v>953</v>
      </c>
      <c r="C186" s="300">
        <v>15</v>
      </c>
      <c r="D186" s="300">
        <v>2018</v>
      </c>
      <c r="E186" s="300">
        <v>1032</v>
      </c>
      <c r="F186" s="300">
        <v>986</v>
      </c>
      <c r="G186" s="300">
        <v>167</v>
      </c>
      <c r="H186" s="300">
        <v>1</v>
      </c>
      <c r="I186" s="300">
        <v>26</v>
      </c>
      <c r="J186" s="300">
        <v>638</v>
      </c>
      <c r="K186" s="299">
        <v>49</v>
      </c>
    </row>
    <row r="187" spans="1:11" s="51" customFormat="1" ht="12.95" customHeight="1">
      <c r="A187" s="38"/>
      <c r="B187" s="293" t="s">
        <v>954</v>
      </c>
      <c r="C187" s="300">
        <v>12</v>
      </c>
      <c r="D187" s="300">
        <v>1943</v>
      </c>
      <c r="E187" s="300">
        <v>993</v>
      </c>
      <c r="F187" s="300">
        <v>950</v>
      </c>
      <c r="G187" s="300">
        <v>152</v>
      </c>
      <c r="H187" s="300">
        <v>1</v>
      </c>
      <c r="I187" s="300">
        <v>25</v>
      </c>
      <c r="J187" s="300">
        <v>631</v>
      </c>
      <c r="K187" s="299">
        <v>61</v>
      </c>
    </row>
    <row r="188" spans="1:11" s="51" customFormat="1" ht="12.95" customHeight="1">
      <c r="A188" s="38"/>
      <c r="B188" s="293" t="s">
        <v>955</v>
      </c>
      <c r="C188" s="300">
        <v>12</v>
      </c>
      <c r="D188" s="300">
        <v>1859</v>
      </c>
      <c r="E188" s="300">
        <v>953</v>
      </c>
      <c r="F188" s="300">
        <v>906</v>
      </c>
      <c r="G188" s="300">
        <v>158</v>
      </c>
      <c r="H188" s="300">
        <v>1</v>
      </c>
      <c r="I188" s="300">
        <v>27</v>
      </c>
      <c r="J188" s="300">
        <v>678</v>
      </c>
      <c r="K188" s="299">
        <v>67</v>
      </c>
    </row>
    <row r="189" spans="1:11" s="51" customFormat="1" ht="12.95" customHeight="1">
      <c r="A189" s="38"/>
      <c r="B189" s="293" t="s">
        <v>956</v>
      </c>
      <c r="C189" s="300">
        <v>12</v>
      </c>
      <c r="D189" s="300">
        <v>1625</v>
      </c>
      <c r="E189" s="300">
        <v>852</v>
      </c>
      <c r="F189" s="300">
        <v>773</v>
      </c>
      <c r="G189" s="300">
        <v>158</v>
      </c>
      <c r="H189" s="300">
        <v>1</v>
      </c>
      <c r="I189" s="300">
        <v>26</v>
      </c>
      <c r="J189" s="300">
        <v>650</v>
      </c>
      <c r="K189" s="299">
        <v>49</v>
      </c>
    </row>
    <row r="190" spans="1:11" s="51" customFormat="1" ht="12.95" customHeight="1">
      <c r="A190" s="38"/>
      <c r="B190" s="293" t="s">
        <v>957</v>
      </c>
      <c r="C190" s="300">
        <v>11</v>
      </c>
      <c r="D190" s="300">
        <v>1593</v>
      </c>
      <c r="E190" s="300">
        <v>795</v>
      </c>
      <c r="F190" s="300">
        <v>798</v>
      </c>
      <c r="G190" s="300">
        <v>148</v>
      </c>
      <c r="H190" s="300">
        <v>1</v>
      </c>
      <c r="I190" s="300">
        <v>25</v>
      </c>
      <c r="J190" s="300">
        <v>588</v>
      </c>
      <c r="K190" s="299">
        <v>49</v>
      </c>
    </row>
    <row r="191" spans="1:11" s="51" customFormat="1" ht="12.95" customHeight="1">
      <c r="A191" s="38"/>
      <c r="B191" s="293"/>
      <c r="C191" s="300"/>
      <c r="D191" s="300"/>
      <c r="E191" s="300"/>
      <c r="F191" s="300"/>
      <c r="G191" s="300"/>
      <c r="H191" s="300"/>
      <c r="I191" s="300"/>
      <c r="J191" s="300"/>
      <c r="K191" s="299"/>
    </row>
    <row r="192" spans="1:11" s="51" customFormat="1" ht="12.95" customHeight="1">
      <c r="A192" s="38" t="s">
        <v>40</v>
      </c>
      <c r="B192" s="293" t="s">
        <v>953</v>
      </c>
      <c r="C192" s="300">
        <v>5</v>
      </c>
      <c r="D192" s="300">
        <v>124</v>
      </c>
      <c r="E192" s="300">
        <v>71</v>
      </c>
      <c r="F192" s="300">
        <v>53</v>
      </c>
      <c r="G192" s="300">
        <v>21</v>
      </c>
      <c r="H192" s="300" t="s">
        <v>77</v>
      </c>
      <c r="I192" s="300" t="s">
        <v>77</v>
      </c>
      <c r="J192" s="300" t="s">
        <v>77</v>
      </c>
      <c r="K192" s="300" t="s">
        <v>77</v>
      </c>
    </row>
    <row r="193" spans="1:11" s="51" customFormat="1" ht="12.95" customHeight="1">
      <c r="A193" s="38"/>
      <c r="B193" s="293" t="s">
        <v>954</v>
      </c>
      <c r="C193" s="300">
        <v>5</v>
      </c>
      <c r="D193" s="300">
        <v>120</v>
      </c>
      <c r="E193" s="300">
        <v>72</v>
      </c>
      <c r="F193" s="300">
        <v>48</v>
      </c>
      <c r="G193" s="300">
        <v>24</v>
      </c>
      <c r="H193" s="300" t="s">
        <v>77</v>
      </c>
      <c r="I193" s="300" t="s">
        <v>77</v>
      </c>
      <c r="J193" s="300" t="s">
        <v>77</v>
      </c>
      <c r="K193" s="300" t="s">
        <v>77</v>
      </c>
    </row>
    <row r="194" spans="1:11" s="51" customFormat="1" ht="12.95" customHeight="1">
      <c r="A194" s="38"/>
      <c r="B194" s="293" t="s">
        <v>955</v>
      </c>
      <c r="C194" s="300">
        <v>5</v>
      </c>
      <c r="D194" s="300">
        <v>118</v>
      </c>
      <c r="E194" s="300">
        <v>66</v>
      </c>
      <c r="F194" s="300">
        <v>52</v>
      </c>
      <c r="G194" s="300">
        <v>24</v>
      </c>
      <c r="H194" s="300" t="s">
        <v>77</v>
      </c>
      <c r="I194" s="300" t="s">
        <v>77</v>
      </c>
      <c r="J194" s="300" t="s">
        <v>77</v>
      </c>
      <c r="K194" s="299" t="s">
        <v>77</v>
      </c>
    </row>
    <row r="195" spans="1:11" s="51" customFormat="1" ht="12.95" customHeight="1">
      <c r="A195" s="38"/>
      <c r="B195" s="293" t="s">
        <v>956</v>
      </c>
      <c r="C195" s="300">
        <v>5</v>
      </c>
      <c r="D195" s="300">
        <v>109</v>
      </c>
      <c r="E195" s="300">
        <v>61</v>
      </c>
      <c r="F195" s="300">
        <v>48</v>
      </c>
      <c r="G195" s="300">
        <v>24</v>
      </c>
      <c r="H195" s="300" t="s">
        <v>77</v>
      </c>
      <c r="I195" s="300" t="s">
        <v>77</v>
      </c>
      <c r="J195" s="300" t="s">
        <v>77</v>
      </c>
      <c r="K195" s="299" t="s">
        <v>77</v>
      </c>
    </row>
    <row r="196" spans="1:11" s="51" customFormat="1" ht="12.95" customHeight="1">
      <c r="A196" s="38"/>
      <c r="B196" s="293" t="s">
        <v>957</v>
      </c>
      <c r="C196" s="300">
        <v>5</v>
      </c>
      <c r="D196" s="300">
        <v>103</v>
      </c>
      <c r="E196" s="300">
        <v>59</v>
      </c>
      <c r="F196" s="300">
        <v>44</v>
      </c>
      <c r="G196" s="300">
        <v>26</v>
      </c>
      <c r="H196" s="300" t="s">
        <v>77</v>
      </c>
      <c r="I196" s="300" t="s">
        <v>77</v>
      </c>
      <c r="J196" s="300" t="s">
        <v>77</v>
      </c>
      <c r="K196" s="299" t="s">
        <v>77</v>
      </c>
    </row>
    <row r="197" spans="1:11" s="51" customFormat="1" ht="12.95" customHeight="1">
      <c r="A197" s="38"/>
      <c r="B197" s="293"/>
      <c r="C197" s="300"/>
      <c r="D197" s="300"/>
      <c r="E197" s="300"/>
      <c r="F197" s="300"/>
      <c r="G197" s="300"/>
      <c r="H197" s="300"/>
      <c r="I197" s="300"/>
      <c r="J197" s="300"/>
      <c r="K197" s="299"/>
    </row>
    <row r="198" spans="1:11" s="51" customFormat="1" ht="12.95" customHeight="1">
      <c r="A198" s="38" t="s">
        <v>41</v>
      </c>
      <c r="B198" s="293" t="s">
        <v>953</v>
      </c>
      <c r="C198" s="300">
        <v>1</v>
      </c>
      <c r="D198" s="300">
        <v>13</v>
      </c>
      <c r="E198" s="300">
        <v>13</v>
      </c>
      <c r="F198" s="300" t="s">
        <v>77</v>
      </c>
      <c r="G198" s="300">
        <v>3</v>
      </c>
      <c r="H198" s="300" t="s">
        <v>77</v>
      </c>
      <c r="I198" s="300" t="s">
        <v>77</v>
      </c>
      <c r="J198" s="300" t="s">
        <v>77</v>
      </c>
      <c r="K198" s="299" t="s">
        <v>77</v>
      </c>
    </row>
    <row r="199" spans="1:11" s="51" customFormat="1" ht="12.95" customHeight="1">
      <c r="A199" s="38"/>
      <c r="B199" s="293" t="s">
        <v>954</v>
      </c>
      <c r="C199" s="300">
        <v>1</v>
      </c>
      <c r="D199" s="300">
        <v>13</v>
      </c>
      <c r="E199" s="300">
        <v>13</v>
      </c>
      <c r="F199" s="300" t="s">
        <v>77</v>
      </c>
      <c r="G199" s="300">
        <v>3</v>
      </c>
      <c r="H199" s="300" t="s">
        <v>77</v>
      </c>
      <c r="I199" s="300" t="s">
        <v>77</v>
      </c>
      <c r="J199" s="300" t="s">
        <v>77</v>
      </c>
      <c r="K199" s="299" t="s">
        <v>77</v>
      </c>
    </row>
    <row r="200" spans="1:11" s="51" customFormat="1" ht="12.95" customHeight="1">
      <c r="A200" s="38"/>
      <c r="B200" s="293" t="s">
        <v>955</v>
      </c>
      <c r="C200" s="300">
        <v>1</v>
      </c>
      <c r="D200" s="300">
        <v>15</v>
      </c>
      <c r="E200" s="300">
        <v>15</v>
      </c>
      <c r="F200" s="300" t="s">
        <v>77</v>
      </c>
      <c r="G200" s="300">
        <v>3</v>
      </c>
      <c r="H200" s="300" t="s">
        <v>77</v>
      </c>
      <c r="I200" s="300" t="s">
        <v>77</v>
      </c>
      <c r="J200" s="300" t="s">
        <v>77</v>
      </c>
      <c r="K200" s="299" t="s">
        <v>77</v>
      </c>
    </row>
    <row r="201" spans="1:11" s="51" customFormat="1" ht="12.95" customHeight="1">
      <c r="A201" s="38"/>
      <c r="B201" s="293" t="s">
        <v>956</v>
      </c>
      <c r="C201" s="300">
        <v>1</v>
      </c>
      <c r="D201" s="300">
        <v>10</v>
      </c>
      <c r="E201" s="300">
        <v>10</v>
      </c>
      <c r="F201" s="300" t="s">
        <v>77</v>
      </c>
      <c r="G201" s="300">
        <v>3</v>
      </c>
      <c r="H201" s="300" t="s">
        <v>77</v>
      </c>
      <c r="I201" s="300" t="s">
        <v>77</v>
      </c>
      <c r="J201" s="300" t="s">
        <v>77</v>
      </c>
      <c r="K201" s="299" t="s">
        <v>77</v>
      </c>
    </row>
    <row r="202" spans="1:11" s="51" customFormat="1" ht="12.95" customHeight="1">
      <c r="A202" s="38"/>
      <c r="B202" s="293" t="s">
        <v>957</v>
      </c>
      <c r="C202" s="300">
        <v>1</v>
      </c>
      <c r="D202" s="300">
        <v>10</v>
      </c>
      <c r="E202" s="300">
        <v>10</v>
      </c>
      <c r="F202" s="300" t="s">
        <v>77</v>
      </c>
      <c r="G202" s="300" t="s">
        <v>77</v>
      </c>
      <c r="H202" s="300" t="s">
        <v>77</v>
      </c>
      <c r="I202" s="300" t="s">
        <v>77</v>
      </c>
      <c r="J202" s="300" t="s">
        <v>77</v>
      </c>
      <c r="K202" s="299" t="s">
        <v>77</v>
      </c>
    </row>
    <row r="203" spans="1:11" s="51" customFormat="1" ht="12.95" customHeight="1">
      <c r="A203" s="38"/>
      <c r="B203" s="293"/>
      <c r="C203" s="300"/>
      <c r="D203" s="300"/>
      <c r="E203" s="300"/>
      <c r="F203" s="300"/>
      <c r="G203" s="300"/>
      <c r="H203" s="300"/>
      <c r="I203" s="300"/>
      <c r="J203" s="300"/>
      <c r="K203" s="299"/>
    </row>
    <row r="204" spans="1:11" s="51" customFormat="1" ht="12.95" customHeight="1">
      <c r="A204" s="38" t="s">
        <v>42</v>
      </c>
      <c r="B204" s="293" t="s">
        <v>953</v>
      </c>
      <c r="C204" s="300">
        <v>9</v>
      </c>
      <c r="D204" s="300">
        <v>3536</v>
      </c>
      <c r="E204" s="300">
        <v>1903</v>
      </c>
      <c r="F204" s="300">
        <v>1633</v>
      </c>
      <c r="G204" s="300">
        <v>212</v>
      </c>
      <c r="H204" s="300" t="s">
        <v>77</v>
      </c>
      <c r="I204" s="300" t="s">
        <v>77</v>
      </c>
      <c r="J204" s="300" t="s">
        <v>77</v>
      </c>
      <c r="K204" s="299" t="s">
        <v>77</v>
      </c>
    </row>
    <row r="205" spans="1:11" s="51" customFormat="1" ht="12.95" customHeight="1">
      <c r="A205" s="38"/>
      <c r="B205" s="293" t="s">
        <v>954</v>
      </c>
      <c r="C205" s="300">
        <v>9</v>
      </c>
      <c r="D205" s="300">
        <v>3495</v>
      </c>
      <c r="E205" s="300">
        <v>1908</v>
      </c>
      <c r="F205" s="300">
        <v>1587</v>
      </c>
      <c r="G205" s="300">
        <v>214</v>
      </c>
      <c r="H205" s="300" t="s">
        <v>77</v>
      </c>
      <c r="I205" s="300" t="s">
        <v>77</v>
      </c>
      <c r="J205" s="300" t="s">
        <v>77</v>
      </c>
      <c r="K205" s="299" t="s">
        <v>77</v>
      </c>
    </row>
    <row r="206" spans="1:11" s="51" customFormat="1" ht="12.95" customHeight="1">
      <c r="A206" s="38"/>
      <c r="B206" s="293" t="s">
        <v>955</v>
      </c>
      <c r="C206" s="300">
        <v>9</v>
      </c>
      <c r="D206" s="300">
        <v>3462</v>
      </c>
      <c r="E206" s="300">
        <v>1897</v>
      </c>
      <c r="F206" s="300">
        <v>1565</v>
      </c>
      <c r="G206" s="300">
        <v>227</v>
      </c>
      <c r="H206" s="300" t="s">
        <v>77</v>
      </c>
      <c r="I206" s="300" t="s">
        <v>77</v>
      </c>
      <c r="J206" s="300" t="s">
        <v>77</v>
      </c>
      <c r="K206" s="299" t="s">
        <v>77</v>
      </c>
    </row>
    <row r="207" spans="1:11" s="51" customFormat="1" ht="12.95" customHeight="1">
      <c r="A207" s="38"/>
      <c r="B207" s="293" t="s">
        <v>956</v>
      </c>
      <c r="C207" s="300">
        <v>9</v>
      </c>
      <c r="D207" s="300">
        <v>3455</v>
      </c>
      <c r="E207" s="300">
        <v>1892</v>
      </c>
      <c r="F207" s="300">
        <v>1563</v>
      </c>
      <c r="G207" s="300">
        <v>220</v>
      </c>
      <c r="H207" s="300" t="s">
        <v>77</v>
      </c>
      <c r="I207" s="300" t="s">
        <v>77</v>
      </c>
      <c r="J207" s="300" t="s">
        <v>77</v>
      </c>
      <c r="K207" s="299" t="s">
        <v>77</v>
      </c>
    </row>
    <row r="208" spans="1:11" s="51" customFormat="1" ht="12.95" customHeight="1">
      <c r="A208" s="38"/>
      <c r="B208" s="293" t="s">
        <v>957</v>
      </c>
      <c r="C208" s="300">
        <v>9</v>
      </c>
      <c r="D208" s="300">
        <v>3432</v>
      </c>
      <c r="E208" s="300">
        <v>1909</v>
      </c>
      <c r="F208" s="300">
        <v>1523</v>
      </c>
      <c r="G208" s="300">
        <v>218</v>
      </c>
      <c r="H208" s="300" t="s">
        <v>77</v>
      </c>
      <c r="I208" s="300" t="s">
        <v>77</v>
      </c>
      <c r="J208" s="300" t="s">
        <v>77</v>
      </c>
      <c r="K208" s="299" t="s">
        <v>77</v>
      </c>
    </row>
    <row r="209" spans="1:11" s="51" customFormat="1" ht="12.95" customHeight="1">
      <c r="A209" s="38"/>
      <c r="B209" s="293"/>
      <c r="C209" s="300"/>
      <c r="D209" s="300"/>
      <c r="E209" s="300"/>
      <c r="F209" s="300"/>
      <c r="G209" s="300"/>
      <c r="H209" s="300"/>
      <c r="I209" s="300"/>
      <c r="J209" s="300"/>
      <c r="K209" s="299"/>
    </row>
    <row r="210" spans="1:11" s="51" customFormat="1" ht="12.95" customHeight="1">
      <c r="A210" s="38" t="s">
        <v>43</v>
      </c>
      <c r="B210" s="293" t="s">
        <v>953</v>
      </c>
      <c r="C210" s="300">
        <v>18</v>
      </c>
      <c r="D210" s="300">
        <v>1021</v>
      </c>
      <c r="E210" s="300">
        <v>530</v>
      </c>
      <c r="F210" s="300">
        <v>491</v>
      </c>
      <c r="G210" s="300">
        <v>110</v>
      </c>
      <c r="H210" s="300">
        <v>1</v>
      </c>
      <c r="I210" s="300">
        <v>16</v>
      </c>
      <c r="J210" s="300">
        <v>336</v>
      </c>
      <c r="K210" s="299">
        <v>28</v>
      </c>
    </row>
    <row r="211" spans="1:11" s="51" customFormat="1" ht="12.95" customHeight="1">
      <c r="A211" s="38"/>
      <c r="B211" s="293" t="s">
        <v>954</v>
      </c>
      <c r="C211" s="300">
        <v>18</v>
      </c>
      <c r="D211" s="300">
        <v>958</v>
      </c>
      <c r="E211" s="300">
        <v>491</v>
      </c>
      <c r="F211" s="300">
        <v>467</v>
      </c>
      <c r="G211" s="300">
        <v>100</v>
      </c>
      <c r="H211" s="300">
        <v>1</v>
      </c>
      <c r="I211" s="300">
        <v>16</v>
      </c>
      <c r="J211" s="300">
        <v>323</v>
      </c>
      <c r="K211" s="299">
        <v>30</v>
      </c>
    </row>
    <row r="212" spans="1:11" s="51" customFormat="1" ht="12.95" customHeight="1">
      <c r="A212" s="38"/>
      <c r="B212" s="293" t="s">
        <v>955</v>
      </c>
      <c r="C212" s="300">
        <v>18</v>
      </c>
      <c r="D212" s="300">
        <v>914</v>
      </c>
      <c r="E212" s="300">
        <v>470</v>
      </c>
      <c r="F212" s="300">
        <v>444</v>
      </c>
      <c r="G212" s="300">
        <v>101</v>
      </c>
      <c r="H212" s="300">
        <v>1</v>
      </c>
      <c r="I212" s="300">
        <v>16</v>
      </c>
      <c r="J212" s="300">
        <v>321</v>
      </c>
      <c r="K212" s="299">
        <v>30</v>
      </c>
    </row>
    <row r="213" spans="1:11" s="51" customFormat="1" ht="12.95" customHeight="1">
      <c r="A213" s="38"/>
      <c r="B213" s="293" t="s">
        <v>956</v>
      </c>
      <c r="C213" s="300">
        <v>18</v>
      </c>
      <c r="D213" s="300">
        <v>869</v>
      </c>
      <c r="E213" s="300">
        <v>456</v>
      </c>
      <c r="F213" s="300">
        <v>413</v>
      </c>
      <c r="G213" s="300">
        <v>104</v>
      </c>
      <c r="H213" s="300">
        <v>1</v>
      </c>
      <c r="I213" s="300">
        <v>15</v>
      </c>
      <c r="J213" s="300">
        <v>310</v>
      </c>
      <c r="K213" s="299">
        <v>31</v>
      </c>
    </row>
    <row r="214" spans="1:11" s="51" customFormat="1" ht="12.95" customHeight="1">
      <c r="A214" s="38"/>
      <c r="B214" s="293" t="s">
        <v>957</v>
      </c>
      <c r="C214" s="300">
        <v>18</v>
      </c>
      <c r="D214" s="300">
        <v>823</v>
      </c>
      <c r="E214" s="300">
        <v>449</v>
      </c>
      <c r="F214" s="300">
        <v>374</v>
      </c>
      <c r="G214" s="300">
        <v>105</v>
      </c>
      <c r="H214" s="300">
        <v>1</v>
      </c>
      <c r="I214" s="300">
        <v>15</v>
      </c>
      <c r="J214" s="300">
        <v>301</v>
      </c>
      <c r="K214" s="299">
        <v>30</v>
      </c>
    </row>
    <row r="215" spans="1:11" s="51" customFormat="1" ht="12.95" customHeight="1">
      <c r="A215" s="38"/>
      <c r="B215" s="293"/>
      <c r="C215" s="300"/>
      <c r="D215" s="300"/>
      <c r="E215" s="300"/>
      <c r="F215" s="300"/>
      <c r="G215" s="300"/>
      <c r="H215" s="300"/>
      <c r="I215" s="300"/>
      <c r="J215" s="300"/>
      <c r="K215" s="299"/>
    </row>
    <row r="216" spans="1:11" s="51" customFormat="1" ht="12.95" customHeight="1">
      <c r="A216" s="38" t="s">
        <v>44</v>
      </c>
      <c r="B216" s="293" t="s">
        <v>953</v>
      </c>
      <c r="C216" s="300">
        <v>1</v>
      </c>
      <c r="D216" s="300">
        <v>332</v>
      </c>
      <c r="E216" s="300">
        <v>165</v>
      </c>
      <c r="F216" s="300">
        <v>167</v>
      </c>
      <c r="G216" s="300">
        <v>27</v>
      </c>
      <c r="H216" s="300">
        <v>1</v>
      </c>
      <c r="I216" s="300">
        <v>8</v>
      </c>
      <c r="J216" s="300">
        <v>156</v>
      </c>
      <c r="K216" s="299">
        <v>23</v>
      </c>
    </row>
    <row r="217" spans="1:11" s="51" customFormat="1" ht="12.95" customHeight="1">
      <c r="A217" s="38"/>
      <c r="B217" s="293" t="s">
        <v>954</v>
      </c>
      <c r="C217" s="300">
        <v>1</v>
      </c>
      <c r="D217" s="300">
        <v>306</v>
      </c>
      <c r="E217" s="300">
        <v>148</v>
      </c>
      <c r="F217" s="300">
        <v>158</v>
      </c>
      <c r="G217" s="300">
        <v>28</v>
      </c>
      <c r="H217" s="300">
        <v>1</v>
      </c>
      <c r="I217" s="300">
        <v>8</v>
      </c>
      <c r="J217" s="300">
        <v>161</v>
      </c>
      <c r="K217" s="299">
        <v>24</v>
      </c>
    </row>
    <row r="218" spans="1:11" s="51" customFormat="1" ht="12.95" customHeight="1">
      <c r="A218" s="38"/>
      <c r="B218" s="293" t="s">
        <v>955</v>
      </c>
      <c r="C218" s="300">
        <v>1</v>
      </c>
      <c r="D218" s="300">
        <v>289</v>
      </c>
      <c r="E218" s="300">
        <v>149</v>
      </c>
      <c r="F218" s="300">
        <v>140</v>
      </c>
      <c r="G218" s="300">
        <v>24</v>
      </c>
      <c r="H218" s="300">
        <v>1</v>
      </c>
      <c r="I218" s="300">
        <v>8</v>
      </c>
      <c r="J218" s="300">
        <v>170</v>
      </c>
      <c r="K218" s="299">
        <v>26</v>
      </c>
    </row>
    <row r="219" spans="1:11" s="51" customFormat="1" ht="12.95" customHeight="1">
      <c r="A219" s="38"/>
      <c r="B219" s="293" t="s">
        <v>956</v>
      </c>
      <c r="C219" s="300">
        <v>1</v>
      </c>
      <c r="D219" s="300">
        <v>279</v>
      </c>
      <c r="E219" s="300">
        <v>140</v>
      </c>
      <c r="F219" s="300">
        <v>139</v>
      </c>
      <c r="G219" s="300">
        <v>25</v>
      </c>
      <c r="H219" s="300">
        <v>1</v>
      </c>
      <c r="I219" s="300">
        <v>8</v>
      </c>
      <c r="J219" s="300">
        <v>165</v>
      </c>
      <c r="K219" s="299">
        <v>21</v>
      </c>
    </row>
    <row r="220" spans="1:11" s="51" customFormat="1" ht="12.95" customHeight="1">
      <c r="A220" s="38"/>
      <c r="B220" s="293" t="s">
        <v>957</v>
      </c>
      <c r="C220" s="300">
        <v>1</v>
      </c>
      <c r="D220" s="300">
        <v>277</v>
      </c>
      <c r="E220" s="300">
        <v>140</v>
      </c>
      <c r="F220" s="300">
        <v>137</v>
      </c>
      <c r="G220" s="300">
        <v>28</v>
      </c>
      <c r="H220" s="300">
        <v>1</v>
      </c>
      <c r="I220" s="300">
        <v>8</v>
      </c>
      <c r="J220" s="300">
        <v>160</v>
      </c>
      <c r="K220" s="299">
        <v>21</v>
      </c>
    </row>
    <row r="221" spans="1:11" s="51" customFormat="1" ht="12.95" customHeight="1">
      <c r="A221" s="38"/>
      <c r="B221" s="293"/>
      <c r="C221" s="300"/>
      <c r="D221" s="300"/>
      <c r="E221" s="300"/>
      <c r="F221" s="300"/>
      <c r="G221" s="300"/>
      <c r="H221" s="300"/>
      <c r="I221" s="300"/>
      <c r="J221" s="300"/>
      <c r="K221" s="299"/>
    </row>
    <row r="222" spans="1:11" s="51" customFormat="1" ht="12.95" customHeight="1">
      <c r="A222" s="38" t="s">
        <v>45</v>
      </c>
      <c r="B222" s="293" t="s">
        <v>953</v>
      </c>
      <c r="C222" s="300">
        <v>5</v>
      </c>
      <c r="D222" s="300">
        <v>692</v>
      </c>
      <c r="E222" s="300">
        <v>355</v>
      </c>
      <c r="F222" s="300">
        <v>337</v>
      </c>
      <c r="G222" s="300">
        <v>47</v>
      </c>
      <c r="H222" s="300">
        <v>1</v>
      </c>
      <c r="I222" s="300">
        <v>19</v>
      </c>
      <c r="J222" s="300">
        <v>446</v>
      </c>
      <c r="K222" s="299">
        <v>33</v>
      </c>
    </row>
    <row r="223" spans="1:11" s="51" customFormat="1" ht="12.95" customHeight="1">
      <c r="A223" s="38"/>
      <c r="B223" s="293" t="s">
        <v>954</v>
      </c>
      <c r="C223" s="300">
        <v>5</v>
      </c>
      <c r="D223" s="300">
        <v>645</v>
      </c>
      <c r="E223" s="300">
        <v>339</v>
      </c>
      <c r="F223" s="300">
        <v>306</v>
      </c>
      <c r="G223" s="300">
        <v>50</v>
      </c>
      <c r="H223" s="300">
        <v>1</v>
      </c>
      <c r="I223" s="300">
        <v>21</v>
      </c>
      <c r="J223" s="300">
        <v>478</v>
      </c>
      <c r="K223" s="299">
        <v>38</v>
      </c>
    </row>
    <row r="224" spans="1:11" s="51" customFormat="1" ht="12.95" customHeight="1">
      <c r="A224" s="38"/>
      <c r="B224" s="293" t="s">
        <v>955</v>
      </c>
      <c r="C224" s="300">
        <v>5</v>
      </c>
      <c r="D224" s="300">
        <v>627</v>
      </c>
      <c r="E224" s="300">
        <v>319</v>
      </c>
      <c r="F224" s="300">
        <v>308</v>
      </c>
      <c r="G224" s="300">
        <v>56</v>
      </c>
      <c r="H224" s="300">
        <v>1</v>
      </c>
      <c r="I224" s="300">
        <v>22</v>
      </c>
      <c r="J224" s="300">
        <v>482</v>
      </c>
      <c r="K224" s="299">
        <v>38</v>
      </c>
    </row>
    <row r="225" spans="1:11" s="51" customFormat="1" ht="12.95" customHeight="1">
      <c r="A225" s="38"/>
      <c r="B225" s="293" t="s">
        <v>956</v>
      </c>
      <c r="C225" s="300">
        <v>5</v>
      </c>
      <c r="D225" s="300">
        <v>617</v>
      </c>
      <c r="E225" s="300">
        <v>327</v>
      </c>
      <c r="F225" s="300">
        <v>290</v>
      </c>
      <c r="G225" s="300">
        <v>56</v>
      </c>
      <c r="H225" s="300">
        <v>1</v>
      </c>
      <c r="I225" s="300">
        <v>20</v>
      </c>
      <c r="J225" s="300">
        <v>426</v>
      </c>
      <c r="K225" s="299">
        <v>40</v>
      </c>
    </row>
    <row r="226" spans="1:11" s="51" customFormat="1" ht="12.95" customHeight="1">
      <c r="A226" s="38"/>
      <c r="B226" s="293" t="s">
        <v>957</v>
      </c>
      <c r="C226" s="300">
        <v>5</v>
      </c>
      <c r="D226" s="300">
        <v>627</v>
      </c>
      <c r="E226" s="300">
        <v>342</v>
      </c>
      <c r="F226" s="300">
        <v>285</v>
      </c>
      <c r="G226" s="300">
        <v>44</v>
      </c>
      <c r="H226" s="300">
        <v>1</v>
      </c>
      <c r="I226" s="300">
        <v>18</v>
      </c>
      <c r="J226" s="300">
        <v>364</v>
      </c>
      <c r="K226" s="299">
        <v>37</v>
      </c>
    </row>
    <row r="227" spans="1:11" s="51" customFormat="1" ht="12.95" customHeight="1">
      <c r="A227" s="38"/>
      <c r="B227" s="293"/>
      <c r="C227" s="300"/>
      <c r="D227" s="300"/>
      <c r="E227" s="300"/>
      <c r="F227" s="300"/>
      <c r="G227" s="300"/>
      <c r="H227" s="300"/>
      <c r="I227" s="300"/>
      <c r="J227" s="300"/>
      <c r="K227" s="299"/>
    </row>
    <row r="228" spans="1:11" s="51" customFormat="1" ht="12.95" customHeight="1">
      <c r="A228" s="38" t="s">
        <v>46</v>
      </c>
      <c r="B228" s="293" t="s">
        <v>953</v>
      </c>
      <c r="C228" s="300">
        <v>20</v>
      </c>
      <c r="D228" s="300">
        <v>2411</v>
      </c>
      <c r="E228" s="300">
        <v>1271</v>
      </c>
      <c r="F228" s="300">
        <v>1140</v>
      </c>
      <c r="G228" s="300">
        <v>170</v>
      </c>
      <c r="H228" s="300">
        <v>1</v>
      </c>
      <c r="I228" s="300">
        <v>36</v>
      </c>
      <c r="J228" s="300">
        <v>920</v>
      </c>
      <c r="K228" s="299">
        <v>58</v>
      </c>
    </row>
    <row r="229" spans="1:11" s="51" customFormat="1" ht="12.95" customHeight="1">
      <c r="A229" s="38"/>
      <c r="B229" s="293" t="s">
        <v>954</v>
      </c>
      <c r="C229" s="300">
        <v>20</v>
      </c>
      <c r="D229" s="300">
        <v>2328</v>
      </c>
      <c r="E229" s="300">
        <v>1261</v>
      </c>
      <c r="F229" s="300">
        <v>1067</v>
      </c>
      <c r="G229" s="300">
        <v>169</v>
      </c>
      <c r="H229" s="300">
        <v>1</v>
      </c>
      <c r="I229" s="300">
        <v>35</v>
      </c>
      <c r="J229" s="300">
        <v>937</v>
      </c>
      <c r="K229" s="299">
        <v>57</v>
      </c>
    </row>
    <row r="230" spans="1:11" s="51" customFormat="1" ht="12.95" customHeight="1">
      <c r="A230" s="38"/>
      <c r="B230" s="293" t="s">
        <v>955</v>
      </c>
      <c r="C230" s="300">
        <v>20</v>
      </c>
      <c r="D230" s="300">
        <v>2246</v>
      </c>
      <c r="E230" s="300">
        <v>1198</v>
      </c>
      <c r="F230" s="300">
        <v>1048</v>
      </c>
      <c r="G230" s="300">
        <v>165</v>
      </c>
      <c r="H230" s="300">
        <v>1</v>
      </c>
      <c r="I230" s="300">
        <v>32</v>
      </c>
      <c r="J230" s="300">
        <v>895</v>
      </c>
      <c r="K230" s="299">
        <v>57</v>
      </c>
    </row>
    <row r="231" spans="1:11" s="51" customFormat="1" ht="12.95" customHeight="1">
      <c r="A231" s="38"/>
      <c r="B231" s="293" t="s">
        <v>956</v>
      </c>
      <c r="C231" s="300">
        <v>20</v>
      </c>
      <c r="D231" s="300">
        <v>2166</v>
      </c>
      <c r="E231" s="300">
        <v>1137</v>
      </c>
      <c r="F231" s="300">
        <v>1029</v>
      </c>
      <c r="G231" s="300">
        <v>170</v>
      </c>
      <c r="H231" s="300">
        <v>1</v>
      </c>
      <c r="I231" s="300">
        <v>31</v>
      </c>
      <c r="J231" s="300">
        <v>874</v>
      </c>
      <c r="K231" s="299">
        <v>57</v>
      </c>
    </row>
    <row r="232" spans="1:11" s="51" customFormat="1" ht="12.95" customHeight="1">
      <c r="A232" s="38"/>
      <c r="B232" s="293" t="s">
        <v>957</v>
      </c>
      <c r="C232" s="300">
        <v>20</v>
      </c>
      <c r="D232" s="300">
        <v>2075</v>
      </c>
      <c r="E232" s="300">
        <v>1066</v>
      </c>
      <c r="F232" s="300">
        <v>1009</v>
      </c>
      <c r="G232" s="300">
        <v>137</v>
      </c>
      <c r="H232" s="300">
        <v>1</v>
      </c>
      <c r="I232" s="300">
        <v>30</v>
      </c>
      <c r="J232" s="300">
        <v>828</v>
      </c>
      <c r="K232" s="299">
        <v>54</v>
      </c>
    </row>
    <row r="233" spans="1:11" s="51" customFormat="1" ht="12.95" customHeight="1">
      <c r="A233" s="38"/>
      <c r="B233" s="293"/>
      <c r="C233" s="300"/>
      <c r="D233" s="300"/>
      <c r="E233" s="300"/>
      <c r="F233" s="300"/>
      <c r="G233" s="300"/>
      <c r="H233" s="300"/>
      <c r="I233" s="300"/>
      <c r="J233" s="300"/>
      <c r="K233" s="299"/>
    </row>
    <row r="234" spans="1:11" s="51" customFormat="1" ht="12.95" customHeight="1">
      <c r="A234" s="38" t="s">
        <v>47</v>
      </c>
      <c r="B234" s="293" t="s">
        <v>953</v>
      </c>
      <c r="C234" s="300">
        <v>15</v>
      </c>
      <c r="D234" s="300">
        <v>1568</v>
      </c>
      <c r="E234" s="300">
        <v>830</v>
      </c>
      <c r="F234" s="300">
        <v>738</v>
      </c>
      <c r="G234" s="300">
        <v>147</v>
      </c>
      <c r="H234" s="300">
        <v>2</v>
      </c>
      <c r="I234" s="300">
        <v>32</v>
      </c>
      <c r="J234" s="300">
        <v>796</v>
      </c>
      <c r="K234" s="300">
        <v>69</v>
      </c>
    </row>
    <row r="235" spans="1:11" s="51" customFormat="1" ht="12.95" customHeight="1">
      <c r="A235" s="38"/>
      <c r="B235" s="293" t="s">
        <v>954</v>
      </c>
      <c r="C235" s="300">
        <v>14</v>
      </c>
      <c r="D235" s="300">
        <v>1526</v>
      </c>
      <c r="E235" s="300">
        <v>791</v>
      </c>
      <c r="F235" s="300">
        <v>735</v>
      </c>
      <c r="G235" s="300">
        <v>146</v>
      </c>
      <c r="H235" s="300">
        <v>2</v>
      </c>
      <c r="I235" s="300">
        <v>32</v>
      </c>
      <c r="J235" s="300">
        <v>770</v>
      </c>
      <c r="K235" s="300">
        <v>71</v>
      </c>
    </row>
    <row r="236" spans="1:11" s="51" customFormat="1" ht="12.95" customHeight="1">
      <c r="A236" s="38"/>
      <c r="B236" s="293" t="s">
        <v>955</v>
      </c>
      <c r="C236" s="300">
        <v>14</v>
      </c>
      <c r="D236" s="300">
        <v>1514</v>
      </c>
      <c r="E236" s="300">
        <v>770</v>
      </c>
      <c r="F236" s="300">
        <v>744</v>
      </c>
      <c r="G236" s="300">
        <v>150</v>
      </c>
      <c r="H236" s="300">
        <v>2</v>
      </c>
      <c r="I236" s="300">
        <v>31</v>
      </c>
      <c r="J236" s="300">
        <v>736</v>
      </c>
      <c r="K236" s="299">
        <v>69</v>
      </c>
    </row>
    <row r="237" spans="1:11" s="51" customFormat="1" ht="12.95" customHeight="1">
      <c r="A237" s="38"/>
      <c r="B237" s="293" t="s">
        <v>956</v>
      </c>
      <c r="C237" s="300">
        <v>14</v>
      </c>
      <c r="D237" s="300">
        <v>1444</v>
      </c>
      <c r="E237" s="300">
        <v>752</v>
      </c>
      <c r="F237" s="300">
        <v>692</v>
      </c>
      <c r="G237" s="300">
        <v>148</v>
      </c>
      <c r="H237" s="300">
        <v>2</v>
      </c>
      <c r="I237" s="300">
        <v>29</v>
      </c>
      <c r="J237" s="300">
        <v>678</v>
      </c>
      <c r="K237" s="299">
        <v>66</v>
      </c>
    </row>
    <row r="238" spans="1:11" s="51" customFormat="1" ht="12.95" customHeight="1">
      <c r="A238" s="38"/>
      <c r="B238" s="293" t="s">
        <v>957</v>
      </c>
      <c r="C238" s="300">
        <v>14</v>
      </c>
      <c r="D238" s="300">
        <v>1392</v>
      </c>
      <c r="E238" s="300">
        <v>710</v>
      </c>
      <c r="F238" s="300">
        <v>682</v>
      </c>
      <c r="G238" s="300">
        <v>148</v>
      </c>
      <c r="H238" s="300">
        <v>2</v>
      </c>
      <c r="I238" s="300">
        <v>27</v>
      </c>
      <c r="J238" s="300">
        <v>630</v>
      </c>
      <c r="K238" s="299">
        <v>59</v>
      </c>
    </row>
    <row r="239" spans="1:11" s="51" customFormat="1" ht="12.95" customHeight="1">
      <c r="A239" s="38"/>
      <c r="B239" s="293"/>
      <c r="C239" s="300"/>
      <c r="D239" s="300"/>
      <c r="E239" s="300"/>
      <c r="F239" s="300"/>
      <c r="G239" s="300"/>
      <c r="H239" s="300"/>
      <c r="I239" s="300"/>
      <c r="J239" s="300"/>
      <c r="K239" s="299"/>
    </row>
    <row r="240" spans="1:11" s="51" customFormat="1" ht="12.95" customHeight="1">
      <c r="A240" s="38" t="s">
        <v>48</v>
      </c>
      <c r="B240" s="293" t="s">
        <v>953</v>
      </c>
      <c r="C240" s="300">
        <v>13</v>
      </c>
      <c r="D240" s="300">
        <v>1285</v>
      </c>
      <c r="E240" s="300">
        <v>663</v>
      </c>
      <c r="F240" s="300">
        <v>622</v>
      </c>
      <c r="G240" s="300">
        <v>97</v>
      </c>
      <c r="H240" s="300">
        <v>1</v>
      </c>
      <c r="I240" s="300">
        <v>25</v>
      </c>
      <c r="J240" s="300">
        <v>596</v>
      </c>
      <c r="K240" s="299">
        <v>43</v>
      </c>
    </row>
    <row r="241" spans="1:11" s="51" customFormat="1" ht="12.95" customHeight="1">
      <c r="A241" s="38"/>
      <c r="B241" s="293" t="s">
        <v>954</v>
      </c>
      <c r="C241" s="300">
        <v>13</v>
      </c>
      <c r="D241" s="300">
        <v>1271</v>
      </c>
      <c r="E241" s="300">
        <v>653</v>
      </c>
      <c r="F241" s="300">
        <v>618</v>
      </c>
      <c r="G241" s="300">
        <v>103</v>
      </c>
      <c r="H241" s="300">
        <v>1</v>
      </c>
      <c r="I241" s="300">
        <v>25</v>
      </c>
      <c r="J241" s="300">
        <v>576</v>
      </c>
      <c r="K241" s="299">
        <v>45</v>
      </c>
    </row>
    <row r="242" spans="1:11" s="51" customFormat="1" ht="12.95" customHeight="1">
      <c r="A242" s="38"/>
      <c r="B242" s="293" t="s">
        <v>955</v>
      </c>
      <c r="C242" s="300">
        <v>13</v>
      </c>
      <c r="D242" s="300">
        <v>1230</v>
      </c>
      <c r="E242" s="300">
        <v>633</v>
      </c>
      <c r="F242" s="300">
        <v>597</v>
      </c>
      <c r="G242" s="300">
        <v>104</v>
      </c>
      <c r="H242" s="300">
        <v>1</v>
      </c>
      <c r="I242" s="300">
        <v>25</v>
      </c>
      <c r="J242" s="300">
        <v>594</v>
      </c>
      <c r="K242" s="299">
        <v>48</v>
      </c>
    </row>
    <row r="243" spans="1:11" s="51" customFormat="1" ht="12.95" customHeight="1">
      <c r="A243" s="38"/>
      <c r="B243" s="293" t="s">
        <v>956</v>
      </c>
      <c r="C243" s="300">
        <v>12</v>
      </c>
      <c r="D243" s="300">
        <v>1174</v>
      </c>
      <c r="E243" s="300">
        <v>632</v>
      </c>
      <c r="F243" s="300">
        <v>542</v>
      </c>
      <c r="G243" s="300">
        <v>99</v>
      </c>
      <c r="H243" s="300">
        <v>1</v>
      </c>
      <c r="I243" s="300">
        <v>25</v>
      </c>
      <c r="J243" s="300">
        <v>599</v>
      </c>
      <c r="K243" s="299">
        <v>47</v>
      </c>
    </row>
    <row r="244" spans="1:11" s="51" customFormat="1" ht="12.95" customHeight="1">
      <c r="A244" s="38"/>
      <c r="B244" s="293" t="s">
        <v>957</v>
      </c>
      <c r="C244" s="300">
        <v>12</v>
      </c>
      <c r="D244" s="300">
        <v>1167</v>
      </c>
      <c r="E244" s="300">
        <v>636</v>
      </c>
      <c r="F244" s="300">
        <v>531</v>
      </c>
      <c r="G244" s="300">
        <v>93</v>
      </c>
      <c r="H244" s="300">
        <v>1</v>
      </c>
      <c r="I244" s="300">
        <v>24</v>
      </c>
      <c r="J244" s="300">
        <v>594</v>
      </c>
      <c r="K244" s="299">
        <v>43</v>
      </c>
    </row>
    <row r="245" spans="1:11" s="51" customFormat="1" ht="12.95" customHeight="1">
      <c r="A245" s="38"/>
      <c r="B245" s="293"/>
      <c r="C245" s="300"/>
      <c r="D245" s="300"/>
      <c r="E245" s="300"/>
      <c r="F245" s="300"/>
      <c r="G245" s="300"/>
      <c r="H245" s="300"/>
      <c r="I245" s="300"/>
      <c r="J245" s="300"/>
      <c r="K245" s="299"/>
    </row>
    <row r="246" spans="1:11" s="51" customFormat="1" ht="12.95" customHeight="1">
      <c r="A246" s="38" t="s">
        <v>49</v>
      </c>
      <c r="B246" s="293" t="s">
        <v>953</v>
      </c>
      <c r="C246" s="300">
        <v>25</v>
      </c>
      <c r="D246" s="300">
        <v>2249</v>
      </c>
      <c r="E246" s="300">
        <v>1188</v>
      </c>
      <c r="F246" s="300">
        <v>1061</v>
      </c>
      <c r="G246" s="300">
        <v>188</v>
      </c>
      <c r="H246" s="300">
        <v>2</v>
      </c>
      <c r="I246" s="300">
        <v>47</v>
      </c>
      <c r="J246" s="300">
        <v>1073</v>
      </c>
      <c r="K246" s="299">
        <v>92</v>
      </c>
    </row>
    <row r="247" spans="1:11" s="51" customFormat="1" ht="12.95" customHeight="1">
      <c r="A247" s="38"/>
      <c r="B247" s="293" t="s">
        <v>954</v>
      </c>
      <c r="C247" s="300">
        <v>25</v>
      </c>
      <c r="D247" s="300">
        <v>2125</v>
      </c>
      <c r="E247" s="300">
        <v>1085</v>
      </c>
      <c r="F247" s="300">
        <v>1040</v>
      </c>
      <c r="G247" s="300">
        <v>192</v>
      </c>
      <c r="H247" s="300">
        <v>2</v>
      </c>
      <c r="I247" s="300">
        <v>49</v>
      </c>
      <c r="J247" s="300">
        <v>1119</v>
      </c>
      <c r="K247" s="299">
        <v>98</v>
      </c>
    </row>
    <row r="248" spans="1:11" s="51" customFormat="1" ht="12.95" customHeight="1">
      <c r="A248" s="38"/>
      <c r="B248" s="293" t="s">
        <v>955</v>
      </c>
      <c r="C248" s="300">
        <v>25</v>
      </c>
      <c r="D248" s="300">
        <v>2006</v>
      </c>
      <c r="E248" s="300">
        <v>995</v>
      </c>
      <c r="F248" s="300">
        <v>1011</v>
      </c>
      <c r="G248" s="300">
        <v>191</v>
      </c>
      <c r="H248" s="300">
        <v>2</v>
      </c>
      <c r="I248" s="300">
        <v>45</v>
      </c>
      <c r="J248" s="300">
        <v>1062</v>
      </c>
      <c r="K248" s="299">
        <v>97</v>
      </c>
    </row>
    <row r="249" spans="1:11" s="51" customFormat="1" ht="12.95" customHeight="1">
      <c r="A249" s="38"/>
      <c r="B249" s="293" t="s">
        <v>956</v>
      </c>
      <c r="C249" s="300">
        <v>25</v>
      </c>
      <c r="D249" s="300">
        <v>1972</v>
      </c>
      <c r="E249" s="300">
        <v>946</v>
      </c>
      <c r="F249" s="300">
        <v>1026</v>
      </c>
      <c r="G249" s="300">
        <v>219</v>
      </c>
      <c r="H249" s="300">
        <v>2</v>
      </c>
      <c r="I249" s="300">
        <v>39</v>
      </c>
      <c r="J249" s="300">
        <v>946</v>
      </c>
      <c r="K249" s="299">
        <v>86</v>
      </c>
    </row>
    <row r="250" spans="1:11" s="51" customFormat="1" ht="12.95" customHeight="1">
      <c r="A250" s="38"/>
      <c r="B250" s="293" t="s">
        <v>957</v>
      </c>
      <c r="C250" s="300">
        <v>25</v>
      </c>
      <c r="D250" s="300">
        <v>1900</v>
      </c>
      <c r="E250" s="300">
        <v>948</v>
      </c>
      <c r="F250" s="300">
        <v>952</v>
      </c>
      <c r="G250" s="300">
        <v>197</v>
      </c>
      <c r="H250" s="300">
        <v>2</v>
      </c>
      <c r="I250" s="300">
        <v>38</v>
      </c>
      <c r="J250" s="300">
        <v>896</v>
      </c>
      <c r="K250" s="299">
        <v>87</v>
      </c>
    </row>
    <row r="251" spans="1:11" s="51" customFormat="1" ht="12.95" customHeight="1">
      <c r="A251" s="38"/>
      <c r="B251" s="293"/>
      <c r="C251" s="300"/>
      <c r="D251" s="300"/>
      <c r="E251" s="300"/>
      <c r="F251" s="300"/>
      <c r="G251" s="300"/>
      <c r="H251" s="300"/>
      <c r="I251" s="300"/>
      <c r="J251" s="300"/>
      <c r="K251" s="299"/>
    </row>
    <row r="252" spans="1:11" s="51" customFormat="1" ht="12.95" customHeight="1">
      <c r="A252" s="38" t="s">
        <v>50</v>
      </c>
      <c r="B252" s="293" t="s">
        <v>953</v>
      </c>
      <c r="C252" s="300">
        <v>2</v>
      </c>
      <c r="D252" s="300">
        <v>87</v>
      </c>
      <c r="E252" s="300">
        <v>45</v>
      </c>
      <c r="F252" s="300">
        <v>42</v>
      </c>
      <c r="G252" s="300">
        <v>11</v>
      </c>
      <c r="H252" s="300">
        <v>1</v>
      </c>
      <c r="I252" s="300">
        <v>1</v>
      </c>
      <c r="J252" s="300">
        <v>19</v>
      </c>
      <c r="K252" s="299" t="s">
        <v>77</v>
      </c>
    </row>
    <row r="253" spans="1:11" s="51" customFormat="1" ht="12.95" customHeight="1">
      <c r="A253" s="38"/>
      <c r="B253" s="293" t="s">
        <v>954</v>
      </c>
      <c r="C253" s="300">
        <v>2</v>
      </c>
      <c r="D253" s="300">
        <v>87</v>
      </c>
      <c r="E253" s="300">
        <v>51</v>
      </c>
      <c r="F253" s="300">
        <v>36</v>
      </c>
      <c r="G253" s="300">
        <v>11</v>
      </c>
      <c r="H253" s="300" t="s">
        <v>77</v>
      </c>
      <c r="I253" s="300" t="s">
        <v>77</v>
      </c>
      <c r="J253" s="300" t="s">
        <v>77</v>
      </c>
      <c r="K253" s="299" t="s">
        <v>77</v>
      </c>
    </row>
    <row r="254" spans="1:11" s="51" customFormat="1" ht="12.95" customHeight="1">
      <c r="A254" s="38"/>
      <c r="B254" s="293" t="s">
        <v>955</v>
      </c>
      <c r="C254" s="300">
        <v>2</v>
      </c>
      <c r="D254" s="300">
        <v>80</v>
      </c>
      <c r="E254" s="300">
        <v>53</v>
      </c>
      <c r="F254" s="300">
        <v>27</v>
      </c>
      <c r="G254" s="300">
        <v>9</v>
      </c>
      <c r="H254" s="300" t="s">
        <v>77</v>
      </c>
      <c r="I254" s="300" t="s">
        <v>77</v>
      </c>
      <c r="J254" s="300" t="s">
        <v>77</v>
      </c>
      <c r="K254" s="299" t="s">
        <v>77</v>
      </c>
    </row>
    <row r="255" spans="1:11" s="51" customFormat="1" ht="12.95" customHeight="1">
      <c r="A255" s="38"/>
      <c r="B255" s="293" t="s">
        <v>956</v>
      </c>
      <c r="C255" s="300">
        <v>2</v>
      </c>
      <c r="D255" s="300">
        <v>87</v>
      </c>
      <c r="E255" s="300">
        <v>46</v>
      </c>
      <c r="F255" s="300">
        <v>41</v>
      </c>
      <c r="G255" s="300">
        <v>8</v>
      </c>
      <c r="H255" s="300" t="s">
        <v>77</v>
      </c>
      <c r="I255" s="300" t="s">
        <v>77</v>
      </c>
      <c r="J255" s="300" t="s">
        <v>77</v>
      </c>
      <c r="K255" s="299" t="s">
        <v>77</v>
      </c>
    </row>
    <row r="256" spans="1:11" s="51" customFormat="1" ht="12.95" customHeight="1">
      <c r="A256" s="38"/>
      <c r="B256" s="293" t="s">
        <v>957</v>
      </c>
      <c r="C256" s="300">
        <v>2</v>
      </c>
      <c r="D256" s="300">
        <v>93</v>
      </c>
      <c r="E256" s="300">
        <v>55</v>
      </c>
      <c r="F256" s="300">
        <v>38</v>
      </c>
      <c r="G256" s="300" t="s">
        <v>77</v>
      </c>
      <c r="H256" s="300" t="s">
        <v>77</v>
      </c>
      <c r="I256" s="300" t="s">
        <v>77</v>
      </c>
      <c r="J256" s="300" t="s">
        <v>77</v>
      </c>
      <c r="K256" s="299" t="s">
        <v>77</v>
      </c>
    </row>
    <row r="257" spans="1:11" s="51" customFormat="1" ht="12.95" customHeight="1">
      <c r="A257" s="38"/>
      <c r="B257" s="293"/>
      <c r="C257" s="300"/>
      <c r="D257" s="300"/>
      <c r="E257" s="300"/>
      <c r="F257" s="300"/>
      <c r="G257" s="300"/>
      <c r="H257" s="300"/>
      <c r="I257" s="300"/>
      <c r="J257" s="300"/>
      <c r="K257" s="299"/>
    </row>
    <row r="258" spans="1:11" s="51" customFormat="1" ht="12.95" customHeight="1">
      <c r="A258" s="38" t="s">
        <v>51</v>
      </c>
      <c r="B258" s="293" t="s">
        <v>953</v>
      </c>
      <c r="C258" s="300">
        <v>3</v>
      </c>
      <c r="D258" s="300">
        <v>311</v>
      </c>
      <c r="E258" s="300">
        <v>167</v>
      </c>
      <c r="F258" s="300">
        <v>144</v>
      </c>
      <c r="G258" s="300">
        <v>28</v>
      </c>
      <c r="H258" s="300" t="s">
        <v>77</v>
      </c>
      <c r="I258" s="300" t="s">
        <v>77</v>
      </c>
      <c r="J258" s="300" t="s">
        <v>77</v>
      </c>
      <c r="K258" s="299" t="s">
        <v>77</v>
      </c>
    </row>
    <row r="259" spans="1:11" s="51" customFormat="1" ht="12.95" customHeight="1">
      <c r="A259" s="38"/>
      <c r="B259" s="293" t="s">
        <v>954</v>
      </c>
      <c r="C259" s="300">
        <v>3</v>
      </c>
      <c r="D259" s="300">
        <v>299</v>
      </c>
      <c r="E259" s="300">
        <v>165</v>
      </c>
      <c r="F259" s="300">
        <v>134</v>
      </c>
      <c r="G259" s="300">
        <v>29</v>
      </c>
      <c r="H259" s="300" t="s">
        <v>77</v>
      </c>
      <c r="I259" s="300" t="s">
        <v>77</v>
      </c>
      <c r="J259" s="300" t="s">
        <v>77</v>
      </c>
      <c r="K259" s="299" t="s">
        <v>77</v>
      </c>
    </row>
    <row r="260" spans="1:11" s="51" customFormat="1" ht="12.95" customHeight="1">
      <c r="A260" s="38"/>
      <c r="B260" s="293" t="s">
        <v>955</v>
      </c>
      <c r="C260" s="300">
        <v>3</v>
      </c>
      <c r="D260" s="300">
        <v>285</v>
      </c>
      <c r="E260" s="300">
        <v>156</v>
      </c>
      <c r="F260" s="300">
        <v>129</v>
      </c>
      <c r="G260" s="300">
        <v>28</v>
      </c>
      <c r="H260" s="300" t="s">
        <v>77</v>
      </c>
      <c r="I260" s="300" t="s">
        <v>77</v>
      </c>
      <c r="J260" s="300" t="s">
        <v>77</v>
      </c>
      <c r="K260" s="299" t="s">
        <v>77</v>
      </c>
    </row>
    <row r="261" spans="1:11" s="51" customFormat="1" ht="12.95" customHeight="1">
      <c r="A261" s="38"/>
      <c r="B261" s="293" t="s">
        <v>956</v>
      </c>
      <c r="C261" s="300">
        <v>3</v>
      </c>
      <c r="D261" s="300">
        <v>277</v>
      </c>
      <c r="E261" s="300">
        <v>144</v>
      </c>
      <c r="F261" s="300">
        <v>133</v>
      </c>
      <c r="G261" s="300">
        <v>29</v>
      </c>
      <c r="H261" s="300" t="s">
        <v>77</v>
      </c>
      <c r="I261" s="300" t="s">
        <v>77</v>
      </c>
      <c r="J261" s="300" t="s">
        <v>77</v>
      </c>
      <c r="K261" s="299" t="s">
        <v>77</v>
      </c>
    </row>
    <row r="262" spans="1:11" s="51" customFormat="1" ht="12.95" customHeight="1">
      <c r="A262" s="38"/>
      <c r="B262" s="293" t="s">
        <v>957</v>
      </c>
      <c r="C262" s="300">
        <v>3</v>
      </c>
      <c r="D262" s="300">
        <v>284</v>
      </c>
      <c r="E262" s="300">
        <v>160</v>
      </c>
      <c r="F262" s="300">
        <v>124</v>
      </c>
      <c r="G262" s="300">
        <v>30</v>
      </c>
      <c r="H262" s="300" t="s">
        <v>77</v>
      </c>
      <c r="I262" s="300" t="s">
        <v>77</v>
      </c>
      <c r="J262" s="300" t="s">
        <v>77</v>
      </c>
      <c r="K262" s="299" t="s">
        <v>77</v>
      </c>
    </row>
    <row r="263" spans="1:11" s="51" customFormat="1">
      <c r="A263" s="38"/>
      <c r="B263" s="293"/>
      <c r="C263" s="300"/>
      <c r="D263" s="300"/>
      <c r="E263" s="300"/>
      <c r="F263" s="300"/>
      <c r="G263" s="300"/>
      <c r="H263" s="300"/>
      <c r="I263" s="300"/>
      <c r="J263" s="300"/>
      <c r="K263" s="299"/>
    </row>
    <row r="264" spans="1:11" s="51" customFormat="1">
      <c r="A264" s="38" t="s">
        <v>52</v>
      </c>
      <c r="B264" s="293" t="s">
        <v>953</v>
      </c>
      <c r="C264" s="300">
        <v>8</v>
      </c>
      <c r="D264" s="300">
        <v>353</v>
      </c>
      <c r="E264" s="300">
        <v>178</v>
      </c>
      <c r="F264" s="300">
        <v>175</v>
      </c>
      <c r="G264" s="300">
        <v>74</v>
      </c>
      <c r="H264" s="300" t="s">
        <v>77</v>
      </c>
      <c r="I264" s="300" t="s">
        <v>77</v>
      </c>
      <c r="J264" s="300" t="s">
        <v>77</v>
      </c>
      <c r="K264" s="299" t="s">
        <v>77</v>
      </c>
    </row>
    <row r="265" spans="1:11" s="51" customFormat="1">
      <c r="A265" s="38"/>
      <c r="B265" s="293" t="s">
        <v>954</v>
      </c>
      <c r="C265" s="300">
        <v>8</v>
      </c>
      <c r="D265" s="300">
        <v>337</v>
      </c>
      <c r="E265" s="300">
        <v>177</v>
      </c>
      <c r="F265" s="300">
        <v>160</v>
      </c>
      <c r="G265" s="300">
        <v>76</v>
      </c>
      <c r="H265" s="300" t="s">
        <v>77</v>
      </c>
      <c r="I265" s="300" t="s">
        <v>77</v>
      </c>
      <c r="J265" s="300" t="s">
        <v>77</v>
      </c>
      <c r="K265" s="299" t="s">
        <v>77</v>
      </c>
    </row>
    <row r="266" spans="1:11" s="51" customFormat="1">
      <c r="A266" s="38"/>
      <c r="B266" s="293" t="s">
        <v>955</v>
      </c>
      <c r="C266" s="300">
        <v>8</v>
      </c>
      <c r="D266" s="300">
        <v>334</v>
      </c>
      <c r="E266" s="300">
        <v>170</v>
      </c>
      <c r="F266" s="300">
        <v>164</v>
      </c>
      <c r="G266" s="300">
        <v>71</v>
      </c>
      <c r="H266" s="300" t="s">
        <v>77</v>
      </c>
      <c r="I266" s="300" t="s">
        <v>77</v>
      </c>
      <c r="J266" s="300" t="s">
        <v>77</v>
      </c>
      <c r="K266" s="299" t="s">
        <v>77</v>
      </c>
    </row>
    <row r="267" spans="1:11" s="51" customFormat="1">
      <c r="A267" s="38"/>
      <c r="B267" s="293" t="s">
        <v>956</v>
      </c>
      <c r="C267" s="300">
        <v>8</v>
      </c>
      <c r="D267" s="300">
        <v>305</v>
      </c>
      <c r="E267" s="300">
        <v>161</v>
      </c>
      <c r="F267" s="300">
        <v>144</v>
      </c>
      <c r="G267" s="300">
        <v>70</v>
      </c>
      <c r="H267" s="300" t="s">
        <v>77</v>
      </c>
      <c r="I267" s="300" t="s">
        <v>77</v>
      </c>
      <c r="J267" s="300" t="s">
        <v>77</v>
      </c>
      <c r="K267" s="299" t="s">
        <v>77</v>
      </c>
    </row>
    <row r="268" spans="1:11" s="51" customFormat="1">
      <c r="A268" s="38"/>
      <c r="B268" s="293" t="s">
        <v>957</v>
      </c>
      <c r="C268" s="300">
        <v>8</v>
      </c>
      <c r="D268" s="300">
        <v>306</v>
      </c>
      <c r="E268" s="300">
        <v>158</v>
      </c>
      <c r="F268" s="300">
        <v>148</v>
      </c>
      <c r="G268" s="300">
        <v>75</v>
      </c>
      <c r="H268" s="300" t="s">
        <v>77</v>
      </c>
      <c r="I268" s="300" t="s">
        <v>77</v>
      </c>
      <c r="J268" s="300" t="s">
        <v>77</v>
      </c>
      <c r="K268" s="299" t="s">
        <v>77</v>
      </c>
    </row>
    <row r="269" spans="1:11" s="51" customFormat="1">
      <c r="A269" s="38"/>
      <c r="B269" s="293"/>
      <c r="C269" s="300"/>
      <c r="D269" s="300"/>
      <c r="E269" s="300"/>
      <c r="F269" s="300"/>
      <c r="G269" s="300"/>
      <c r="H269" s="300"/>
      <c r="I269" s="300"/>
      <c r="J269" s="300"/>
      <c r="K269" s="299"/>
    </row>
    <row r="270" spans="1:11" s="51" customFormat="1">
      <c r="A270" s="38" t="s">
        <v>53</v>
      </c>
      <c r="B270" s="293" t="s">
        <v>953</v>
      </c>
      <c r="C270" s="300">
        <v>4</v>
      </c>
      <c r="D270" s="300">
        <v>383</v>
      </c>
      <c r="E270" s="300">
        <v>193</v>
      </c>
      <c r="F270" s="300">
        <v>190</v>
      </c>
      <c r="G270" s="300">
        <v>27</v>
      </c>
      <c r="H270" s="300" t="s">
        <v>77</v>
      </c>
      <c r="I270" s="300" t="s">
        <v>77</v>
      </c>
      <c r="J270" s="300" t="s">
        <v>77</v>
      </c>
      <c r="K270" s="300" t="s">
        <v>77</v>
      </c>
    </row>
    <row r="271" spans="1:11" s="51" customFormat="1">
      <c r="A271" s="38"/>
      <c r="B271" s="293" t="s">
        <v>954</v>
      </c>
      <c r="C271" s="300">
        <v>4</v>
      </c>
      <c r="D271" s="300">
        <v>356</v>
      </c>
      <c r="E271" s="300">
        <v>182</v>
      </c>
      <c r="F271" s="300">
        <v>174</v>
      </c>
      <c r="G271" s="300">
        <v>26</v>
      </c>
      <c r="H271" s="300" t="s">
        <v>77</v>
      </c>
      <c r="I271" s="300" t="s">
        <v>77</v>
      </c>
      <c r="J271" s="300" t="s">
        <v>77</v>
      </c>
      <c r="K271" s="300" t="s">
        <v>77</v>
      </c>
    </row>
    <row r="272" spans="1:11" s="51" customFormat="1">
      <c r="A272" s="38"/>
      <c r="B272" s="293" t="s">
        <v>955</v>
      </c>
      <c r="C272" s="300">
        <v>4</v>
      </c>
      <c r="D272" s="300">
        <v>338</v>
      </c>
      <c r="E272" s="300">
        <v>167</v>
      </c>
      <c r="F272" s="300">
        <v>171</v>
      </c>
      <c r="G272" s="300">
        <v>26</v>
      </c>
      <c r="H272" s="300" t="s">
        <v>77</v>
      </c>
      <c r="I272" s="300" t="s">
        <v>77</v>
      </c>
      <c r="J272" s="300" t="s">
        <v>77</v>
      </c>
      <c r="K272" s="299" t="s">
        <v>77</v>
      </c>
    </row>
    <row r="273" spans="1:11" s="51" customFormat="1">
      <c r="A273" s="38"/>
      <c r="B273" s="293" t="s">
        <v>956</v>
      </c>
      <c r="C273" s="300">
        <v>4</v>
      </c>
      <c r="D273" s="300">
        <v>331</v>
      </c>
      <c r="E273" s="300">
        <v>166</v>
      </c>
      <c r="F273" s="300">
        <v>165</v>
      </c>
      <c r="G273" s="300">
        <v>25</v>
      </c>
      <c r="H273" s="300" t="s">
        <v>77</v>
      </c>
      <c r="I273" s="300" t="s">
        <v>77</v>
      </c>
      <c r="J273" s="300" t="s">
        <v>77</v>
      </c>
      <c r="K273" s="299" t="s">
        <v>77</v>
      </c>
    </row>
    <row r="274" spans="1:11" s="51" customFormat="1">
      <c r="A274" s="38"/>
      <c r="B274" s="293" t="s">
        <v>957</v>
      </c>
      <c r="C274" s="300">
        <v>4</v>
      </c>
      <c r="D274" s="300">
        <v>316</v>
      </c>
      <c r="E274" s="300">
        <v>168</v>
      </c>
      <c r="F274" s="300">
        <v>148</v>
      </c>
      <c r="G274" s="300">
        <v>27</v>
      </c>
      <c r="H274" s="300" t="s">
        <v>77</v>
      </c>
      <c r="I274" s="300" t="s">
        <v>77</v>
      </c>
      <c r="J274" s="300" t="s">
        <v>77</v>
      </c>
      <c r="K274" s="299" t="s">
        <v>77</v>
      </c>
    </row>
    <row r="275" spans="1:11" s="51" customFormat="1">
      <c r="A275" s="38"/>
      <c r="B275" s="293"/>
      <c r="C275" s="300"/>
      <c r="D275" s="300"/>
      <c r="E275" s="300"/>
      <c r="F275" s="300"/>
      <c r="G275" s="300"/>
      <c r="H275" s="300"/>
      <c r="I275" s="300"/>
      <c r="J275" s="300"/>
      <c r="K275" s="299"/>
    </row>
    <row r="276" spans="1:11" s="51" customFormat="1">
      <c r="A276" s="38" t="s">
        <v>54</v>
      </c>
      <c r="B276" s="293" t="s">
        <v>953</v>
      </c>
      <c r="C276" s="300">
        <v>1</v>
      </c>
      <c r="D276" s="300">
        <v>71</v>
      </c>
      <c r="E276" s="300">
        <v>51</v>
      </c>
      <c r="F276" s="300">
        <v>20</v>
      </c>
      <c r="G276" s="300">
        <v>12</v>
      </c>
      <c r="H276" s="300" t="s">
        <v>77</v>
      </c>
      <c r="I276" s="300" t="s">
        <v>77</v>
      </c>
      <c r="J276" s="300" t="s">
        <v>77</v>
      </c>
      <c r="K276" s="299" t="s">
        <v>77</v>
      </c>
    </row>
    <row r="277" spans="1:11" s="51" customFormat="1">
      <c r="A277" s="38"/>
      <c r="B277" s="293" t="s">
        <v>954</v>
      </c>
      <c r="C277" s="300">
        <v>1</v>
      </c>
      <c r="D277" s="300">
        <v>70</v>
      </c>
      <c r="E277" s="300">
        <v>44</v>
      </c>
      <c r="F277" s="300">
        <v>26</v>
      </c>
      <c r="G277" s="300">
        <v>11</v>
      </c>
      <c r="H277" s="300" t="s">
        <v>77</v>
      </c>
      <c r="I277" s="300" t="s">
        <v>77</v>
      </c>
      <c r="J277" s="300" t="s">
        <v>77</v>
      </c>
      <c r="K277" s="299" t="s">
        <v>77</v>
      </c>
    </row>
    <row r="278" spans="1:11" s="51" customFormat="1">
      <c r="A278" s="38"/>
      <c r="B278" s="293" t="s">
        <v>955</v>
      </c>
      <c r="C278" s="300">
        <v>1</v>
      </c>
      <c r="D278" s="300">
        <v>81</v>
      </c>
      <c r="E278" s="300">
        <v>42</v>
      </c>
      <c r="F278" s="300">
        <v>39</v>
      </c>
      <c r="G278" s="300">
        <v>13</v>
      </c>
      <c r="H278" s="300" t="s">
        <v>77</v>
      </c>
      <c r="I278" s="300" t="s">
        <v>77</v>
      </c>
      <c r="J278" s="300" t="s">
        <v>77</v>
      </c>
      <c r="K278" s="299" t="s">
        <v>77</v>
      </c>
    </row>
    <row r="279" spans="1:11" s="51" customFormat="1">
      <c r="A279" s="38"/>
      <c r="B279" s="293" t="s">
        <v>956</v>
      </c>
      <c r="C279" s="300">
        <v>1</v>
      </c>
      <c r="D279" s="300">
        <v>85</v>
      </c>
      <c r="E279" s="300">
        <v>49</v>
      </c>
      <c r="F279" s="300">
        <v>36</v>
      </c>
      <c r="G279" s="300">
        <v>15</v>
      </c>
      <c r="H279" s="300" t="s">
        <v>77</v>
      </c>
      <c r="I279" s="300" t="s">
        <v>77</v>
      </c>
      <c r="J279" s="300" t="s">
        <v>77</v>
      </c>
      <c r="K279" s="299" t="s">
        <v>77</v>
      </c>
    </row>
    <row r="280" spans="1:11" s="51" customFormat="1">
      <c r="A280" s="38"/>
      <c r="B280" s="293" t="s">
        <v>957</v>
      </c>
      <c r="C280" s="300">
        <v>1</v>
      </c>
      <c r="D280" s="300">
        <v>90</v>
      </c>
      <c r="E280" s="300">
        <v>50</v>
      </c>
      <c r="F280" s="300">
        <v>40</v>
      </c>
      <c r="G280" s="300">
        <v>15</v>
      </c>
      <c r="H280" s="300" t="s">
        <v>77</v>
      </c>
      <c r="I280" s="300" t="s">
        <v>77</v>
      </c>
      <c r="J280" s="300" t="s">
        <v>77</v>
      </c>
      <c r="K280" s="299" t="s">
        <v>77</v>
      </c>
    </row>
    <row r="281" spans="1:11" s="51" customFormat="1">
      <c r="A281" s="38"/>
      <c r="B281" s="293"/>
      <c r="C281" s="300"/>
      <c r="D281" s="300"/>
      <c r="E281" s="300"/>
      <c r="F281" s="300"/>
      <c r="G281" s="300"/>
      <c r="H281" s="300"/>
      <c r="I281" s="300"/>
      <c r="J281" s="300"/>
      <c r="K281" s="299"/>
    </row>
    <row r="282" spans="1:11" s="51" customFormat="1">
      <c r="A282" s="38" t="s">
        <v>55</v>
      </c>
      <c r="B282" s="293" t="s">
        <v>953</v>
      </c>
      <c r="C282" s="300">
        <v>7</v>
      </c>
      <c r="D282" s="300">
        <v>503</v>
      </c>
      <c r="E282" s="300">
        <v>257</v>
      </c>
      <c r="F282" s="300">
        <v>246</v>
      </c>
      <c r="G282" s="300">
        <v>50</v>
      </c>
      <c r="H282" s="300">
        <v>1</v>
      </c>
      <c r="I282" s="300">
        <v>6</v>
      </c>
      <c r="J282" s="300">
        <v>120</v>
      </c>
      <c r="K282" s="299">
        <v>11</v>
      </c>
    </row>
    <row r="283" spans="1:11" s="51" customFormat="1">
      <c r="A283" s="38"/>
      <c r="B283" s="293" t="s">
        <v>954</v>
      </c>
      <c r="C283" s="300">
        <v>6</v>
      </c>
      <c r="D283" s="300">
        <v>494</v>
      </c>
      <c r="E283" s="300">
        <v>244</v>
      </c>
      <c r="F283" s="300">
        <v>250</v>
      </c>
      <c r="G283" s="300">
        <v>49</v>
      </c>
      <c r="H283" s="300">
        <v>1</v>
      </c>
      <c r="I283" s="300">
        <v>7</v>
      </c>
      <c r="J283" s="300">
        <v>141</v>
      </c>
      <c r="K283" s="299">
        <v>14</v>
      </c>
    </row>
    <row r="284" spans="1:11" s="51" customFormat="1">
      <c r="A284" s="38"/>
      <c r="B284" s="293" t="s">
        <v>955</v>
      </c>
      <c r="C284" s="300">
        <v>6</v>
      </c>
      <c r="D284" s="300">
        <v>479</v>
      </c>
      <c r="E284" s="300">
        <v>244</v>
      </c>
      <c r="F284" s="300">
        <v>235</v>
      </c>
      <c r="G284" s="300">
        <v>52</v>
      </c>
      <c r="H284" s="300">
        <v>1</v>
      </c>
      <c r="I284" s="300">
        <v>7</v>
      </c>
      <c r="J284" s="300">
        <v>130</v>
      </c>
      <c r="K284" s="299">
        <v>15</v>
      </c>
    </row>
    <row r="285" spans="1:11" s="51" customFormat="1">
      <c r="A285" s="38"/>
      <c r="B285" s="293" t="s">
        <v>956</v>
      </c>
      <c r="C285" s="300">
        <v>6</v>
      </c>
      <c r="D285" s="300">
        <v>452</v>
      </c>
      <c r="E285" s="300">
        <v>233</v>
      </c>
      <c r="F285" s="300">
        <v>219</v>
      </c>
      <c r="G285" s="300">
        <v>53</v>
      </c>
      <c r="H285" s="300">
        <v>1</v>
      </c>
      <c r="I285" s="300">
        <v>7</v>
      </c>
      <c r="J285" s="300">
        <v>121</v>
      </c>
      <c r="K285" s="299">
        <v>15</v>
      </c>
    </row>
    <row r="286" spans="1:11" s="51" customFormat="1">
      <c r="A286" s="38"/>
      <c r="B286" s="293" t="s">
        <v>957</v>
      </c>
      <c r="C286" s="300">
        <v>6</v>
      </c>
      <c r="D286" s="300">
        <v>434</v>
      </c>
      <c r="E286" s="300">
        <v>229</v>
      </c>
      <c r="F286" s="300">
        <v>205</v>
      </c>
      <c r="G286" s="300">
        <v>54</v>
      </c>
      <c r="H286" s="300">
        <v>1</v>
      </c>
      <c r="I286" s="300">
        <v>6</v>
      </c>
      <c r="J286" s="300">
        <v>99</v>
      </c>
      <c r="K286" s="299">
        <v>16</v>
      </c>
    </row>
    <row r="287" spans="1:11" s="51" customFormat="1">
      <c r="A287" s="38"/>
      <c r="B287" s="293"/>
      <c r="C287" s="300"/>
      <c r="D287" s="300"/>
      <c r="E287" s="300"/>
      <c r="F287" s="300"/>
      <c r="G287" s="300"/>
      <c r="H287" s="300"/>
      <c r="I287" s="300"/>
      <c r="J287" s="300"/>
      <c r="K287" s="299"/>
    </row>
    <row r="288" spans="1:11" s="51" customFormat="1">
      <c r="A288" s="14" t="s">
        <v>56</v>
      </c>
      <c r="B288" s="293" t="s">
        <v>953</v>
      </c>
      <c r="C288" s="300">
        <v>53</v>
      </c>
      <c r="D288" s="300">
        <v>6380</v>
      </c>
      <c r="E288" s="300">
        <v>3254</v>
      </c>
      <c r="F288" s="300">
        <v>3126</v>
      </c>
      <c r="G288" s="300">
        <v>566</v>
      </c>
      <c r="H288" s="300">
        <v>8</v>
      </c>
      <c r="I288" s="300">
        <v>144</v>
      </c>
      <c r="J288" s="300">
        <v>3458</v>
      </c>
      <c r="K288" s="299">
        <v>321</v>
      </c>
    </row>
    <row r="289" spans="1:11" s="51" customFormat="1">
      <c r="A289" s="38"/>
      <c r="B289" s="293" t="s">
        <v>954</v>
      </c>
      <c r="C289" s="300">
        <v>52</v>
      </c>
      <c r="D289" s="300">
        <v>6099</v>
      </c>
      <c r="E289" s="300">
        <v>3133</v>
      </c>
      <c r="F289" s="300">
        <v>2966</v>
      </c>
      <c r="G289" s="300">
        <v>564</v>
      </c>
      <c r="H289" s="300">
        <v>8</v>
      </c>
      <c r="I289" s="300">
        <v>150</v>
      </c>
      <c r="J289" s="300">
        <v>3668</v>
      </c>
      <c r="K289" s="299">
        <v>322</v>
      </c>
    </row>
    <row r="290" spans="1:11" s="51" customFormat="1">
      <c r="A290" s="38"/>
      <c r="B290" s="293" t="s">
        <v>955</v>
      </c>
      <c r="C290" s="300">
        <v>52</v>
      </c>
      <c r="D290" s="300">
        <v>5797</v>
      </c>
      <c r="E290" s="300">
        <v>2998</v>
      </c>
      <c r="F290" s="300">
        <v>2799</v>
      </c>
      <c r="G290" s="300">
        <v>557</v>
      </c>
      <c r="H290" s="300">
        <v>8</v>
      </c>
      <c r="I290" s="300">
        <v>146</v>
      </c>
      <c r="J290" s="300">
        <v>3562</v>
      </c>
      <c r="K290" s="299">
        <v>315</v>
      </c>
    </row>
    <row r="291" spans="1:11" s="51" customFormat="1">
      <c r="A291" s="38"/>
      <c r="B291" s="293" t="s">
        <v>956</v>
      </c>
      <c r="C291" s="300">
        <v>52</v>
      </c>
      <c r="D291" s="300">
        <v>5768</v>
      </c>
      <c r="E291" s="300">
        <v>3092</v>
      </c>
      <c r="F291" s="300">
        <v>2676</v>
      </c>
      <c r="G291" s="300">
        <v>548</v>
      </c>
      <c r="H291" s="300">
        <v>8</v>
      </c>
      <c r="I291" s="300">
        <v>131</v>
      </c>
      <c r="J291" s="300">
        <v>3216</v>
      </c>
      <c r="K291" s="299">
        <v>297</v>
      </c>
    </row>
    <row r="292" spans="1:11" s="51" customFormat="1">
      <c r="A292" s="38"/>
      <c r="B292" s="293" t="s">
        <v>957</v>
      </c>
      <c r="C292" s="300">
        <v>52</v>
      </c>
      <c r="D292" s="300">
        <v>5641</v>
      </c>
      <c r="E292" s="300">
        <v>3069</v>
      </c>
      <c r="F292" s="300">
        <v>2572</v>
      </c>
      <c r="G292" s="300">
        <v>531</v>
      </c>
      <c r="H292" s="300">
        <v>8</v>
      </c>
      <c r="I292" s="300">
        <v>145</v>
      </c>
      <c r="J292" s="300">
        <v>3008</v>
      </c>
      <c r="K292" s="299">
        <v>266</v>
      </c>
    </row>
    <row r="293" spans="1:11" s="51" customFormat="1">
      <c r="A293" s="38"/>
      <c r="B293" s="293"/>
      <c r="C293" s="300"/>
      <c r="D293" s="300"/>
      <c r="E293" s="300"/>
      <c r="F293" s="300"/>
      <c r="G293" s="300"/>
      <c r="H293" s="300"/>
      <c r="I293" s="300"/>
      <c r="J293" s="300"/>
      <c r="K293" s="299"/>
    </row>
    <row r="294" spans="1:11" s="51" customFormat="1">
      <c r="A294" s="38" t="s">
        <v>57</v>
      </c>
      <c r="B294" s="293" t="s">
        <v>953</v>
      </c>
      <c r="C294" s="300">
        <v>33</v>
      </c>
      <c r="D294" s="300">
        <v>3636</v>
      </c>
      <c r="E294" s="300">
        <v>1844</v>
      </c>
      <c r="F294" s="300">
        <v>1792</v>
      </c>
      <c r="G294" s="300">
        <v>315</v>
      </c>
      <c r="H294" s="300">
        <v>2</v>
      </c>
      <c r="I294" s="300">
        <v>54</v>
      </c>
      <c r="J294" s="300">
        <v>1314</v>
      </c>
      <c r="K294" s="299">
        <v>106</v>
      </c>
    </row>
    <row r="295" spans="1:11" s="51" customFormat="1">
      <c r="A295" s="38"/>
      <c r="B295" s="293" t="s">
        <v>954</v>
      </c>
      <c r="C295" s="300">
        <v>32</v>
      </c>
      <c r="D295" s="300">
        <v>3491</v>
      </c>
      <c r="E295" s="300">
        <v>1737</v>
      </c>
      <c r="F295" s="300">
        <v>1754</v>
      </c>
      <c r="G295" s="300">
        <v>334</v>
      </c>
      <c r="H295" s="300">
        <v>2</v>
      </c>
      <c r="I295" s="300">
        <v>56</v>
      </c>
      <c r="J295" s="300">
        <v>1393</v>
      </c>
      <c r="K295" s="299">
        <v>105</v>
      </c>
    </row>
    <row r="296" spans="1:11" s="51" customFormat="1">
      <c r="A296" s="38"/>
      <c r="B296" s="293" t="s">
        <v>955</v>
      </c>
      <c r="C296" s="300">
        <v>32</v>
      </c>
      <c r="D296" s="300">
        <v>3336</v>
      </c>
      <c r="E296" s="300">
        <v>1679</v>
      </c>
      <c r="F296" s="300">
        <v>1657</v>
      </c>
      <c r="G296" s="300">
        <v>344</v>
      </c>
      <c r="H296" s="300">
        <v>2</v>
      </c>
      <c r="I296" s="300">
        <v>55</v>
      </c>
      <c r="J296" s="300">
        <v>1422</v>
      </c>
      <c r="K296" s="299">
        <v>109</v>
      </c>
    </row>
    <row r="297" spans="1:11" s="51" customFormat="1">
      <c r="A297" s="38"/>
      <c r="B297" s="293" t="s">
        <v>956</v>
      </c>
      <c r="C297" s="300">
        <v>31</v>
      </c>
      <c r="D297" s="300">
        <v>3205</v>
      </c>
      <c r="E297" s="300">
        <v>1648</v>
      </c>
      <c r="F297" s="300">
        <v>1557</v>
      </c>
      <c r="G297" s="300">
        <v>328</v>
      </c>
      <c r="H297" s="300">
        <v>2</v>
      </c>
      <c r="I297" s="300">
        <v>55</v>
      </c>
      <c r="J297" s="300">
        <v>1417</v>
      </c>
      <c r="K297" s="299">
        <v>107</v>
      </c>
    </row>
    <row r="298" spans="1:11" s="51" customFormat="1">
      <c r="A298" s="38"/>
      <c r="B298" s="293" t="s">
        <v>957</v>
      </c>
      <c r="C298" s="300">
        <v>31</v>
      </c>
      <c r="D298" s="300">
        <v>3132</v>
      </c>
      <c r="E298" s="300">
        <v>1617</v>
      </c>
      <c r="F298" s="300">
        <v>1515</v>
      </c>
      <c r="G298" s="300">
        <v>305</v>
      </c>
      <c r="H298" s="300">
        <v>2</v>
      </c>
      <c r="I298" s="300">
        <v>54</v>
      </c>
      <c r="J298" s="300">
        <v>1302</v>
      </c>
      <c r="K298" s="299">
        <v>106</v>
      </c>
    </row>
    <row r="299" spans="1:11" s="51" customFormat="1">
      <c r="A299" s="38"/>
      <c r="B299" s="293"/>
      <c r="C299" s="300"/>
      <c r="D299" s="300"/>
      <c r="E299" s="300"/>
      <c r="F299" s="300"/>
      <c r="G299" s="300"/>
      <c r="H299" s="300"/>
      <c r="I299" s="300"/>
      <c r="J299" s="300"/>
      <c r="K299" s="299"/>
    </row>
    <row r="300" spans="1:11" s="51" customFormat="1">
      <c r="A300" s="38" t="s">
        <v>58</v>
      </c>
      <c r="B300" s="293" t="s">
        <v>953</v>
      </c>
      <c r="C300" s="300">
        <v>10</v>
      </c>
      <c r="D300" s="300">
        <v>531</v>
      </c>
      <c r="E300" s="300">
        <v>314</v>
      </c>
      <c r="F300" s="300">
        <v>217</v>
      </c>
      <c r="G300" s="300">
        <v>70</v>
      </c>
      <c r="H300" s="300">
        <v>1</v>
      </c>
      <c r="I300" s="300">
        <v>11</v>
      </c>
      <c r="J300" s="300">
        <v>209</v>
      </c>
      <c r="K300" s="299">
        <v>27</v>
      </c>
    </row>
    <row r="301" spans="1:11" s="51" customFormat="1">
      <c r="A301" s="38"/>
      <c r="B301" s="293" t="s">
        <v>954</v>
      </c>
      <c r="C301" s="300">
        <v>10</v>
      </c>
      <c r="D301" s="300">
        <v>528</v>
      </c>
      <c r="E301" s="300">
        <v>295</v>
      </c>
      <c r="F301" s="300">
        <v>233</v>
      </c>
      <c r="G301" s="300">
        <v>78</v>
      </c>
      <c r="H301" s="300">
        <v>1</v>
      </c>
      <c r="I301" s="300">
        <v>11</v>
      </c>
      <c r="J301" s="300">
        <v>204</v>
      </c>
      <c r="K301" s="299">
        <v>28</v>
      </c>
    </row>
    <row r="302" spans="1:11" s="51" customFormat="1">
      <c r="A302" s="38"/>
      <c r="B302" s="293" t="s">
        <v>955</v>
      </c>
      <c r="C302" s="300">
        <v>10</v>
      </c>
      <c r="D302" s="300">
        <v>523</v>
      </c>
      <c r="E302" s="300">
        <v>292</v>
      </c>
      <c r="F302" s="300">
        <v>231</v>
      </c>
      <c r="G302" s="300">
        <v>76</v>
      </c>
      <c r="H302" s="300">
        <v>1</v>
      </c>
      <c r="I302" s="300">
        <v>11</v>
      </c>
      <c r="J302" s="300">
        <v>179</v>
      </c>
      <c r="K302" s="299">
        <v>28</v>
      </c>
    </row>
    <row r="303" spans="1:11" s="51" customFormat="1">
      <c r="A303" s="38"/>
      <c r="B303" s="293" t="s">
        <v>956</v>
      </c>
      <c r="C303" s="300">
        <v>10</v>
      </c>
      <c r="D303" s="300">
        <v>494</v>
      </c>
      <c r="E303" s="300">
        <v>249</v>
      </c>
      <c r="F303" s="300">
        <v>245</v>
      </c>
      <c r="G303" s="300">
        <v>75</v>
      </c>
      <c r="H303" s="300">
        <v>1</v>
      </c>
      <c r="I303" s="300">
        <v>11</v>
      </c>
      <c r="J303" s="300">
        <v>171</v>
      </c>
      <c r="K303" s="299">
        <v>29</v>
      </c>
    </row>
    <row r="304" spans="1:11" s="51" customFormat="1">
      <c r="A304" s="38"/>
      <c r="B304" s="293" t="s">
        <v>957</v>
      </c>
      <c r="C304" s="300">
        <v>10</v>
      </c>
      <c r="D304" s="300">
        <v>491</v>
      </c>
      <c r="E304" s="300">
        <v>255</v>
      </c>
      <c r="F304" s="300">
        <v>236</v>
      </c>
      <c r="G304" s="300">
        <v>75</v>
      </c>
      <c r="H304" s="300">
        <v>1</v>
      </c>
      <c r="I304" s="300">
        <v>11</v>
      </c>
      <c r="J304" s="300">
        <v>165</v>
      </c>
      <c r="K304" s="299">
        <v>29</v>
      </c>
    </row>
    <row r="305" spans="1:11" s="51" customFormat="1">
      <c r="A305" s="38"/>
      <c r="B305" s="293"/>
      <c r="C305" s="300"/>
      <c r="D305" s="300"/>
      <c r="E305" s="300"/>
      <c r="F305" s="300"/>
      <c r="G305" s="300"/>
      <c r="H305" s="300"/>
      <c r="I305" s="300"/>
      <c r="J305" s="300"/>
      <c r="K305" s="299"/>
    </row>
    <row r="306" spans="1:11" s="51" customFormat="1">
      <c r="A306" s="38" t="s">
        <v>59</v>
      </c>
      <c r="B306" s="293" t="s">
        <v>953</v>
      </c>
      <c r="C306" s="300">
        <v>6</v>
      </c>
      <c r="D306" s="300">
        <v>859</v>
      </c>
      <c r="E306" s="300">
        <v>423</v>
      </c>
      <c r="F306" s="300">
        <v>436</v>
      </c>
      <c r="G306" s="300">
        <v>70</v>
      </c>
      <c r="H306" s="300">
        <v>1</v>
      </c>
      <c r="I306" s="300">
        <v>20</v>
      </c>
      <c r="J306" s="300">
        <v>433</v>
      </c>
      <c r="K306" s="299">
        <v>31</v>
      </c>
    </row>
    <row r="307" spans="1:11" s="51" customFormat="1">
      <c r="A307" s="38"/>
      <c r="B307" s="293" t="s">
        <v>954</v>
      </c>
      <c r="C307" s="300">
        <v>5</v>
      </c>
      <c r="D307" s="300">
        <v>835</v>
      </c>
      <c r="E307" s="300">
        <v>439</v>
      </c>
      <c r="F307" s="300">
        <v>396</v>
      </c>
      <c r="G307" s="300">
        <v>67</v>
      </c>
      <c r="H307" s="300">
        <v>1</v>
      </c>
      <c r="I307" s="300">
        <v>21</v>
      </c>
      <c r="J307" s="300">
        <v>449</v>
      </c>
      <c r="K307" s="299">
        <v>34</v>
      </c>
    </row>
    <row r="308" spans="1:11" s="51" customFormat="1">
      <c r="A308" s="38"/>
      <c r="B308" s="293" t="s">
        <v>955</v>
      </c>
      <c r="C308" s="300">
        <v>5</v>
      </c>
      <c r="D308" s="300">
        <v>820</v>
      </c>
      <c r="E308" s="300">
        <v>448</v>
      </c>
      <c r="F308" s="300">
        <v>372</v>
      </c>
      <c r="G308" s="300">
        <v>69</v>
      </c>
      <c r="H308" s="300">
        <v>1</v>
      </c>
      <c r="I308" s="300">
        <v>19</v>
      </c>
      <c r="J308" s="300">
        <v>420</v>
      </c>
      <c r="K308" s="299">
        <v>37</v>
      </c>
    </row>
    <row r="309" spans="1:11" s="51" customFormat="1">
      <c r="A309" s="38"/>
      <c r="B309" s="293" t="s">
        <v>956</v>
      </c>
      <c r="C309" s="300">
        <v>5</v>
      </c>
      <c r="D309" s="300">
        <v>789</v>
      </c>
      <c r="E309" s="300">
        <v>446</v>
      </c>
      <c r="F309" s="300">
        <v>343</v>
      </c>
      <c r="G309" s="300">
        <v>73</v>
      </c>
      <c r="H309" s="300">
        <v>1</v>
      </c>
      <c r="I309" s="300">
        <v>20</v>
      </c>
      <c r="J309" s="300">
        <v>420</v>
      </c>
      <c r="K309" s="299">
        <v>37</v>
      </c>
    </row>
    <row r="310" spans="1:11" s="51" customFormat="1">
      <c r="A310" s="38"/>
      <c r="B310" s="293" t="s">
        <v>957</v>
      </c>
      <c r="C310" s="300">
        <v>5</v>
      </c>
      <c r="D310" s="300">
        <v>850</v>
      </c>
      <c r="E310" s="300">
        <v>513</v>
      </c>
      <c r="F310" s="300">
        <v>337</v>
      </c>
      <c r="G310" s="300">
        <v>61</v>
      </c>
      <c r="H310" s="300">
        <v>1</v>
      </c>
      <c r="I310" s="300">
        <v>18</v>
      </c>
      <c r="J310" s="300">
        <v>390</v>
      </c>
      <c r="K310" s="299">
        <v>35</v>
      </c>
    </row>
    <row r="311" spans="1:11" s="51" customFormat="1">
      <c r="A311" s="38"/>
      <c r="B311" s="293"/>
      <c r="C311" s="300"/>
      <c r="D311" s="300"/>
      <c r="E311" s="300"/>
      <c r="F311" s="300"/>
      <c r="G311" s="300"/>
      <c r="H311" s="300"/>
      <c r="I311" s="300"/>
      <c r="J311" s="300"/>
      <c r="K311" s="299"/>
    </row>
    <row r="312" spans="1:11" s="51" customFormat="1">
      <c r="A312" s="38" t="s">
        <v>60</v>
      </c>
      <c r="B312" s="293" t="s">
        <v>953</v>
      </c>
      <c r="C312" s="300">
        <v>8</v>
      </c>
      <c r="D312" s="300">
        <v>504</v>
      </c>
      <c r="E312" s="300">
        <v>268</v>
      </c>
      <c r="F312" s="300">
        <v>236</v>
      </c>
      <c r="G312" s="300">
        <v>72</v>
      </c>
      <c r="H312" s="300">
        <v>1</v>
      </c>
      <c r="I312" s="300">
        <v>11</v>
      </c>
      <c r="J312" s="300">
        <v>187</v>
      </c>
      <c r="K312" s="300">
        <v>29</v>
      </c>
    </row>
    <row r="313" spans="1:11" s="51" customFormat="1">
      <c r="A313" s="38"/>
      <c r="B313" s="293" t="s">
        <v>954</v>
      </c>
      <c r="C313" s="300">
        <v>7</v>
      </c>
      <c r="D313" s="300">
        <v>477</v>
      </c>
      <c r="E313" s="300">
        <v>249</v>
      </c>
      <c r="F313" s="300">
        <v>228</v>
      </c>
      <c r="G313" s="300">
        <v>73</v>
      </c>
      <c r="H313" s="300">
        <v>1</v>
      </c>
      <c r="I313" s="300">
        <v>11</v>
      </c>
      <c r="J313" s="300">
        <v>199</v>
      </c>
      <c r="K313" s="300">
        <v>30</v>
      </c>
    </row>
    <row r="314" spans="1:11" s="51" customFormat="1">
      <c r="A314" s="38"/>
      <c r="B314" s="293" t="s">
        <v>955</v>
      </c>
      <c r="C314" s="300">
        <v>7</v>
      </c>
      <c r="D314" s="300">
        <v>477</v>
      </c>
      <c r="E314" s="300">
        <v>259</v>
      </c>
      <c r="F314" s="300">
        <v>218</v>
      </c>
      <c r="G314" s="300">
        <v>75</v>
      </c>
      <c r="H314" s="300">
        <v>1</v>
      </c>
      <c r="I314" s="300">
        <v>11</v>
      </c>
      <c r="J314" s="300">
        <v>197</v>
      </c>
      <c r="K314" s="299">
        <v>31</v>
      </c>
    </row>
    <row r="315" spans="1:11" s="51" customFormat="1">
      <c r="A315" s="38"/>
      <c r="B315" s="293" t="s">
        <v>956</v>
      </c>
      <c r="C315" s="300">
        <v>7</v>
      </c>
      <c r="D315" s="300">
        <v>473</v>
      </c>
      <c r="E315" s="300">
        <v>261</v>
      </c>
      <c r="F315" s="300">
        <v>212</v>
      </c>
      <c r="G315" s="300">
        <v>72</v>
      </c>
      <c r="H315" s="300">
        <v>1</v>
      </c>
      <c r="I315" s="300">
        <v>11</v>
      </c>
      <c r="J315" s="300">
        <v>178</v>
      </c>
      <c r="K315" s="299">
        <v>31</v>
      </c>
    </row>
    <row r="316" spans="1:11" s="51" customFormat="1">
      <c r="A316" s="38"/>
      <c r="B316" s="293" t="s">
        <v>957</v>
      </c>
      <c r="C316" s="300">
        <v>7</v>
      </c>
      <c r="D316" s="300">
        <v>442</v>
      </c>
      <c r="E316" s="300">
        <v>235</v>
      </c>
      <c r="F316" s="300">
        <v>207</v>
      </c>
      <c r="G316" s="300">
        <v>56</v>
      </c>
      <c r="H316" s="300">
        <v>1</v>
      </c>
      <c r="I316" s="300">
        <v>11</v>
      </c>
      <c r="J316" s="300">
        <v>169</v>
      </c>
      <c r="K316" s="299">
        <v>32</v>
      </c>
    </row>
    <row r="317" spans="1:11" s="51" customFormat="1">
      <c r="A317" s="38"/>
      <c r="B317" s="293"/>
      <c r="C317" s="300"/>
      <c r="D317" s="300"/>
      <c r="E317" s="300"/>
      <c r="F317" s="300"/>
      <c r="G317" s="300"/>
      <c r="H317" s="300"/>
      <c r="I317" s="300"/>
      <c r="J317" s="300"/>
      <c r="K317" s="299"/>
    </row>
    <row r="318" spans="1:11" s="51" customFormat="1">
      <c r="A318" s="38" t="s">
        <v>61</v>
      </c>
      <c r="B318" s="293" t="s">
        <v>953</v>
      </c>
      <c r="C318" s="300">
        <v>20</v>
      </c>
      <c r="D318" s="300">
        <v>1611</v>
      </c>
      <c r="E318" s="300">
        <v>867</v>
      </c>
      <c r="F318" s="300">
        <v>744</v>
      </c>
      <c r="G318" s="300">
        <v>141</v>
      </c>
      <c r="H318" s="300">
        <v>1</v>
      </c>
      <c r="I318" s="300">
        <v>25</v>
      </c>
      <c r="J318" s="300">
        <v>597</v>
      </c>
      <c r="K318" s="299">
        <v>45</v>
      </c>
    </row>
    <row r="319" spans="1:11" s="51" customFormat="1">
      <c r="A319" s="38"/>
      <c r="B319" s="293" t="s">
        <v>954</v>
      </c>
      <c r="C319" s="300">
        <v>20</v>
      </c>
      <c r="D319" s="300">
        <v>1532</v>
      </c>
      <c r="E319" s="300">
        <v>843</v>
      </c>
      <c r="F319" s="300">
        <v>689</v>
      </c>
      <c r="G319" s="300">
        <v>143</v>
      </c>
      <c r="H319" s="300">
        <v>1</v>
      </c>
      <c r="I319" s="300">
        <v>25</v>
      </c>
      <c r="J319" s="300">
        <v>615</v>
      </c>
      <c r="K319" s="299">
        <v>43</v>
      </c>
    </row>
    <row r="320" spans="1:11" s="51" customFormat="1">
      <c r="A320" s="38"/>
      <c r="B320" s="293" t="s">
        <v>955</v>
      </c>
      <c r="C320" s="300">
        <v>19</v>
      </c>
      <c r="D320" s="300">
        <v>1496</v>
      </c>
      <c r="E320" s="300">
        <v>786</v>
      </c>
      <c r="F320" s="300">
        <v>710</v>
      </c>
      <c r="G320" s="300">
        <v>149</v>
      </c>
      <c r="H320" s="300">
        <v>1</v>
      </c>
      <c r="I320" s="300">
        <v>23</v>
      </c>
      <c r="J320" s="300">
        <v>588</v>
      </c>
      <c r="K320" s="299">
        <v>42</v>
      </c>
    </row>
    <row r="321" spans="1:11" s="51" customFormat="1">
      <c r="A321" s="38"/>
      <c r="B321" s="293" t="s">
        <v>956</v>
      </c>
      <c r="C321" s="300">
        <v>19</v>
      </c>
      <c r="D321" s="300">
        <v>1460</v>
      </c>
      <c r="E321" s="300">
        <v>761</v>
      </c>
      <c r="F321" s="300">
        <v>699</v>
      </c>
      <c r="G321" s="300">
        <v>145</v>
      </c>
      <c r="H321" s="300">
        <v>1</v>
      </c>
      <c r="I321" s="300">
        <v>21</v>
      </c>
      <c r="J321" s="300">
        <v>506</v>
      </c>
      <c r="K321" s="299">
        <v>39</v>
      </c>
    </row>
    <row r="322" spans="1:11" s="51" customFormat="1">
      <c r="A322" s="38"/>
      <c r="B322" s="293" t="s">
        <v>957</v>
      </c>
      <c r="C322" s="300">
        <v>19</v>
      </c>
      <c r="D322" s="300">
        <v>1454</v>
      </c>
      <c r="E322" s="300">
        <v>741</v>
      </c>
      <c r="F322" s="300">
        <v>713</v>
      </c>
      <c r="G322" s="300">
        <v>141</v>
      </c>
      <c r="H322" s="300">
        <v>1</v>
      </c>
      <c r="I322" s="300">
        <v>20</v>
      </c>
      <c r="J322" s="300">
        <v>460</v>
      </c>
      <c r="K322" s="299">
        <v>39</v>
      </c>
    </row>
    <row r="323" spans="1:11" s="51" customFormat="1">
      <c r="A323" s="38"/>
      <c r="B323" s="293"/>
      <c r="C323" s="300"/>
      <c r="D323" s="300"/>
      <c r="E323" s="300"/>
      <c r="F323" s="300"/>
      <c r="G323" s="300"/>
      <c r="H323" s="300"/>
      <c r="I323" s="300"/>
      <c r="J323" s="300"/>
      <c r="K323" s="299"/>
    </row>
    <row r="324" spans="1:11" s="51" customFormat="1">
      <c r="A324" s="38" t="s">
        <v>62</v>
      </c>
      <c r="B324" s="293" t="s">
        <v>953</v>
      </c>
      <c r="C324" s="300">
        <v>12</v>
      </c>
      <c r="D324" s="300">
        <v>547</v>
      </c>
      <c r="E324" s="300">
        <v>279</v>
      </c>
      <c r="F324" s="300">
        <v>268</v>
      </c>
      <c r="G324" s="300">
        <v>65</v>
      </c>
      <c r="H324" s="300">
        <v>1</v>
      </c>
      <c r="I324" s="300">
        <v>22</v>
      </c>
      <c r="J324" s="300">
        <v>454</v>
      </c>
      <c r="K324" s="299">
        <v>39</v>
      </c>
    </row>
    <row r="325" spans="1:11" s="51" customFormat="1">
      <c r="A325" s="38"/>
      <c r="B325" s="293" t="s">
        <v>954</v>
      </c>
      <c r="C325" s="300">
        <v>11</v>
      </c>
      <c r="D325" s="300">
        <v>517</v>
      </c>
      <c r="E325" s="300">
        <v>274</v>
      </c>
      <c r="F325" s="300">
        <v>243</v>
      </c>
      <c r="G325" s="300">
        <v>69</v>
      </c>
      <c r="H325" s="300">
        <v>1</v>
      </c>
      <c r="I325" s="300">
        <v>21</v>
      </c>
      <c r="J325" s="300">
        <v>444</v>
      </c>
      <c r="K325" s="299">
        <v>43</v>
      </c>
    </row>
    <row r="326" spans="1:11" s="51" customFormat="1">
      <c r="A326" s="38"/>
      <c r="B326" s="293" t="s">
        <v>955</v>
      </c>
      <c r="C326" s="300">
        <v>10</v>
      </c>
      <c r="D326" s="300">
        <v>506</v>
      </c>
      <c r="E326" s="300">
        <v>272</v>
      </c>
      <c r="F326" s="300">
        <v>234</v>
      </c>
      <c r="G326" s="300">
        <v>67</v>
      </c>
      <c r="H326" s="300">
        <v>1</v>
      </c>
      <c r="I326" s="300">
        <v>19</v>
      </c>
      <c r="J326" s="300">
        <v>441</v>
      </c>
      <c r="K326" s="299">
        <v>47</v>
      </c>
    </row>
    <row r="327" spans="1:11" s="51" customFormat="1">
      <c r="A327" s="38"/>
      <c r="B327" s="293" t="s">
        <v>956</v>
      </c>
      <c r="C327" s="300">
        <v>10</v>
      </c>
      <c r="D327" s="300">
        <v>506</v>
      </c>
      <c r="E327" s="300">
        <v>283</v>
      </c>
      <c r="F327" s="300">
        <v>223</v>
      </c>
      <c r="G327" s="300">
        <v>69</v>
      </c>
      <c r="H327" s="300">
        <v>1</v>
      </c>
      <c r="I327" s="300">
        <v>18</v>
      </c>
      <c r="J327" s="300">
        <v>412</v>
      </c>
      <c r="K327" s="299">
        <v>48</v>
      </c>
    </row>
    <row r="328" spans="1:11" s="51" customFormat="1">
      <c r="A328" s="38"/>
      <c r="B328" s="293" t="s">
        <v>957</v>
      </c>
      <c r="C328" s="300">
        <v>10</v>
      </c>
      <c r="D328" s="300">
        <v>494</v>
      </c>
      <c r="E328" s="300">
        <v>286</v>
      </c>
      <c r="F328" s="300">
        <v>208</v>
      </c>
      <c r="G328" s="300">
        <v>67</v>
      </c>
      <c r="H328" s="300">
        <v>1</v>
      </c>
      <c r="I328" s="300">
        <v>17</v>
      </c>
      <c r="J328" s="300">
        <v>392</v>
      </c>
      <c r="K328" s="299">
        <v>46</v>
      </c>
    </row>
    <row r="329" spans="1:11" s="51" customFormat="1">
      <c r="A329" s="38"/>
      <c r="B329" s="293"/>
      <c r="C329" s="300"/>
      <c r="D329" s="300"/>
      <c r="E329" s="300"/>
      <c r="F329" s="300"/>
      <c r="G329" s="300"/>
      <c r="H329" s="300"/>
      <c r="I329" s="300"/>
      <c r="J329" s="300"/>
      <c r="K329" s="299"/>
    </row>
    <row r="330" spans="1:11" s="51" customFormat="1">
      <c r="A330" s="56" t="s">
        <v>63</v>
      </c>
      <c r="B330" s="293" t="s">
        <v>953</v>
      </c>
      <c r="C330" s="300" t="s">
        <v>77</v>
      </c>
      <c r="D330" s="300" t="s">
        <v>77</v>
      </c>
      <c r="E330" s="300" t="s">
        <v>77</v>
      </c>
      <c r="F330" s="300" t="s">
        <v>77</v>
      </c>
      <c r="G330" s="300" t="s">
        <v>77</v>
      </c>
      <c r="H330" s="300" t="s">
        <v>77</v>
      </c>
      <c r="I330" s="300" t="s">
        <v>77</v>
      </c>
      <c r="J330" s="300" t="s">
        <v>77</v>
      </c>
      <c r="K330" s="299" t="s">
        <v>77</v>
      </c>
    </row>
    <row r="331" spans="1:11" s="51" customFormat="1">
      <c r="A331" s="38"/>
      <c r="B331" s="293" t="s">
        <v>954</v>
      </c>
      <c r="C331" s="300" t="s">
        <v>77</v>
      </c>
      <c r="D331" s="300" t="s">
        <v>77</v>
      </c>
      <c r="E331" s="300" t="s">
        <v>77</v>
      </c>
      <c r="F331" s="300" t="s">
        <v>77</v>
      </c>
      <c r="G331" s="300" t="s">
        <v>77</v>
      </c>
      <c r="H331" s="300" t="s">
        <v>77</v>
      </c>
      <c r="I331" s="300" t="s">
        <v>77</v>
      </c>
      <c r="J331" s="300" t="s">
        <v>77</v>
      </c>
      <c r="K331" s="299" t="s">
        <v>77</v>
      </c>
    </row>
    <row r="332" spans="1:11" s="51" customFormat="1">
      <c r="A332" s="38"/>
      <c r="B332" s="293" t="s">
        <v>955</v>
      </c>
      <c r="C332" s="300" t="s">
        <v>77</v>
      </c>
      <c r="D332" s="300" t="s">
        <v>77</v>
      </c>
      <c r="E332" s="300" t="s">
        <v>77</v>
      </c>
      <c r="F332" s="300" t="s">
        <v>77</v>
      </c>
      <c r="G332" s="300" t="s">
        <v>77</v>
      </c>
      <c r="H332" s="300" t="s">
        <v>77</v>
      </c>
      <c r="I332" s="300" t="s">
        <v>77</v>
      </c>
      <c r="J332" s="300" t="s">
        <v>77</v>
      </c>
      <c r="K332" s="299" t="s">
        <v>77</v>
      </c>
    </row>
    <row r="333" spans="1:11" s="51" customFormat="1">
      <c r="A333" s="38"/>
      <c r="B333" s="293" t="s">
        <v>956</v>
      </c>
      <c r="C333" s="300" t="s">
        <v>77</v>
      </c>
      <c r="D333" s="300" t="s">
        <v>77</v>
      </c>
      <c r="E333" s="300" t="s">
        <v>77</v>
      </c>
      <c r="F333" s="300" t="s">
        <v>77</v>
      </c>
      <c r="G333" s="300" t="s">
        <v>77</v>
      </c>
      <c r="H333" s="300" t="s">
        <v>77</v>
      </c>
      <c r="I333" s="300" t="s">
        <v>77</v>
      </c>
      <c r="J333" s="300" t="s">
        <v>77</v>
      </c>
      <c r="K333" s="299" t="s">
        <v>77</v>
      </c>
    </row>
    <row r="334" spans="1:11" s="51" customFormat="1">
      <c r="A334" s="38"/>
      <c r="B334" s="293" t="s">
        <v>957</v>
      </c>
      <c r="C334" s="300" t="s">
        <v>77</v>
      </c>
      <c r="D334" s="300" t="s">
        <v>77</v>
      </c>
      <c r="E334" s="300" t="s">
        <v>77</v>
      </c>
      <c r="F334" s="300" t="s">
        <v>77</v>
      </c>
      <c r="G334" s="300" t="s">
        <v>77</v>
      </c>
      <c r="H334" s="300" t="s">
        <v>77</v>
      </c>
      <c r="I334" s="300" t="s">
        <v>77</v>
      </c>
      <c r="J334" s="300" t="s">
        <v>77</v>
      </c>
      <c r="K334" s="299" t="s">
        <v>77</v>
      </c>
    </row>
    <row r="335" spans="1:11" s="51" customFormat="1">
      <c r="A335" s="38"/>
      <c r="B335" s="293"/>
      <c r="C335" s="300"/>
      <c r="D335" s="300"/>
      <c r="E335" s="300"/>
      <c r="F335" s="300"/>
      <c r="G335" s="300"/>
      <c r="H335" s="300"/>
      <c r="I335" s="300"/>
      <c r="J335" s="300"/>
      <c r="K335" s="299"/>
    </row>
    <row r="336" spans="1:11" s="51" customFormat="1">
      <c r="A336" s="38" t="s">
        <v>64</v>
      </c>
      <c r="B336" s="293" t="s">
        <v>953</v>
      </c>
      <c r="C336" s="300">
        <v>33</v>
      </c>
      <c r="D336" s="300">
        <v>3878</v>
      </c>
      <c r="E336" s="300">
        <v>1957</v>
      </c>
      <c r="F336" s="300">
        <v>1921</v>
      </c>
      <c r="G336" s="300">
        <v>319</v>
      </c>
      <c r="H336" s="300">
        <v>2</v>
      </c>
      <c r="I336" s="300">
        <v>66</v>
      </c>
      <c r="J336" s="300">
        <v>1588</v>
      </c>
      <c r="K336" s="299">
        <v>108</v>
      </c>
    </row>
    <row r="337" spans="1:11" s="51" customFormat="1">
      <c r="A337" s="38"/>
      <c r="B337" s="293" t="s">
        <v>954</v>
      </c>
      <c r="C337" s="300">
        <v>32</v>
      </c>
      <c r="D337" s="300">
        <v>3690</v>
      </c>
      <c r="E337" s="300">
        <v>1935</v>
      </c>
      <c r="F337" s="300">
        <v>1755</v>
      </c>
      <c r="G337" s="300">
        <v>331</v>
      </c>
      <c r="H337" s="300">
        <v>2</v>
      </c>
      <c r="I337" s="300">
        <v>70</v>
      </c>
      <c r="J337" s="300">
        <v>1721</v>
      </c>
      <c r="K337" s="299">
        <v>117</v>
      </c>
    </row>
    <row r="338" spans="1:11" s="51" customFormat="1">
      <c r="A338" s="38"/>
      <c r="B338" s="293" t="s">
        <v>955</v>
      </c>
      <c r="C338" s="300">
        <v>31</v>
      </c>
      <c r="D338" s="300">
        <v>3610</v>
      </c>
      <c r="E338" s="300">
        <v>1915</v>
      </c>
      <c r="F338" s="300">
        <v>1695</v>
      </c>
      <c r="G338" s="300">
        <v>334</v>
      </c>
      <c r="H338" s="300">
        <v>2</v>
      </c>
      <c r="I338" s="300">
        <v>66</v>
      </c>
      <c r="J338" s="300">
        <v>1682</v>
      </c>
      <c r="K338" s="299">
        <v>115</v>
      </c>
    </row>
    <row r="339" spans="1:11" s="51" customFormat="1">
      <c r="A339" s="38"/>
      <c r="B339" s="293" t="s">
        <v>956</v>
      </c>
      <c r="C339" s="300">
        <v>31</v>
      </c>
      <c r="D339" s="300">
        <v>3544</v>
      </c>
      <c r="E339" s="300">
        <v>1907</v>
      </c>
      <c r="F339" s="300">
        <v>1637</v>
      </c>
      <c r="G339" s="300">
        <v>335</v>
      </c>
      <c r="H339" s="300">
        <v>2</v>
      </c>
      <c r="I339" s="300">
        <v>63</v>
      </c>
      <c r="J339" s="300">
        <v>1593</v>
      </c>
      <c r="K339" s="299">
        <v>121</v>
      </c>
    </row>
    <row r="340" spans="1:11" s="51" customFormat="1">
      <c r="A340" s="38"/>
      <c r="B340" s="293" t="s">
        <v>957</v>
      </c>
      <c r="C340" s="300">
        <v>31</v>
      </c>
      <c r="D340" s="300">
        <v>3435</v>
      </c>
      <c r="E340" s="300">
        <v>1866</v>
      </c>
      <c r="F340" s="300">
        <v>1569</v>
      </c>
      <c r="G340" s="300">
        <v>322</v>
      </c>
      <c r="H340" s="300">
        <v>2</v>
      </c>
      <c r="I340" s="300">
        <v>60</v>
      </c>
      <c r="J340" s="300">
        <v>1463</v>
      </c>
      <c r="K340" s="299">
        <v>114</v>
      </c>
    </row>
    <row r="341" spans="1:11" s="51" customFormat="1">
      <c r="A341" s="38"/>
      <c r="B341" s="293"/>
      <c r="C341" s="300"/>
      <c r="D341" s="300"/>
      <c r="E341" s="300"/>
      <c r="F341" s="300"/>
      <c r="G341" s="300"/>
      <c r="H341" s="300"/>
      <c r="I341" s="300"/>
      <c r="J341" s="300"/>
      <c r="K341" s="299"/>
    </row>
    <row r="342" spans="1:11" s="51" customFormat="1">
      <c r="A342" s="14" t="s">
        <v>65</v>
      </c>
      <c r="B342" s="293" t="s">
        <v>953</v>
      </c>
      <c r="C342" s="300">
        <v>8</v>
      </c>
      <c r="D342" s="300">
        <v>2741</v>
      </c>
      <c r="E342" s="300">
        <v>1472</v>
      </c>
      <c r="F342" s="300">
        <v>1269</v>
      </c>
      <c r="G342" s="300">
        <v>188</v>
      </c>
      <c r="H342" s="300">
        <v>4</v>
      </c>
      <c r="I342" s="300">
        <v>58</v>
      </c>
      <c r="J342" s="300">
        <v>1401</v>
      </c>
      <c r="K342" s="299">
        <v>133</v>
      </c>
    </row>
    <row r="343" spans="1:11" s="51" customFormat="1">
      <c r="A343" s="38"/>
      <c r="B343" s="293" t="s">
        <v>954</v>
      </c>
      <c r="C343" s="300">
        <v>8</v>
      </c>
      <c r="D343" s="300">
        <v>2684</v>
      </c>
      <c r="E343" s="300">
        <v>1476</v>
      </c>
      <c r="F343" s="300">
        <v>1208</v>
      </c>
      <c r="G343" s="300">
        <v>177</v>
      </c>
      <c r="H343" s="300">
        <v>4</v>
      </c>
      <c r="I343" s="300">
        <v>59</v>
      </c>
      <c r="J343" s="300">
        <v>1403</v>
      </c>
      <c r="K343" s="299">
        <v>147</v>
      </c>
    </row>
    <row r="344" spans="1:11" s="51" customFormat="1">
      <c r="A344" s="38"/>
      <c r="B344" s="293" t="s">
        <v>955</v>
      </c>
      <c r="C344" s="300">
        <v>8</v>
      </c>
      <c r="D344" s="300">
        <v>2645</v>
      </c>
      <c r="E344" s="300">
        <v>1460</v>
      </c>
      <c r="F344" s="300">
        <v>1185</v>
      </c>
      <c r="G344" s="300">
        <v>170</v>
      </c>
      <c r="H344" s="300">
        <v>4</v>
      </c>
      <c r="I344" s="300">
        <v>58</v>
      </c>
      <c r="J344" s="300">
        <v>1387</v>
      </c>
      <c r="K344" s="299">
        <v>146</v>
      </c>
    </row>
    <row r="345" spans="1:11" s="51" customFormat="1">
      <c r="A345" s="38"/>
      <c r="B345" s="293" t="s">
        <v>956</v>
      </c>
      <c r="C345" s="300">
        <v>8</v>
      </c>
      <c r="D345" s="300">
        <v>2615</v>
      </c>
      <c r="E345" s="300">
        <v>1416</v>
      </c>
      <c r="F345" s="300">
        <v>1199</v>
      </c>
      <c r="G345" s="300">
        <v>174</v>
      </c>
      <c r="H345" s="300">
        <v>4</v>
      </c>
      <c r="I345" s="300">
        <v>56</v>
      </c>
      <c r="J345" s="300">
        <v>1283</v>
      </c>
      <c r="K345" s="299">
        <v>141</v>
      </c>
    </row>
    <row r="346" spans="1:11" s="51" customFormat="1">
      <c r="A346" s="38"/>
      <c r="B346" s="293" t="s">
        <v>957</v>
      </c>
      <c r="C346" s="300">
        <v>8</v>
      </c>
      <c r="D346" s="300">
        <v>2600</v>
      </c>
      <c r="E346" s="300">
        <v>1424</v>
      </c>
      <c r="F346" s="300">
        <v>1176</v>
      </c>
      <c r="G346" s="300">
        <v>164</v>
      </c>
      <c r="H346" s="300">
        <v>4</v>
      </c>
      <c r="I346" s="300">
        <v>55</v>
      </c>
      <c r="J346" s="300">
        <v>1267</v>
      </c>
      <c r="K346" s="299">
        <v>144</v>
      </c>
    </row>
    <row r="347" spans="1:11" s="51" customFormat="1">
      <c r="A347" s="38"/>
      <c r="B347" s="293"/>
      <c r="C347" s="300"/>
      <c r="D347" s="300"/>
      <c r="E347" s="300"/>
      <c r="F347" s="300"/>
      <c r="G347" s="300"/>
      <c r="H347" s="300"/>
      <c r="I347" s="300"/>
      <c r="J347" s="300"/>
      <c r="K347" s="299"/>
    </row>
    <row r="348" spans="1:11" s="51" customFormat="1">
      <c r="A348" s="38" t="s">
        <v>66</v>
      </c>
      <c r="B348" s="293" t="s">
        <v>953</v>
      </c>
      <c r="C348" s="300">
        <v>15</v>
      </c>
      <c r="D348" s="300">
        <v>1283</v>
      </c>
      <c r="E348" s="300">
        <v>699</v>
      </c>
      <c r="F348" s="300">
        <v>584</v>
      </c>
      <c r="G348" s="300">
        <v>126</v>
      </c>
      <c r="H348" s="300">
        <v>1</v>
      </c>
      <c r="I348" s="300">
        <v>26</v>
      </c>
      <c r="J348" s="300">
        <v>661</v>
      </c>
      <c r="K348" s="300">
        <v>52</v>
      </c>
    </row>
    <row r="349" spans="1:11" s="51" customFormat="1">
      <c r="A349" s="38"/>
      <c r="B349" s="293" t="s">
        <v>954</v>
      </c>
      <c r="C349" s="300">
        <v>15</v>
      </c>
      <c r="D349" s="300">
        <v>1263</v>
      </c>
      <c r="E349" s="300">
        <v>677</v>
      </c>
      <c r="F349" s="300">
        <v>586</v>
      </c>
      <c r="G349" s="300">
        <v>124</v>
      </c>
      <c r="H349" s="300">
        <v>1</v>
      </c>
      <c r="I349" s="300">
        <v>25</v>
      </c>
      <c r="J349" s="300">
        <v>632</v>
      </c>
      <c r="K349" s="300">
        <v>51</v>
      </c>
    </row>
    <row r="350" spans="1:11" s="51" customFormat="1">
      <c r="A350" s="38"/>
      <c r="B350" s="293" t="s">
        <v>955</v>
      </c>
      <c r="C350" s="300">
        <v>15</v>
      </c>
      <c r="D350" s="300">
        <v>1216</v>
      </c>
      <c r="E350" s="300">
        <v>658</v>
      </c>
      <c r="F350" s="300">
        <v>558</v>
      </c>
      <c r="G350" s="300">
        <v>123</v>
      </c>
      <c r="H350" s="300">
        <v>1</v>
      </c>
      <c r="I350" s="300">
        <v>24</v>
      </c>
      <c r="J350" s="300">
        <v>603</v>
      </c>
      <c r="K350" s="299">
        <v>49</v>
      </c>
    </row>
    <row r="351" spans="1:11" s="51" customFormat="1">
      <c r="A351" s="38"/>
      <c r="B351" s="293" t="s">
        <v>956</v>
      </c>
      <c r="C351" s="300">
        <v>15</v>
      </c>
      <c r="D351" s="300">
        <v>1223</v>
      </c>
      <c r="E351" s="300">
        <v>644</v>
      </c>
      <c r="F351" s="300">
        <v>579</v>
      </c>
      <c r="G351" s="300">
        <v>124</v>
      </c>
      <c r="H351" s="300">
        <v>1</v>
      </c>
      <c r="I351" s="300">
        <v>24</v>
      </c>
      <c r="J351" s="300">
        <v>560</v>
      </c>
      <c r="K351" s="299">
        <v>64</v>
      </c>
    </row>
    <row r="352" spans="1:11" s="51" customFormat="1">
      <c r="A352" s="38"/>
      <c r="B352" s="293" t="s">
        <v>957</v>
      </c>
      <c r="C352" s="300">
        <v>15</v>
      </c>
      <c r="D352" s="300">
        <v>1175</v>
      </c>
      <c r="E352" s="300">
        <v>626</v>
      </c>
      <c r="F352" s="300">
        <v>549</v>
      </c>
      <c r="G352" s="300">
        <v>126</v>
      </c>
      <c r="H352" s="300">
        <v>1</v>
      </c>
      <c r="I352" s="300">
        <v>23</v>
      </c>
      <c r="J352" s="300">
        <v>529</v>
      </c>
      <c r="K352" s="299">
        <v>49</v>
      </c>
    </row>
    <row r="353" spans="1:11" s="51" customFormat="1">
      <c r="A353" s="38"/>
      <c r="B353" s="293"/>
      <c r="C353" s="300"/>
      <c r="D353" s="300"/>
      <c r="E353" s="300"/>
      <c r="F353" s="300"/>
      <c r="G353" s="300"/>
      <c r="H353" s="300"/>
      <c r="I353" s="300"/>
      <c r="J353" s="300"/>
      <c r="K353" s="299"/>
    </row>
    <row r="354" spans="1:11" s="51" customFormat="1">
      <c r="A354" s="38" t="s">
        <v>67</v>
      </c>
      <c r="B354" s="293" t="s">
        <v>953</v>
      </c>
      <c r="C354" s="300">
        <v>10</v>
      </c>
      <c r="D354" s="300">
        <v>1510</v>
      </c>
      <c r="E354" s="300">
        <v>791</v>
      </c>
      <c r="F354" s="300">
        <v>719</v>
      </c>
      <c r="G354" s="300">
        <v>117</v>
      </c>
      <c r="H354" s="300">
        <v>2</v>
      </c>
      <c r="I354" s="300">
        <v>39</v>
      </c>
      <c r="J354" s="300">
        <v>927</v>
      </c>
      <c r="K354" s="299">
        <v>66</v>
      </c>
    </row>
    <row r="355" spans="1:11" s="51" customFormat="1">
      <c r="A355" s="38"/>
      <c r="B355" s="293" t="s">
        <v>954</v>
      </c>
      <c r="C355" s="300">
        <v>9</v>
      </c>
      <c r="D355" s="300">
        <v>1431</v>
      </c>
      <c r="E355" s="300">
        <v>750</v>
      </c>
      <c r="F355" s="300">
        <v>681</v>
      </c>
      <c r="G355" s="300">
        <v>118</v>
      </c>
      <c r="H355" s="300">
        <v>2</v>
      </c>
      <c r="I355" s="300">
        <v>38</v>
      </c>
      <c r="J355" s="300">
        <v>908</v>
      </c>
      <c r="K355" s="299">
        <v>71</v>
      </c>
    </row>
    <row r="356" spans="1:11" s="51" customFormat="1">
      <c r="A356" s="38"/>
      <c r="B356" s="293" t="s">
        <v>955</v>
      </c>
      <c r="C356" s="300">
        <v>9</v>
      </c>
      <c r="D356" s="300">
        <v>1418</v>
      </c>
      <c r="E356" s="300">
        <v>729</v>
      </c>
      <c r="F356" s="300">
        <v>689</v>
      </c>
      <c r="G356" s="300">
        <v>108</v>
      </c>
      <c r="H356" s="300">
        <v>2</v>
      </c>
      <c r="I356" s="300">
        <v>35</v>
      </c>
      <c r="J356" s="300">
        <v>817</v>
      </c>
      <c r="K356" s="299">
        <v>64</v>
      </c>
    </row>
    <row r="357" spans="1:11" s="51" customFormat="1">
      <c r="A357" s="38"/>
      <c r="B357" s="293" t="s">
        <v>956</v>
      </c>
      <c r="C357" s="300">
        <v>9</v>
      </c>
      <c r="D357" s="300">
        <v>1354</v>
      </c>
      <c r="E357" s="300">
        <v>724</v>
      </c>
      <c r="F357" s="300">
        <v>630</v>
      </c>
      <c r="G357" s="300">
        <v>109</v>
      </c>
      <c r="H357" s="300">
        <v>2</v>
      </c>
      <c r="I357" s="300">
        <v>35</v>
      </c>
      <c r="J357" s="300">
        <v>830</v>
      </c>
      <c r="K357" s="299">
        <v>70</v>
      </c>
    </row>
    <row r="358" spans="1:11" s="51" customFormat="1">
      <c r="A358" s="38"/>
      <c r="B358" s="293" t="s">
        <v>957</v>
      </c>
      <c r="C358" s="300">
        <v>9</v>
      </c>
      <c r="D358" s="300">
        <v>1332</v>
      </c>
      <c r="E358" s="300">
        <v>714</v>
      </c>
      <c r="F358" s="300">
        <v>618</v>
      </c>
      <c r="G358" s="300">
        <v>101</v>
      </c>
      <c r="H358" s="300">
        <v>2</v>
      </c>
      <c r="I358" s="300">
        <v>32</v>
      </c>
      <c r="J358" s="300">
        <v>766</v>
      </c>
      <c r="K358" s="299">
        <v>60</v>
      </c>
    </row>
    <row r="359" spans="1:11" s="51" customFormat="1">
      <c r="A359" s="38"/>
      <c r="B359" s="293"/>
      <c r="C359" s="300"/>
      <c r="D359" s="300"/>
      <c r="E359" s="300"/>
      <c r="F359" s="300"/>
      <c r="G359" s="300"/>
      <c r="H359" s="300"/>
      <c r="I359" s="300"/>
      <c r="J359" s="300"/>
      <c r="K359" s="299"/>
    </row>
    <row r="360" spans="1:11" s="51" customFormat="1">
      <c r="A360" s="38" t="s">
        <v>68</v>
      </c>
      <c r="B360" s="293" t="s">
        <v>953</v>
      </c>
      <c r="C360" s="300">
        <v>1</v>
      </c>
      <c r="D360" s="300">
        <v>265</v>
      </c>
      <c r="E360" s="300">
        <v>109</v>
      </c>
      <c r="F360" s="300">
        <v>156</v>
      </c>
      <c r="G360" s="300">
        <v>21</v>
      </c>
      <c r="H360" s="300">
        <v>1</v>
      </c>
      <c r="I360" s="300">
        <v>6</v>
      </c>
      <c r="J360" s="300">
        <v>137</v>
      </c>
      <c r="K360" s="299" t="s">
        <v>77</v>
      </c>
    </row>
    <row r="361" spans="1:11" s="51" customFormat="1">
      <c r="A361" s="38"/>
      <c r="B361" s="293" t="s">
        <v>954</v>
      </c>
      <c r="C361" s="300">
        <v>1</v>
      </c>
      <c r="D361" s="300">
        <v>241</v>
      </c>
      <c r="E361" s="300">
        <v>119</v>
      </c>
      <c r="F361" s="300">
        <v>122</v>
      </c>
      <c r="G361" s="300">
        <v>21</v>
      </c>
      <c r="H361" s="300">
        <v>1</v>
      </c>
      <c r="I361" s="300">
        <v>7</v>
      </c>
      <c r="J361" s="300">
        <v>164</v>
      </c>
      <c r="K361" s="299" t="s">
        <v>77</v>
      </c>
    </row>
    <row r="362" spans="1:11" s="51" customFormat="1">
      <c r="A362" s="38"/>
      <c r="B362" s="293" t="s">
        <v>955</v>
      </c>
      <c r="C362" s="300">
        <v>1</v>
      </c>
      <c r="D362" s="300">
        <v>223</v>
      </c>
      <c r="E362" s="300">
        <v>112</v>
      </c>
      <c r="F362" s="300">
        <v>111</v>
      </c>
      <c r="G362" s="300">
        <v>22</v>
      </c>
      <c r="H362" s="300">
        <v>1</v>
      </c>
      <c r="I362" s="300">
        <v>6</v>
      </c>
      <c r="J362" s="300">
        <v>141</v>
      </c>
      <c r="K362" s="299" t="s">
        <v>77</v>
      </c>
    </row>
    <row r="363" spans="1:11" s="51" customFormat="1">
      <c r="A363" s="38"/>
      <c r="B363" s="293" t="s">
        <v>956</v>
      </c>
      <c r="C363" s="300">
        <v>1</v>
      </c>
      <c r="D363" s="300">
        <v>211</v>
      </c>
      <c r="E363" s="300">
        <v>117</v>
      </c>
      <c r="F363" s="300">
        <v>94</v>
      </c>
      <c r="G363" s="300">
        <v>21</v>
      </c>
      <c r="H363" s="300">
        <v>1</v>
      </c>
      <c r="I363" s="300">
        <v>5</v>
      </c>
      <c r="J363" s="300">
        <v>127</v>
      </c>
      <c r="K363" s="299" t="s">
        <v>77</v>
      </c>
    </row>
    <row r="364" spans="1:11" s="51" customFormat="1">
      <c r="A364" s="38"/>
      <c r="B364" s="293" t="s">
        <v>957</v>
      </c>
      <c r="C364" s="300">
        <v>1</v>
      </c>
      <c r="D364" s="300">
        <v>203</v>
      </c>
      <c r="E364" s="300">
        <v>113</v>
      </c>
      <c r="F364" s="300">
        <v>90</v>
      </c>
      <c r="G364" s="300">
        <v>19</v>
      </c>
      <c r="H364" s="300">
        <v>1</v>
      </c>
      <c r="I364" s="300">
        <v>5</v>
      </c>
      <c r="J364" s="300">
        <v>133</v>
      </c>
      <c r="K364" s="299" t="s">
        <v>77</v>
      </c>
    </row>
    <row r="365" spans="1:11" s="51" customFormat="1">
      <c r="A365" s="38"/>
      <c r="B365" s="293"/>
      <c r="C365" s="300"/>
      <c r="D365" s="300"/>
      <c r="E365" s="300"/>
      <c r="F365" s="300"/>
      <c r="G365" s="300"/>
      <c r="H365" s="300"/>
      <c r="I365" s="300"/>
      <c r="J365" s="300"/>
      <c r="K365" s="299"/>
    </row>
    <row r="366" spans="1:11" s="51" customFormat="1">
      <c r="A366" s="38" t="s">
        <v>69</v>
      </c>
      <c r="B366" s="293" t="s">
        <v>953</v>
      </c>
      <c r="C366" s="300">
        <v>4</v>
      </c>
      <c r="D366" s="300">
        <v>405</v>
      </c>
      <c r="E366" s="300">
        <v>196</v>
      </c>
      <c r="F366" s="300">
        <v>209</v>
      </c>
      <c r="G366" s="300">
        <v>41</v>
      </c>
      <c r="H366" s="300">
        <v>1</v>
      </c>
      <c r="I366" s="300">
        <v>10</v>
      </c>
      <c r="J366" s="300">
        <v>202</v>
      </c>
      <c r="K366" s="299">
        <v>19</v>
      </c>
    </row>
    <row r="367" spans="1:11" s="51" customFormat="1">
      <c r="A367" s="38"/>
      <c r="B367" s="293" t="s">
        <v>954</v>
      </c>
      <c r="C367" s="300">
        <v>4</v>
      </c>
      <c r="D367" s="300">
        <v>377</v>
      </c>
      <c r="E367" s="300">
        <v>192</v>
      </c>
      <c r="F367" s="300">
        <v>185</v>
      </c>
      <c r="G367" s="300">
        <v>40</v>
      </c>
      <c r="H367" s="300">
        <v>1</v>
      </c>
      <c r="I367" s="300">
        <v>11</v>
      </c>
      <c r="J367" s="300">
        <v>210</v>
      </c>
      <c r="K367" s="299">
        <v>22</v>
      </c>
    </row>
    <row r="368" spans="1:11" s="51" customFormat="1">
      <c r="A368" s="38"/>
      <c r="B368" s="293" t="s">
        <v>955</v>
      </c>
      <c r="C368" s="300">
        <v>4</v>
      </c>
      <c r="D368" s="300">
        <v>367</v>
      </c>
      <c r="E368" s="300">
        <v>186</v>
      </c>
      <c r="F368" s="300">
        <v>181</v>
      </c>
      <c r="G368" s="300">
        <v>36</v>
      </c>
      <c r="H368" s="300">
        <v>1</v>
      </c>
      <c r="I368" s="300">
        <v>10</v>
      </c>
      <c r="J368" s="300">
        <v>196</v>
      </c>
      <c r="K368" s="299">
        <v>21</v>
      </c>
    </row>
    <row r="369" spans="1:11" s="51" customFormat="1">
      <c r="A369" s="38"/>
      <c r="B369" s="293" t="s">
        <v>956</v>
      </c>
      <c r="C369" s="300">
        <v>4</v>
      </c>
      <c r="D369" s="300">
        <v>350</v>
      </c>
      <c r="E369" s="300">
        <v>186</v>
      </c>
      <c r="F369" s="300">
        <v>164</v>
      </c>
      <c r="G369" s="300">
        <v>35</v>
      </c>
      <c r="H369" s="300">
        <v>1</v>
      </c>
      <c r="I369" s="300">
        <v>10</v>
      </c>
      <c r="J369" s="300">
        <v>191</v>
      </c>
      <c r="K369" s="299">
        <v>20</v>
      </c>
    </row>
    <row r="370" spans="1:11" s="51" customFormat="1">
      <c r="A370" s="38"/>
      <c r="B370" s="293" t="s">
        <v>957</v>
      </c>
      <c r="C370" s="300">
        <v>4</v>
      </c>
      <c r="D370" s="300">
        <v>336</v>
      </c>
      <c r="E370" s="300">
        <v>195</v>
      </c>
      <c r="F370" s="300">
        <v>141</v>
      </c>
      <c r="G370" s="300">
        <v>35</v>
      </c>
      <c r="H370" s="300">
        <v>1</v>
      </c>
      <c r="I370" s="300">
        <v>9</v>
      </c>
      <c r="J370" s="300">
        <v>174</v>
      </c>
      <c r="K370" s="299">
        <v>19</v>
      </c>
    </row>
    <row r="371" spans="1:11" s="51" customFormat="1">
      <c r="A371" s="38"/>
      <c r="B371" s="293"/>
      <c r="C371" s="300"/>
      <c r="D371" s="300"/>
      <c r="E371" s="300"/>
      <c r="F371" s="300"/>
      <c r="G371" s="300"/>
      <c r="H371" s="300"/>
      <c r="I371" s="300"/>
      <c r="J371" s="300"/>
      <c r="K371" s="299"/>
    </row>
    <row r="372" spans="1:11" s="51" customFormat="1">
      <c r="A372" s="38" t="s">
        <v>70</v>
      </c>
      <c r="B372" s="293" t="s">
        <v>953</v>
      </c>
      <c r="C372" s="300">
        <v>17</v>
      </c>
      <c r="D372" s="300">
        <v>1576</v>
      </c>
      <c r="E372" s="300">
        <v>766</v>
      </c>
      <c r="F372" s="300">
        <v>810</v>
      </c>
      <c r="G372" s="300">
        <v>132</v>
      </c>
      <c r="H372" s="300">
        <v>1</v>
      </c>
      <c r="I372" s="300">
        <v>21</v>
      </c>
      <c r="J372" s="300">
        <v>503</v>
      </c>
      <c r="K372" s="299">
        <v>35</v>
      </c>
    </row>
    <row r="373" spans="1:11" s="51" customFormat="1">
      <c r="A373" s="38"/>
      <c r="B373" s="293" t="s">
        <v>954</v>
      </c>
      <c r="C373" s="300">
        <v>16</v>
      </c>
      <c r="D373" s="300">
        <v>1491</v>
      </c>
      <c r="E373" s="300">
        <v>755</v>
      </c>
      <c r="F373" s="300">
        <v>736</v>
      </c>
      <c r="G373" s="300">
        <v>132</v>
      </c>
      <c r="H373" s="300">
        <v>1</v>
      </c>
      <c r="I373" s="300">
        <v>22</v>
      </c>
      <c r="J373" s="300">
        <v>530</v>
      </c>
      <c r="K373" s="299">
        <v>37</v>
      </c>
    </row>
    <row r="374" spans="1:11" s="51" customFormat="1">
      <c r="A374" s="38"/>
      <c r="B374" s="293" t="s">
        <v>955</v>
      </c>
      <c r="C374" s="300">
        <v>16</v>
      </c>
      <c r="D374" s="300">
        <v>1433</v>
      </c>
      <c r="E374" s="300">
        <v>733</v>
      </c>
      <c r="F374" s="300">
        <v>700</v>
      </c>
      <c r="G374" s="300">
        <v>126</v>
      </c>
      <c r="H374" s="300">
        <v>1</v>
      </c>
      <c r="I374" s="300">
        <v>21</v>
      </c>
      <c r="J374" s="300">
        <v>486</v>
      </c>
      <c r="K374" s="299">
        <v>35</v>
      </c>
    </row>
    <row r="375" spans="1:11" s="51" customFormat="1">
      <c r="A375" s="38"/>
      <c r="B375" s="293" t="s">
        <v>956</v>
      </c>
      <c r="C375" s="300">
        <v>16</v>
      </c>
      <c r="D375" s="300">
        <v>1381</v>
      </c>
      <c r="E375" s="300">
        <v>729</v>
      </c>
      <c r="F375" s="300">
        <v>652</v>
      </c>
      <c r="G375" s="300">
        <v>124</v>
      </c>
      <c r="H375" s="300">
        <v>1</v>
      </c>
      <c r="I375" s="300">
        <v>19</v>
      </c>
      <c r="J375" s="300">
        <v>427</v>
      </c>
      <c r="K375" s="299">
        <v>38</v>
      </c>
    </row>
    <row r="376" spans="1:11" s="51" customFormat="1">
      <c r="A376" s="38"/>
      <c r="B376" s="293" t="s">
        <v>957</v>
      </c>
      <c r="C376" s="300">
        <v>16</v>
      </c>
      <c r="D376" s="300">
        <v>1311</v>
      </c>
      <c r="E376" s="300">
        <v>702</v>
      </c>
      <c r="F376" s="300">
        <v>609</v>
      </c>
      <c r="G376" s="300">
        <v>125</v>
      </c>
      <c r="H376" s="300">
        <v>1</v>
      </c>
      <c r="I376" s="300">
        <v>16</v>
      </c>
      <c r="J376" s="300">
        <v>341</v>
      </c>
      <c r="K376" s="299">
        <v>34</v>
      </c>
    </row>
    <row r="377" spans="1:11" s="51" customFormat="1">
      <c r="A377" s="38"/>
      <c r="B377" s="293"/>
      <c r="C377" s="300"/>
      <c r="D377" s="300"/>
      <c r="E377" s="300"/>
      <c r="F377" s="300"/>
      <c r="G377" s="300"/>
      <c r="H377" s="300"/>
      <c r="I377" s="300"/>
      <c r="J377" s="300"/>
      <c r="K377" s="299"/>
    </row>
    <row r="378" spans="1:11" s="51" customFormat="1">
      <c r="A378" s="38" t="s">
        <v>71</v>
      </c>
      <c r="B378" s="293" t="s">
        <v>953</v>
      </c>
      <c r="C378" s="300">
        <v>10</v>
      </c>
      <c r="D378" s="300">
        <v>1355</v>
      </c>
      <c r="E378" s="300">
        <v>691</v>
      </c>
      <c r="F378" s="300">
        <v>664</v>
      </c>
      <c r="G378" s="300">
        <v>120</v>
      </c>
      <c r="H378" s="300">
        <v>1</v>
      </c>
      <c r="I378" s="300">
        <v>22</v>
      </c>
      <c r="J378" s="300">
        <v>494</v>
      </c>
      <c r="K378" s="299">
        <v>42</v>
      </c>
    </row>
    <row r="379" spans="1:11" s="51" customFormat="1">
      <c r="A379" s="38"/>
      <c r="B379" s="293" t="s">
        <v>954</v>
      </c>
      <c r="C379" s="300">
        <v>10</v>
      </c>
      <c r="D379" s="300">
        <v>1301</v>
      </c>
      <c r="E379" s="300">
        <v>661</v>
      </c>
      <c r="F379" s="300">
        <v>640</v>
      </c>
      <c r="G379" s="300">
        <v>125</v>
      </c>
      <c r="H379" s="300">
        <v>1</v>
      </c>
      <c r="I379" s="300">
        <v>22</v>
      </c>
      <c r="J379" s="300">
        <v>502</v>
      </c>
      <c r="K379" s="299">
        <v>39</v>
      </c>
    </row>
    <row r="380" spans="1:11" s="51" customFormat="1">
      <c r="A380" s="38"/>
      <c r="B380" s="293" t="s">
        <v>955</v>
      </c>
      <c r="C380" s="300">
        <v>10</v>
      </c>
      <c r="D380" s="300">
        <v>1224</v>
      </c>
      <c r="E380" s="300">
        <v>623</v>
      </c>
      <c r="F380" s="300">
        <v>601</v>
      </c>
      <c r="G380" s="300">
        <v>112</v>
      </c>
      <c r="H380" s="300">
        <v>1</v>
      </c>
      <c r="I380" s="300">
        <v>22</v>
      </c>
      <c r="J380" s="300">
        <v>487</v>
      </c>
      <c r="K380" s="299">
        <v>36</v>
      </c>
    </row>
    <row r="381" spans="1:11" s="51" customFormat="1">
      <c r="A381" s="38"/>
      <c r="B381" s="293" t="s">
        <v>956</v>
      </c>
      <c r="C381" s="300">
        <v>10</v>
      </c>
      <c r="D381" s="300">
        <v>1204</v>
      </c>
      <c r="E381" s="300">
        <v>628</v>
      </c>
      <c r="F381" s="300">
        <v>576</v>
      </c>
      <c r="G381" s="300">
        <v>116</v>
      </c>
      <c r="H381" s="300">
        <v>1</v>
      </c>
      <c r="I381" s="300">
        <v>19</v>
      </c>
      <c r="J381" s="300">
        <v>402</v>
      </c>
      <c r="K381" s="299">
        <v>41</v>
      </c>
    </row>
    <row r="382" spans="1:11" s="51" customFormat="1">
      <c r="A382" s="38"/>
      <c r="B382" s="293" t="s">
        <v>957</v>
      </c>
      <c r="C382" s="300">
        <v>10</v>
      </c>
      <c r="D382" s="300">
        <v>1153</v>
      </c>
      <c r="E382" s="300">
        <v>618</v>
      </c>
      <c r="F382" s="300">
        <v>535</v>
      </c>
      <c r="G382" s="300">
        <v>116</v>
      </c>
      <c r="H382" s="300">
        <v>1</v>
      </c>
      <c r="I382" s="300">
        <v>18</v>
      </c>
      <c r="J382" s="300">
        <v>407</v>
      </c>
      <c r="K382" s="299">
        <v>40</v>
      </c>
    </row>
    <row r="383" spans="1:11" s="51" customFormat="1">
      <c r="A383" s="38"/>
      <c r="B383" s="293"/>
      <c r="C383" s="300"/>
      <c r="D383" s="300"/>
      <c r="E383" s="300"/>
      <c r="F383" s="300"/>
      <c r="G383" s="300"/>
      <c r="H383" s="300"/>
      <c r="I383" s="300"/>
      <c r="J383" s="300"/>
      <c r="K383" s="299"/>
    </row>
    <row r="384" spans="1:11" s="51" customFormat="1">
      <c r="A384" s="38" t="s">
        <v>72</v>
      </c>
      <c r="B384" s="293" t="s">
        <v>953</v>
      </c>
      <c r="C384" s="300">
        <v>4</v>
      </c>
      <c r="D384" s="300">
        <v>653</v>
      </c>
      <c r="E384" s="300">
        <v>325</v>
      </c>
      <c r="F384" s="300">
        <v>328</v>
      </c>
      <c r="G384" s="300">
        <v>47</v>
      </c>
      <c r="H384" s="300">
        <v>1</v>
      </c>
      <c r="I384" s="300">
        <v>12</v>
      </c>
      <c r="J384" s="300">
        <v>251</v>
      </c>
      <c r="K384" s="299">
        <v>24</v>
      </c>
    </row>
    <row r="385" spans="1:11" s="51" customFormat="1">
      <c r="A385" s="38"/>
      <c r="B385" s="293" t="s">
        <v>954</v>
      </c>
      <c r="C385" s="300">
        <v>4</v>
      </c>
      <c r="D385" s="300">
        <v>608</v>
      </c>
      <c r="E385" s="300">
        <v>298</v>
      </c>
      <c r="F385" s="300">
        <v>310</v>
      </c>
      <c r="G385" s="300">
        <v>51</v>
      </c>
      <c r="H385" s="300">
        <v>1</v>
      </c>
      <c r="I385" s="300">
        <v>12</v>
      </c>
      <c r="J385" s="300">
        <v>239</v>
      </c>
      <c r="K385" s="299">
        <v>21</v>
      </c>
    </row>
    <row r="386" spans="1:11" s="51" customFormat="1">
      <c r="A386" s="38"/>
      <c r="B386" s="293" t="s">
        <v>955</v>
      </c>
      <c r="C386" s="300">
        <v>4</v>
      </c>
      <c r="D386" s="300">
        <v>579</v>
      </c>
      <c r="E386" s="300">
        <v>297</v>
      </c>
      <c r="F386" s="300">
        <v>282</v>
      </c>
      <c r="G386" s="300">
        <v>51</v>
      </c>
      <c r="H386" s="300">
        <v>1</v>
      </c>
      <c r="I386" s="300">
        <v>11</v>
      </c>
      <c r="J386" s="300">
        <v>212</v>
      </c>
      <c r="K386" s="299">
        <v>22</v>
      </c>
    </row>
    <row r="387" spans="1:11" s="51" customFormat="1">
      <c r="A387" s="38"/>
      <c r="B387" s="293" t="s">
        <v>956</v>
      </c>
      <c r="C387" s="300">
        <v>4</v>
      </c>
      <c r="D387" s="300">
        <v>542</v>
      </c>
      <c r="E387" s="300">
        <v>285</v>
      </c>
      <c r="F387" s="300">
        <v>257</v>
      </c>
      <c r="G387" s="300">
        <v>51</v>
      </c>
      <c r="H387" s="300">
        <v>1</v>
      </c>
      <c r="I387" s="300">
        <v>11</v>
      </c>
      <c r="J387" s="300">
        <v>191</v>
      </c>
      <c r="K387" s="299">
        <v>22</v>
      </c>
    </row>
    <row r="388" spans="1:11" s="51" customFormat="1">
      <c r="A388" s="38"/>
      <c r="B388" s="293" t="s">
        <v>957</v>
      </c>
      <c r="C388" s="300">
        <v>4</v>
      </c>
      <c r="D388" s="300">
        <v>523</v>
      </c>
      <c r="E388" s="300">
        <v>277</v>
      </c>
      <c r="F388" s="300">
        <v>246</v>
      </c>
      <c r="G388" s="300">
        <v>48</v>
      </c>
      <c r="H388" s="300">
        <v>1</v>
      </c>
      <c r="I388" s="300">
        <v>11</v>
      </c>
      <c r="J388" s="300">
        <v>178</v>
      </c>
      <c r="K388" s="299">
        <v>24</v>
      </c>
    </row>
    <row r="389" spans="1:11" s="51" customFormat="1">
      <c r="A389" s="38"/>
      <c r="B389" s="293"/>
      <c r="C389" s="300"/>
      <c r="D389" s="300"/>
      <c r="E389" s="300"/>
      <c r="F389" s="300"/>
      <c r="G389" s="300"/>
      <c r="H389" s="300"/>
      <c r="I389" s="300"/>
      <c r="J389" s="300"/>
      <c r="K389" s="299"/>
    </row>
    <row r="390" spans="1:11" s="51" customFormat="1">
      <c r="A390" s="38" t="s">
        <v>73</v>
      </c>
      <c r="B390" s="293" t="s">
        <v>953</v>
      </c>
      <c r="C390" s="370">
        <v>6</v>
      </c>
      <c r="D390" s="370">
        <v>986</v>
      </c>
      <c r="E390" s="38">
        <v>528</v>
      </c>
      <c r="F390" s="38">
        <v>458</v>
      </c>
      <c r="G390" s="38">
        <v>107</v>
      </c>
      <c r="H390" s="38">
        <v>1</v>
      </c>
      <c r="I390" s="38">
        <v>17</v>
      </c>
      <c r="J390" s="38">
        <v>393</v>
      </c>
      <c r="K390" s="38">
        <v>31</v>
      </c>
    </row>
    <row r="391" spans="1:11" s="51" customFormat="1">
      <c r="A391" s="38"/>
      <c r="B391" s="293" t="s">
        <v>954</v>
      </c>
      <c r="C391" s="370">
        <v>6</v>
      </c>
      <c r="D391" s="370">
        <v>968</v>
      </c>
      <c r="E391" s="38">
        <v>529</v>
      </c>
      <c r="F391" s="38">
        <v>439</v>
      </c>
      <c r="G391" s="38">
        <v>84</v>
      </c>
      <c r="H391" s="38">
        <v>1</v>
      </c>
      <c r="I391" s="38">
        <v>16</v>
      </c>
      <c r="J391" s="38">
        <v>387</v>
      </c>
      <c r="K391" s="38">
        <v>30</v>
      </c>
    </row>
    <row r="392" spans="1:11" s="51" customFormat="1">
      <c r="A392" s="38"/>
      <c r="B392" s="293" t="s">
        <v>955</v>
      </c>
      <c r="C392" s="51">
        <v>6</v>
      </c>
      <c r="D392" s="51">
        <v>950</v>
      </c>
      <c r="E392" s="51">
        <v>493</v>
      </c>
      <c r="F392" s="51">
        <v>457</v>
      </c>
      <c r="G392" s="51">
        <v>86</v>
      </c>
      <c r="H392" s="38">
        <v>1</v>
      </c>
      <c r="I392" s="38">
        <v>17</v>
      </c>
      <c r="J392" s="38">
        <v>404</v>
      </c>
      <c r="K392" s="38">
        <v>32</v>
      </c>
    </row>
    <row r="393" spans="1:11">
      <c r="A393" s="38"/>
      <c r="B393" s="293" t="s">
        <v>956</v>
      </c>
      <c r="C393" s="300">
        <v>6</v>
      </c>
      <c r="D393" s="300">
        <v>927</v>
      </c>
      <c r="E393" s="300">
        <v>486</v>
      </c>
      <c r="F393" s="300">
        <v>441</v>
      </c>
      <c r="G393" s="300">
        <v>90</v>
      </c>
      <c r="H393" s="300">
        <v>1</v>
      </c>
      <c r="I393" s="300">
        <v>16</v>
      </c>
      <c r="J393" s="300">
        <v>362</v>
      </c>
      <c r="K393" s="299">
        <v>34</v>
      </c>
    </row>
    <row r="394" spans="1:11" s="51" customFormat="1">
      <c r="A394" s="38"/>
      <c r="B394" s="293" t="s">
        <v>957</v>
      </c>
      <c r="C394" s="51">
        <v>6</v>
      </c>
      <c r="D394" s="51">
        <v>892</v>
      </c>
      <c r="E394" s="51">
        <v>449</v>
      </c>
      <c r="F394" s="51">
        <v>443</v>
      </c>
      <c r="G394" s="51">
        <v>91</v>
      </c>
      <c r="H394" s="38">
        <v>1</v>
      </c>
      <c r="I394" s="38">
        <v>16</v>
      </c>
      <c r="J394" s="38">
        <v>349</v>
      </c>
      <c r="K394" s="38">
        <v>32</v>
      </c>
    </row>
    <row r="395" spans="1:11" s="51" customFormat="1" ht="15">
      <c r="A395" s="371"/>
      <c r="B395" s="5"/>
      <c r="H395" s="38"/>
      <c r="I395" s="38"/>
      <c r="J395" s="38"/>
      <c r="K395" s="38"/>
    </row>
    <row r="396" spans="1:11" s="51" customFormat="1" ht="15">
      <c r="A396" s="302" t="s">
        <v>967</v>
      </c>
      <c r="B396" s="5"/>
      <c r="H396" s="38"/>
      <c r="I396" s="38"/>
      <c r="J396" s="38"/>
      <c r="K396" s="38"/>
    </row>
    <row r="397" spans="1:11" s="51" customFormat="1" ht="15">
      <c r="B397" s="5"/>
      <c r="H397" s="38"/>
      <c r="I397" s="38"/>
      <c r="J397" s="38"/>
      <c r="K397" s="38"/>
    </row>
    <row r="398" spans="1:11" s="51" customFormat="1" ht="15">
      <c r="B398" s="5"/>
      <c r="H398" s="38"/>
      <c r="I398" s="38"/>
      <c r="J398" s="38"/>
      <c r="K398" s="38"/>
    </row>
    <row r="399" spans="1:11" s="51" customFormat="1" ht="15">
      <c r="B399" s="5"/>
      <c r="H399" s="38"/>
      <c r="I399" s="38"/>
      <c r="J399" s="38"/>
      <c r="K399" s="38"/>
    </row>
    <row r="400" spans="1:11" s="51" customFormat="1" ht="15">
      <c r="B400" s="5"/>
      <c r="H400" s="38"/>
      <c r="I400" s="38"/>
      <c r="J400" s="38"/>
      <c r="K400" s="38"/>
    </row>
    <row r="401" spans="2:11" s="51" customFormat="1" ht="15">
      <c r="B401" s="5"/>
      <c r="H401" s="38"/>
      <c r="I401" s="38"/>
      <c r="J401" s="38"/>
      <c r="K401" s="38"/>
    </row>
    <row r="402" spans="2:11" s="51" customFormat="1" ht="15">
      <c r="B402" s="5"/>
      <c r="H402" s="38"/>
      <c r="I402" s="38"/>
      <c r="J402" s="38"/>
      <c r="K402" s="38"/>
    </row>
    <row r="403" spans="2:11" s="51" customFormat="1" ht="15">
      <c r="B403" s="5"/>
      <c r="H403" s="38"/>
      <c r="I403" s="38"/>
      <c r="J403" s="38"/>
      <c r="K403" s="38"/>
    </row>
    <row r="404" spans="2:11" s="51" customFormat="1">
      <c r="H404" s="38"/>
      <c r="I404" s="38"/>
      <c r="J404" s="38"/>
      <c r="K404" s="38"/>
    </row>
  </sheetData>
  <mergeCells count="10">
    <mergeCell ref="A3:A5"/>
    <mergeCell ref="B3:B5"/>
    <mergeCell ref="C3:G3"/>
    <mergeCell ref="H3:K3"/>
    <mergeCell ref="C4:C5"/>
    <mergeCell ref="D4:F4"/>
    <mergeCell ref="G4:G5"/>
    <mergeCell ref="H4:H5"/>
    <mergeCell ref="I4:I5"/>
    <mergeCell ref="K4:K5"/>
  </mergeCells>
  <hyperlinks>
    <hyperlink ref="C1" location="'Листа табела'!A1" display="Листа табела"/>
    <hyperlink ref="F1" location="'Листа табела'!A1" display="Листа табела"/>
    <hyperlink ref="K2" location="'Листа табела'!A1" display="Листа табела"/>
  </hyperlinks>
  <pageMargins left="0.70866141732283472" right="0.70866141732283472" top="0.55118110236220474" bottom="0.55118110236220474" header="0.19685039370078741" footer="0.19685039370078741"/>
  <pageSetup paperSize="9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I93"/>
  <sheetViews>
    <sheetView zoomScale="130" zoomScaleNormal="110" workbookViewId="0">
      <pane ySplit="3" topLeftCell="A61" activePane="bottomLeft" state="frozen"/>
      <selection activeCell="C132" sqref="C132"/>
      <selection pane="bottomLeft" activeCell="F2" sqref="F2"/>
    </sheetView>
  </sheetViews>
  <sheetFormatPr defaultRowHeight="12"/>
  <cols>
    <col min="1" max="1" width="22.28515625" style="38" customWidth="1"/>
    <col min="2" max="3" width="10.85546875" style="38" customWidth="1"/>
    <col min="4" max="5" width="10.85546875" style="51" customWidth="1"/>
    <col min="6" max="6" width="9.85546875" style="372" customWidth="1"/>
    <col min="7" max="7" width="9.140625" style="44"/>
    <col min="8" max="8" width="12.28515625" style="38" customWidth="1"/>
    <col min="9" max="16384" width="9.140625" style="38"/>
  </cols>
  <sheetData>
    <row r="1" spans="1:9" ht="15" customHeight="1">
      <c r="A1" s="4" t="s">
        <v>968</v>
      </c>
      <c r="D1" s="38"/>
    </row>
    <row r="2" spans="1:9" ht="12.75" thickBot="1">
      <c r="A2" s="231"/>
      <c r="F2" s="291" t="s">
        <v>3</v>
      </c>
    </row>
    <row r="3" spans="1:9" ht="21.75" customHeight="1" thickTop="1">
      <c r="A3" s="87" t="s">
        <v>4</v>
      </c>
      <c r="B3" s="86" t="s">
        <v>953</v>
      </c>
      <c r="C3" s="19" t="s">
        <v>954</v>
      </c>
      <c r="D3" s="19" t="s">
        <v>955</v>
      </c>
      <c r="E3" s="19" t="s">
        <v>956</v>
      </c>
      <c r="F3" s="19" t="s">
        <v>957</v>
      </c>
    </row>
    <row r="4" spans="1:9" ht="15" customHeight="1">
      <c r="A4" s="10" t="s">
        <v>9</v>
      </c>
      <c r="B4" s="44">
        <v>45966</v>
      </c>
      <c r="C4" s="80">
        <v>46547</v>
      </c>
      <c r="D4" s="80">
        <v>44720</v>
      </c>
      <c r="E4" s="80">
        <v>41988</v>
      </c>
      <c r="F4" s="80">
        <v>39735</v>
      </c>
      <c r="H4" s="5"/>
      <c r="I4" s="5"/>
    </row>
    <row r="5" spans="1:9" ht="15" customHeight="1">
      <c r="A5" s="11" t="s">
        <v>10</v>
      </c>
      <c r="B5" s="44">
        <v>10830</v>
      </c>
      <c r="C5" s="326">
        <v>10853</v>
      </c>
      <c r="D5" s="326">
        <v>10463</v>
      </c>
      <c r="E5" s="326">
        <v>9288</v>
      </c>
      <c r="F5" s="80">
        <v>9220</v>
      </c>
      <c r="H5" s="5"/>
      <c r="I5" s="5"/>
    </row>
    <row r="6" spans="1:9" ht="15" customHeight="1">
      <c r="A6" s="12" t="s">
        <v>11</v>
      </c>
      <c r="B6" s="44">
        <v>35</v>
      </c>
      <c r="C6" s="326">
        <v>33</v>
      </c>
      <c r="D6" s="326">
        <v>36</v>
      </c>
      <c r="E6" s="326">
        <v>36</v>
      </c>
      <c r="F6" s="80">
        <v>31</v>
      </c>
      <c r="H6" s="5"/>
      <c r="I6" s="5"/>
    </row>
    <row r="7" spans="1:9" ht="15" customHeight="1">
      <c r="A7" s="11" t="s">
        <v>12</v>
      </c>
      <c r="B7" s="44">
        <v>3170</v>
      </c>
      <c r="C7" s="326">
        <v>3099</v>
      </c>
      <c r="D7" s="326">
        <v>2897</v>
      </c>
      <c r="E7" s="326">
        <v>2675</v>
      </c>
      <c r="F7" s="80">
        <v>2429</v>
      </c>
      <c r="H7" s="215"/>
    </row>
    <row r="8" spans="1:9" ht="15" customHeight="1">
      <c r="A8" s="12" t="s">
        <v>13</v>
      </c>
      <c r="B8" s="44">
        <v>321</v>
      </c>
      <c r="C8" s="326">
        <v>288</v>
      </c>
      <c r="D8" s="326">
        <v>305</v>
      </c>
      <c r="E8" s="326">
        <v>298</v>
      </c>
      <c r="F8" s="80">
        <v>279</v>
      </c>
      <c r="H8" s="215"/>
    </row>
    <row r="9" spans="1:9" ht="15" customHeight="1">
      <c r="A9" s="12" t="s">
        <v>14</v>
      </c>
      <c r="B9" s="44">
        <v>337</v>
      </c>
      <c r="C9" s="326">
        <v>333</v>
      </c>
      <c r="D9" s="326">
        <v>314</v>
      </c>
      <c r="E9" s="326">
        <v>281</v>
      </c>
      <c r="F9" s="80">
        <v>247</v>
      </c>
      <c r="H9" s="215"/>
    </row>
    <row r="10" spans="1:9" ht="15" customHeight="1">
      <c r="A10" s="12" t="s">
        <v>15</v>
      </c>
      <c r="B10" s="44">
        <v>292</v>
      </c>
      <c r="C10" s="326">
        <v>304</v>
      </c>
      <c r="D10" s="326">
        <v>274</v>
      </c>
      <c r="E10" s="326">
        <v>254</v>
      </c>
      <c r="F10" s="80">
        <v>230</v>
      </c>
      <c r="H10" s="215"/>
    </row>
    <row r="11" spans="1:9" ht="15" customHeight="1">
      <c r="A11" s="12" t="s">
        <v>16</v>
      </c>
      <c r="B11" s="44">
        <v>323</v>
      </c>
      <c r="C11" s="326">
        <v>326</v>
      </c>
      <c r="D11" s="326">
        <v>264</v>
      </c>
      <c r="E11" s="326">
        <v>244</v>
      </c>
      <c r="F11" s="80">
        <v>216</v>
      </c>
    </row>
    <row r="12" spans="1:9" s="50" customFormat="1" ht="15" customHeight="1">
      <c r="A12" s="12" t="s">
        <v>17</v>
      </c>
      <c r="B12" s="44">
        <v>336</v>
      </c>
      <c r="C12" s="326">
        <v>347</v>
      </c>
      <c r="D12" s="326">
        <v>355</v>
      </c>
      <c r="E12" s="326">
        <v>356</v>
      </c>
      <c r="F12" s="80">
        <v>325</v>
      </c>
      <c r="H12" s="215"/>
    </row>
    <row r="13" spans="1:9" s="51" customFormat="1" ht="15" customHeight="1">
      <c r="A13" s="12" t="s">
        <v>18</v>
      </c>
      <c r="B13" s="44">
        <v>37</v>
      </c>
      <c r="C13" s="326">
        <v>37</v>
      </c>
      <c r="D13" s="326">
        <v>39</v>
      </c>
      <c r="E13" s="326">
        <v>30</v>
      </c>
      <c r="F13" s="80">
        <v>17</v>
      </c>
      <c r="H13" s="215"/>
    </row>
    <row r="14" spans="1:9" s="51" customFormat="1" ht="15" customHeight="1">
      <c r="A14" s="12" t="s">
        <v>19</v>
      </c>
      <c r="B14" s="44">
        <v>227</v>
      </c>
      <c r="C14" s="326">
        <v>237</v>
      </c>
      <c r="D14" s="326">
        <v>227</v>
      </c>
      <c r="E14" s="326">
        <v>215</v>
      </c>
      <c r="F14" s="80">
        <v>187</v>
      </c>
      <c r="H14" s="215"/>
    </row>
    <row r="15" spans="1:9" s="51" customFormat="1" ht="15" customHeight="1">
      <c r="A15" s="12" t="s">
        <v>20</v>
      </c>
      <c r="B15" s="44">
        <v>1426</v>
      </c>
      <c r="C15" s="326">
        <v>1478</v>
      </c>
      <c r="D15" s="326">
        <v>1495</v>
      </c>
      <c r="E15" s="326">
        <v>1480</v>
      </c>
      <c r="F15" s="80">
        <v>1415</v>
      </c>
      <c r="H15" s="215"/>
    </row>
    <row r="16" spans="1:9" s="51" customFormat="1" ht="15" customHeight="1">
      <c r="A16" s="12" t="s">
        <v>21</v>
      </c>
      <c r="B16" s="44">
        <v>621</v>
      </c>
      <c r="C16" s="326">
        <v>652</v>
      </c>
      <c r="D16" s="326">
        <v>603</v>
      </c>
      <c r="E16" s="326">
        <v>547</v>
      </c>
      <c r="F16" s="80">
        <v>500</v>
      </c>
    </row>
    <row r="17" spans="1:8" ht="15" customHeight="1">
      <c r="A17" s="11" t="s">
        <v>22</v>
      </c>
      <c r="B17" s="44">
        <v>2023</v>
      </c>
      <c r="C17" s="326">
        <v>2058</v>
      </c>
      <c r="D17" s="326">
        <v>2043</v>
      </c>
      <c r="E17" s="326">
        <v>1833</v>
      </c>
      <c r="F17" s="80">
        <v>1642</v>
      </c>
    </row>
    <row r="18" spans="1:8" ht="15" customHeight="1">
      <c r="A18" s="12" t="s">
        <v>23</v>
      </c>
      <c r="B18" s="44">
        <v>23</v>
      </c>
      <c r="C18" s="326">
        <v>28</v>
      </c>
      <c r="D18" s="326">
        <v>26</v>
      </c>
      <c r="E18" s="326">
        <v>31</v>
      </c>
      <c r="F18" s="80">
        <v>24</v>
      </c>
    </row>
    <row r="19" spans="1:8" ht="15" customHeight="1">
      <c r="A19" s="12" t="s">
        <v>24</v>
      </c>
      <c r="B19" s="44">
        <v>1010</v>
      </c>
      <c r="C19" s="326">
        <v>1015</v>
      </c>
      <c r="D19" s="326">
        <v>921</v>
      </c>
      <c r="E19" s="326">
        <v>889</v>
      </c>
      <c r="F19" s="80">
        <v>778</v>
      </c>
    </row>
    <row r="20" spans="1:8" ht="15" customHeight="1">
      <c r="A20" s="12" t="s">
        <v>25</v>
      </c>
      <c r="B20" s="44">
        <v>7</v>
      </c>
      <c r="C20" s="326">
        <v>4</v>
      </c>
      <c r="D20" s="326">
        <v>3</v>
      </c>
      <c r="E20" s="326">
        <v>1</v>
      </c>
      <c r="F20" s="80">
        <v>1</v>
      </c>
    </row>
    <row r="21" spans="1:8" ht="15" customHeight="1">
      <c r="A21" s="12" t="s">
        <v>26</v>
      </c>
      <c r="B21" s="44" t="s">
        <v>77</v>
      </c>
      <c r="C21" s="373" t="s">
        <v>77</v>
      </c>
      <c r="D21" s="373" t="s">
        <v>77</v>
      </c>
      <c r="E21" s="373" t="s">
        <v>77</v>
      </c>
      <c r="F21" s="80" t="s">
        <v>77</v>
      </c>
      <c r="H21" s="215"/>
    </row>
    <row r="22" spans="1:8" ht="15" customHeight="1">
      <c r="A22" s="11" t="s">
        <v>27</v>
      </c>
      <c r="B22" s="44">
        <v>3528</v>
      </c>
      <c r="C22" s="44">
        <v>3454</v>
      </c>
      <c r="D22" s="44">
        <v>3163</v>
      </c>
      <c r="E22" s="44">
        <v>3061</v>
      </c>
      <c r="F22" s="80">
        <v>2876</v>
      </c>
      <c r="H22" s="215"/>
    </row>
    <row r="23" spans="1:8" ht="15" customHeight="1">
      <c r="A23" s="13" t="s">
        <v>28</v>
      </c>
      <c r="B23" s="44">
        <v>765</v>
      </c>
      <c r="C23" s="326">
        <v>742</v>
      </c>
      <c r="D23" s="326">
        <v>655</v>
      </c>
      <c r="E23" s="326">
        <v>650</v>
      </c>
      <c r="F23" s="80">
        <v>605</v>
      </c>
      <c r="H23" s="215"/>
    </row>
    <row r="24" spans="1:8" ht="15" customHeight="1">
      <c r="A24" s="13" t="s">
        <v>29</v>
      </c>
      <c r="B24" s="44">
        <v>58</v>
      </c>
      <c r="C24" s="326">
        <v>61</v>
      </c>
      <c r="D24" s="326">
        <v>49</v>
      </c>
      <c r="E24" s="326">
        <v>44</v>
      </c>
      <c r="F24" s="80">
        <v>65</v>
      </c>
      <c r="H24" s="215"/>
    </row>
    <row r="25" spans="1:8" ht="15" customHeight="1">
      <c r="A25" s="13" t="s">
        <v>30</v>
      </c>
      <c r="B25" s="44">
        <v>571</v>
      </c>
      <c r="C25" s="326">
        <v>579</v>
      </c>
      <c r="D25" s="326">
        <v>541</v>
      </c>
      <c r="E25" s="326">
        <v>515</v>
      </c>
      <c r="F25" s="80">
        <v>484</v>
      </c>
      <c r="H25" s="215"/>
    </row>
    <row r="26" spans="1:8" ht="15" customHeight="1">
      <c r="A26" s="13" t="s">
        <v>31</v>
      </c>
      <c r="B26" s="44">
        <v>1479</v>
      </c>
      <c r="C26" s="326">
        <v>1433</v>
      </c>
      <c r="D26" s="326">
        <v>1329</v>
      </c>
      <c r="E26" s="326">
        <v>1263</v>
      </c>
      <c r="F26" s="80">
        <v>1158</v>
      </c>
      <c r="H26" s="215"/>
    </row>
    <row r="27" spans="1:8" ht="15" customHeight="1">
      <c r="A27" s="13" t="s">
        <v>32</v>
      </c>
      <c r="B27" s="44">
        <v>589</v>
      </c>
      <c r="C27" s="326">
        <v>581</v>
      </c>
      <c r="D27" s="326">
        <v>551</v>
      </c>
      <c r="E27" s="326">
        <v>548</v>
      </c>
      <c r="F27" s="80">
        <v>531</v>
      </c>
      <c r="H27" s="215"/>
    </row>
    <row r="28" spans="1:8" ht="15" customHeight="1">
      <c r="A28" s="13" t="s">
        <v>33</v>
      </c>
      <c r="B28" s="44">
        <v>66</v>
      </c>
      <c r="C28" s="326">
        <v>58</v>
      </c>
      <c r="D28" s="326">
        <v>38</v>
      </c>
      <c r="E28" s="326">
        <v>41</v>
      </c>
      <c r="F28" s="80">
        <v>33</v>
      </c>
      <c r="H28" s="215"/>
    </row>
    <row r="29" spans="1:8" ht="15" customHeight="1">
      <c r="A29" s="12" t="s">
        <v>34</v>
      </c>
      <c r="B29" s="44">
        <v>22</v>
      </c>
      <c r="C29" s="326">
        <v>29</v>
      </c>
      <c r="D29" s="326">
        <v>35</v>
      </c>
      <c r="E29" s="326">
        <v>36</v>
      </c>
      <c r="F29" s="80">
        <v>25</v>
      </c>
      <c r="H29" s="215"/>
    </row>
    <row r="30" spans="1:8" ht="15" customHeight="1">
      <c r="A30" s="12" t="s">
        <v>35</v>
      </c>
      <c r="B30" s="44">
        <v>113</v>
      </c>
      <c r="C30" s="326">
        <v>111</v>
      </c>
      <c r="D30" s="326">
        <v>110</v>
      </c>
      <c r="E30" s="326">
        <v>110</v>
      </c>
      <c r="F30" s="80">
        <v>102</v>
      </c>
      <c r="H30" s="215"/>
    </row>
    <row r="31" spans="1:8" ht="15" customHeight="1">
      <c r="A31" s="12" t="s">
        <v>36</v>
      </c>
      <c r="B31" s="44">
        <v>320</v>
      </c>
      <c r="C31" s="326">
        <v>294</v>
      </c>
      <c r="D31" s="326">
        <v>289</v>
      </c>
      <c r="E31" s="326">
        <v>263</v>
      </c>
      <c r="F31" s="80">
        <v>246</v>
      </c>
      <c r="H31" s="215"/>
    </row>
    <row r="32" spans="1:8" ht="15" customHeight="1">
      <c r="A32" s="12" t="s">
        <v>37</v>
      </c>
      <c r="B32" s="44">
        <v>526</v>
      </c>
      <c r="C32" s="326">
        <v>588</v>
      </c>
      <c r="D32" s="326">
        <v>545</v>
      </c>
      <c r="E32" s="326">
        <v>521</v>
      </c>
      <c r="F32" s="80">
        <v>530</v>
      </c>
      <c r="H32" s="215"/>
    </row>
    <row r="33" spans="1:8" ht="15" customHeight="1">
      <c r="A33" s="12" t="s">
        <v>38</v>
      </c>
      <c r="B33" s="44">
        <v>135</v>
      </c>
      <c r="C33" s="326">
        <v>125</v>
      </c>
      <c r="D33" s="326">
        <v>103</v>
      </c>
      <c r="E33" s="326">
        <v>96</v>
      </c>
      <c r="F33" s="80">
        <v>94</v>
      </c>
      <c r="H33" s="215"/>
    </row>
    <row r="34" spans="1:8" ht="15" customHeight="1">
      <c r="A34" s="12" t="s">
        <v>39</v>
      </c>
      <c r="B34" s="44">
        <v>587</v>
      </c>
      <c r="C34" s="326">
        <v>577</v>
      </c>
      <c r="D34" s="326">
        <v>546</v>
      </c>
      <c r="E34" s="326">
        <v>540</v>
      </c>
      <c r="F34" s="80">
        <v>469</v>
      </c>
      <c r="H34" s="215"/>
    </row>
    <row r="35" spans="1:8" ht="15" customHeight="1">
      <c r="A35" s="12" t="s">
        <v>40</v>
      </c>
      <c r="B35" s="44">
        <v>12</v>
      </c>
      <c r="C35" s="326">
        <v>17</v>
      </c>
      <c r="D35" s="326">
        <v>18</v>
      </c>
      <c r="E35" s="326">
        <v>22</v>
      </c>
      <c r="F35" s="80">
        <v>25</v>
      </c>
      <c r="H35" s="215"/>
    </row>
    <row r="36" spans="1:8" ht="15" customHeight="1">
      <c r="A36" s="12" t="s">
        <v>41</v>
      </c>
      <c r="B36" s="44">
        <v>1</v>
      </c>
      <c r="C36" s="326">
        <v>3</v>
      </c>
      <c r="D36" s="326">
        <v>3</v>
      </c>
      <c r="E36" s="326">
        <v>3</v>
      </c>
      <c r="F36" s="80" t="s">
        <v>77</v>
      </c>
      <c r="H36" s="215"/>
    </row>
    <row r="37" spans="1:8" ht="15" customHeight="1">
      <c r="A37" s="12" t="s">
        <v>42</v>
      </c>
      <c r="B37" s="44">
        <v>1144</v>
      </c>
      <c r="C37" s="326">
        <v>1169</v>
      </c>
      <c r="D37" s="326">
        <v>1172</v>
      </c>
      <c r="E37" s="326">
        <v>1099</v>
      </c>
      <c r="F37" s="80">
        <v>1057</v>
      </c>
      <c r="H37" s="215"/>
    </row>
    <row r="38" spans="1:8" ht="15" customHeight="1">
      <c r="A38" s="12" t="s">
        <v>43</v>
      </c>
      <c r="B38" s="44">
        <v>219</v>
      </c>
      <c r="C38" s="326">
        <v>228</v>
      </c>
      <c r="D38" s="326">
        <v>209</v>
      </c>
      <c r="E38" s="326">
        <v>192</v>
      </c>
      <c r="F38" s="80">
        <v>168</v>
      </c>
      <c r="H38" s="215"/>
    </row>
    <row r="39" spans="1:8" ht="15" customHeight="1">
      <c r="A39" s="12" t="s">
        <v>44</v>
      </c>
      <c r="B39" s="44">
        <v>96</v>
      </c>
      <c r="C39" s="326">
        <v>95</v>
      </c>
      <c r="D39" s="326">
        <v>90</v>
      </c>
      <c r="E39" s="326">
        <v>92</v>
      </c>
      <c r="F39" s="80">
        <v>84</v>
      </c>
      <c r="H39" s="215"/>
    </row>
    <row r="40" spans="1:8" ht="15" customHeight="1">
      <c r="A40" s="12" t="s">
        <v>45</v>
      </c>
      <c r="B40" s="44">
        <v>170</v>
      </c>
      <c r="C40" s="326">
        <v>169</v>
      </c>
      <c r="D40" s="326">
        <v>176</v>
      </c>
      <c r="E40" s="326">
        <v>180</v>
      </c>
      <c r="F40" s="80">
        <v>155</v>
      </c>
      <c r="H40" s="215"/>
    </row>
    <row r="41" spans="1:8" ht="15" customHeight="1">
      <c r="A41" s="12" t="s">
        <v>46</v>
      </c>
      <c r="B41" s="44">
        <v>609</v>
      </c>
      <c r="C41" s="326">
        <v>610</v>
      </c>
      <c r="D41" s="326">
        <v>577</v>
      </c>
      <c r="E41" s="326">
        <v>560</v>
      </c>
      <c r="F41" s="80">
        <v>495</v>
      </c>
      <c r="H41" s="215"/>
    </row>
    <row r="42" spans="1:8" ht="15" customHeight="1">
      <c r="A42" s="12" t="s">
        <v>47</v>
      </c>
      <c r="B42" s="44">
        <v>599</v>
      </c>
      <c r="C42" s="326">
        <v>615</v>
      </c>
      <c r="D42" s="326">
        <v>596</v>
      </c>
      <c r="E42" s="326">
        <v>582</v>
      </c>
      <c r="F42" s="80">
        <v>593</v>
      </c>
      <c r="H42" s="215"/>
    </row>
    <row r="43" spans="1:8" ht="15" customHeight="1">
      <c r="A43" s="12" t="s">
        <v>48</v>
      </c>
      <c r="B43" s="44">
        <v>324</v>
      </c>
      <c r="C43" s="326">
        <v>350</v>
      </c>
      <c r="D43" s="326">
        <v>340</v>
      </c>
      <c r="E43" s="326">
        <v>363</v>
      </c>
      <c r="F43" s="80">
        <v>344</v>
      </c>
      <c r="H43" s="215"/>
    </row>
    <row r="44" spans="1:8" ht="15" customHeight="1">
      <c r="A44" s="12" t="s">
        <v>49</v>
      </c>
      <c r="B44" s="44">
        <v>715</v>
      </c>
      <c r="C44" s="326">
        <v>727</v>
      </c>
      <c r="D44" s="326">
        <v>657</v>
      </c>
      <c r="E44" s="326">
        <v>632</v>
      </c>
      <c r="F44" s="80">
        <v>593</v>
      </c>
      <c r="H44" s="215"/>
    </row>
    <row r="45" spans="1:8" ht="15" customHeight="1">
      <c r="A45" s="12" t="s">
        <v>50</v>
      </c>
      <c r="B45" s="44">
        <v>23</v>
      </c>
      <c r="C45" s="326">
        <v>33</v>
      </c>
      <c r="D45" s="326">
        <v>25</v>
      </c>
      <c r="E45" s="326">
        <v>23</v>
      </c>
      <c r="F45" s="80">
        <v>27</v>
      </c>
    </row>
    <row r="46" spans="1:8" ht="15" customHeight="1">
      <c r="A46" s="12" t="s">
        <v>51</v>
      </c>
      <c r="B46" s="44">
        <v>54</v>
      </c>
      <c r="C46" s="326">
        <v>61</v>
      </c>
      <c r="D46" s="326">
        <v>66</v>
      </c>
      <c r="E46" s="326">
        <v>66</v>
      </c>
      <c r="F46" s="80">
        <v>58</v>
      </c>
    </row>
    <row r="47" spans="1:8" ht="15" customHeight="1">
      <c r="A47" s="12" t="s">
        <v>52</v>
      </c>
      <c r="B47" s="44">
        <v>36</v>
      </c>
      <c r="C47" s="326">
        <v>59</v>
      </c>
      <c r="D47" s="326">
        <v>52</v>
      </c>
      <c r="E47" s="326">
        <v>58</v>
      </c>
      <c r="F47" s="80">
        <v>68</v>
      </c>
    </row>
    <row r="48" spans="1:8" ht="15" customHeight="1">
      <c r="A48" s="12" t="s">
        <v>53</v>
      </c>
      <c r="B48" s="44">
        <v>41</v>
      </c>
      <c r="C48" s="326">
        <v>37</v>
      </c>
      <c r="D48" s="326">
        <v>44</v>
      </c>
      <c r="E48" s="326">
        <v>44</v>
      </c>
      <c r="F48" s="80">
        <v>30</v>
      </c>
    </row>
    <row r="49" spans="1:8" ht="15" customHeight="1">
      <c r="A49" s="12" t="s">
        <v>54</v>
      </c>
      <c r="B49" s="44">
        <v>9</v>
      </c>
      <c r="C49" s="326">
        <v>16</v>
      </c>
      <c r="D49" s="326">
        <v>27</v>
      </c>
      <c r="E49" s="326">
        <v>24</v>
      </c>
      <c r="F49" s="80">
        <v>29</v>
      </c>
    </row>
    <row r="50" spans="1:8" ht="15" customHeight="1">
      <c r="A50" s="12" t="s">
        <v>55</v>
      </c>
      <c r="B50" s="44">
        <v>162</v>
      </c>
      <c r="C50" s="326">
        <v>168</v>
      </c>
      <c r="D50" s="326">
        <v>179</v>
      </c>
      <c r="E50" s="326">
        <v>150</v>
      </c>
      <c r="F50" s="80">
        <v>142</v>
      </c>
    </row>
    <row r="51" spans="1:8" ht="15" customHeight="1">
      <c r="A51" s="11" t="s">
        <v>56</v>
      </c>
      <c r="B51" s="44">
        <v>2282</v>
      </c>
      <c r="C51" s="326">
        <v>2270</v>
      </c>
      <c r="D51" s="326">
        <v>2238</v>
      </c>
      <c r="E51" s="326">
        <v>2131</v>
      </c>
      <c r="F51" s="80">
        <v>2002</v>
      </c>
    </row>
    <row r="52" spans="1:8" ht="15" customHeight="1">
      <c r="A52" s="12" t="s">
        <v>57</v>
      </c>
      <c r="B52" s="44">
        <v>982</v>
      </c>
      <c r="C52" s="326">
        <v>990</v>
      </c>
      <c r="D52" s="326">
        <v>994</v>
      </c>
      <c r="E52" s="326">
        <v>941</v>
      </c>
      <c r="F52" s="80">
        <v>881</v>
      </c>
    </row>
    <row r="53" spans="1:8" ht="15" customHeight="1">
      <c r="A53" s="12" t="s">
        <v>58</v>
      </c>
      <c r="B53" s="44">
        <v>96</v>
      </c>
      <c r="C53" s="326">
        <v>96</v>
      </c>
      <c r="D53" s="326">
        <v>115</v>
      </c>
      <c r="E53" s="326">
        <v>124</v>
      </c>
      <c r="F53" s="80">
        <v>139</v>
      </c>
    </row>
    <row r="54" spans="1:8" ht="15" customHeight="1">
      <c r="A54" s="12" t="s">
        <v>59</v>
      </c>
      <c r="B54" s="44">
        <v>358</v>
      </c>
      <c r="C54" s="326">
        <v>353</v>
      </c>
      <c r="D54" s="326">
        <v>274</v>
      </c>
      <c r="E54" s="326">
        <v>282</v>
      </c>
      <c r="F54" s="80">
        <v>278</v>
      </c>
    </row>
    <row r="55" spans="1:8" ht="15" customHeight="1">
      <c r="A55" s="12" t="s">
        <v>60</v>
      </c>
      <c r="B55" s="44">
        <v>147</v>
      </c>
      <c r="C55" s="326">
        <v>106</v>
      </c>
      <c r="D55" s="326">
        <v>111</v>
      </c>
      <c r="E55" s="326">
        <v>93</v>
      </c>
      <c r="F55" s="80">
        <v>83</v>
      </c>
    </row>
    <row r="56" spans="1:8" ht="15" customHeight="1">
      <c r="A56" s="12" t="s">
        <v>61</v>
      </c>
      <c r="B56" s="44">
        <v>527</v>
      </c>
      <c r="C56" s="326">
        <v>532</v>
      </c>
      <c r="D56" s="326">
        <v>485</v>
      </c>
      <c r="E56" s="326">
        <v>430</v>
      </c>
      <c r="F56" s="80">
        <v>385</v>
      </c>
    </row>
    <row r="57" spans="1:8" ht="15" customHeight="1">
      <c r="A57" s="12" t="s">
        <v>62</v>
      </c>
      <c r="B57" s="44">
        <v>83</v>
      </c>
      <c r="C57" s="326">
        <v>122</v>
      </c>
      <c r="D57" s="326">
        <v>119</v>
      </c>
      <c r="E57" s="326">
        <v>111</v>
      </c>
      <c r="F57" s="80">
        <v>114</v>
      </c>
    </row>
    <row r="58" spans="1:8" ht="15" customHeight="1">
      <c r="A58" s="12" t="s">
        <v>63</v>
      </c>
      <c r="B58" s="44" t="s">
        <v>77</v>
      </c>
      <c r="C58" s="373" t="s">
        <v>77</v>
      </c>
      <c r="D58" s="373" t="s">
        <v>77</v>
      </c>
      <c r="E58" s="373" t="s">
        <v>77</v>
      </c>
      <c r="F58" s="373" t="s">
        <v>77</v>
      </c>
    </row>
    <row r="59" spans="1:8" ht="15" customHeight="1">
      <c r="A59" s="12" t="s">
        <v>64</v>
      </c>
      <c r="B59" s="44">
        <v>889</v>
      </c>
      <c r="C59" s="326">
        <v>936</v>
      </c>
      <c r="D59" s="326">
        <v>907</v>
      </c>
      <c r="E59" s="326">
        <v>879</v>
      </c>
      <c r="F59" s="80">
        <v>876</v>
      </c>
    </row>
    <row r="60" spans="1:8" ht="15" customHeight="1">
      <c r="A60" s="11" t="s">
        <v>65</v>
      </c>
      <c r="B60" s="44">
        <v>893</v>
      </c>
      <c r="C60" s="326">
        <v>955</v>
      </c>
      <c r="D60" s="326">
        <v>928</v>
      </c>
      <c r="E60" s="326">
        <v>930</v>
      </c>
      <c r="F60" s="80">
        <v>963</v>
      </c>
      <c r="H60" s="215"/>
    </row>
    <row r="61" spans="1:8" ht="15" customHeight="1">
      <c r="A61" s="12" t="s">
        <v>66</v>
      </c>
      <c r="B61" s="44">
        <v>412</v>
      </c>
      <c r="C61" s="326">
        <v>357</v>
      </c>
      <c r="D61" s="326">
        <v>334</v>
      </c>
      <c r="E61" s="326">
        <v>324</v>
      </c>
      <c r="F61" s="80">
        <v>267</v>
      </c>
    </row>
    <row r="62" spans="1:8" ht="15" customHeight="1">
      <c r="A62" s="12" t="s">
        <v>67</v>
      </c>
      <c r="B62" s="44">
        <v>712</v>
      </c>
      <c r="C62" s="326">
        <v>751</v>
      </c>
      <c r="D62" s="326">
        <v>716</v>
      </c>
      <c r="E62" s="326">
        <v>697</v>
      </c>
      <c r="F62" s="80">
        <v>646</v>
      </c>
    </row>
    <row r="63" spans="1:8" ht="15" customHeight="1">
      <c r="A63" s="12" t="s">
        <v>68</v>
      </c>
      <c r="B63" s="44">
        <v>103</v>
      </c>
      <c r="C63" s="326">
        <v>102</v>
      </c>
      <c r="D63" s="326">
        <v>106</v>
      </c>
      <c r="E63" s="326">
        <v>111</v>
      </c>
      <c r="F63" s="80">
        <v>108</v>
      </c>
    </row>
    <row r="64" spans="1:8" ht="15" customHeight="1">
      <c r="A64" s="12" t="s">
        <v>69</v>
      </c>
      <c r="B64" s="44">
        <v>168</v>
      </c>
      <c r="C64" s="326">
        <v>163</v>
      </c>
      <c r="D64" s="326">
        <v>158</v>
      </c>
      <c r="E64" s="326">
        <v>154</v>
      </c>
      <c r="F64" s="80">
        <v>153</v>
      </c>
    </row>
    <row r="65" spans="1:8" ht="15" customHeight="1">
      <c r="A65" s="12" t="s">
        <v>70</v>
      </c>
      <c r="B65" s="44">
        <v>563</v>
      </c>
      <c r="C65" s="326">
        <v>559</v>
      </c>
      <c r="D65" s="326">
        <v>497</v>
      </c>
      <c r="E65" s="326">
        <v>488</v>
      </c>
      <c r="F65" s="80">
        <v>464</v>
      </c>
    </row>
    <row r="66" spans="1:8" ht="15" customHeight="1">
      <c r="A66" s="12" t="s">
        <v>71</v>
      </c>
      <c r="B66" s="44">
        <v>336</v>
      </c>
      <c r="C66" s="326">
        <v>328</v>
      </c>
      <c r="D66" s="326">
        <v>335</v>
      </c>
      <c r="E66" s="326">
        <v>297</v>
      </c>
      <c r="F66" s="80">
        <v>275</v>
      </c>
    </row>
    <row r="67" spans="1:8" ht="15" customHeight="1">
      <c r="A67" s="12" t="s">
        <v>72</v>
      </c>
      <c r="B67" s="44">
        <v>204</v>
      </c>
      <c r="C67" s="326">
        <v>194</v>
      </c>
      <c r="D67" s="326">
        <v>157</v>
      </c>
      <c r="E67" s="326">
        <v>159</v>
      </c>
      <c r="F67" s="80">
        <v>156</v>
      </c>
    </row>
    <row r="68" spans="1:8" ht="15" customHeight="1">
      <c r="A68" s="12" t="s">
        <v>73</v>
      </c>
      <c r="B68" s="44">
        <v>354</v>
      </c>
      <c r="C68" s="326">
        <v>393</v>
      </c>
      <c r="D68" s="326">
        <v>369</v>
      </c>
      <c r="E68" s="326">
        <v>343</v>
      </c>
      <c r="F68" s="80">
        <v>316</v>
      </c>
    </row>
    <row r="69" spans="1:8" ht="15" customHeight="1">
      <c r="A69" s="12" t="s">
        <v>969</v>
      </c>
      <c r="B69" s="44">
        <v>1137</v>
      </c>
      <c r="C69" s="326">
        <v>980</v>
      </c>
      <c r="D69" s="326">
        <v>815</v>
      </c>
      <c r="E69" s="326">
        <v>742</v>
      </c>
      <c r="F69" s="80">
        <v>608</v>
      </c>
      <c r="H69" s="215"/>
    </row>
    <row r="70" spans="1:8" ht="15" customHeight="1">
      <c r="A70" s="12" t="s">
        <v>970</v>
      </c>
      <c r="B70" s="44">
        <v>3279</v>
      </c>
      <c r="C70" s="51">
        <v>3393</v>
      </c>
      <c r="D70" s="51">
        <v>3357</v>
      </c>
      <c r="E70" s="51">
        <v>3109</v>
      </c>
      <c r="F70" s="80">
        <v>2907</v>
      </c>
      <c r="H70" s="215"/>
    </row>
    <row r="71" spans="1:8" ht="15" customHeight="1">
      <c r="A71" s="12" t="s">
        <v>971</v>
      </c>
      <c r="B71" s="44">
        <v>1978</v>
      </c>
      <c r="C71" s="326">
        <v>2340</v>
      </c>
      <c r="D71" s="326">
        <v>2418</v>
      </c>
      <c r="E71" s="326">
        <v>2468</v>
      </c>
      <c r="F71" s="80">
        <v>2363</v>
      </c>
      <c r="H71" s="215"/>
    </row>
    <row r="72" spans="1:8">
      <c r="A72" s="231"/>
      <c r="D72" s="38"/>
      <c r="G72" s="257"/>
      <c r="H72" s="51"/>
    </row>
    <row r="73" spans="1:8" ht="15">
      <c r="A73" s="312" t="s">
        <v>972</v>
      </c>
      <c r="B73" s="304"/>
      <c r="D73" s="38"/>
      <c r="E73" s="373"/>
      <c r="G73" s="51"/>
      <c r="H73" s="215"/>
    </row>
    <row r="74" spans="1:8" ht="15">
      <c r="H74" s="215"/>
    </row>
    <row r="75" spans="1:8" ht="15">
      <c r="C75" s="5"/>
      <c r="D75" s="5"/>
      <c r="E75" s="5"/>
      <c r="F75" s="5"/>
      <c r="G75" s="5"/>
      <c r="H75" s="215"/>
    </row>
    <row r="76" spans="1:8" ht="15">
      <c r="C76" s="5"/>
      <c r="D76" s="5"/>
      <c r="E76" s="5"/>
      <c r="F76" s="5"/>
      <c r="G76" s="5"/>
      <c r="H76" s="215"/>
    </row>
    <row r="77" spans="1:8" ht="15">
      <c r="C77" s="5"/>
      <c r="D77" s="5"/>
      <c r="E77" s="5"/>
      <c r="G77" s="5"/>
      <c r="H77" s="215"/>
    </row>
    <row r="78" spans="1:8" ht="15">
      <c r="C78" s="5"/>
      <c r="D78" s="5"/>
      <c r="F78" s="5"/>
      <c r="G78" s="5"/>
    </row>
    <row r="81" spans="8:8">
      <c r="H81" s="374"/>
    </row>
    <row r="82" spans="8:8">
      <c r="H82" s="374"/>
    </row>
    <row r="84" spans="8:8">
      <c r="H84" s="374"/>
    </row>
    <row r="85" spans="8:8">
      <c r="H85" s="374"/>
    </row>
    <row r="86" spans="8:8">
      <c r="H86" s="374"/>
    </row>
    <row r="88" spans="8:8">
      <c r="H88" s="374"/>
    </row>
    <row r="89" spans="8:8">
      <c r="H89" s="374"/>
    </row>
    <row r="90" spans="8:8">
      <c r="H90" s="374"/>
    </row>
    <row r="92" spans="8:8">
      <c r="H92" s="374"/>
    </row>
    <row r="93" spans="8:8">
      <c r="H93" s="374"/>
    </row>
  </sheetData>
  <hyperlinks>
    <hyperlink ref="D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H35"/>
  <sheetViews>
    <sheetView zoomScale="130" zoomScaleNormal="130" workbookViewId="0">
      <pane ySplit="3" topLeftCell="A4" activePane="bottomLeft" state="frozen"/>
      <selection activeCell="C132" sqref="C132"/>
      <selection pane="bottomLeft" activeCell="F2" sqref="F2"/>
    </sheetView>
  </sheetViews>
  <sheetFormatPr defaultRowHeight="12"/>
  <cols>
    <col min="1" max="1" width="22.28515625" style="38" customWidth="1"/>
    <col min="2" max="4" width="10.85546875" style="38" customWidth="1"/>
    <col min="5" max="6" width="10.85546875" style="51" customWidth="1"/>
    <col min="7" max="16384" width="9.140625" style="38"/>
  </cols>
  <sheetData>
    <row r="1" spans="1:7" ht="15" customHeight="1">
      <c r="A1" s="4" t="s">
        <v>973</v>
      </c>
      <c r="E1" s="38"/>
    </row>
    <row r="2" spans="1:7" ht="12.75" thickBot="1">
      <c r="A2" s="231"/>
      <c r="F2" s="291" t="s">
        <v>3</v>
      </c>
    </row>
    <row r="3" spans="1:7" ht="21.75" customHeight="1" thickTop="1">
      <c r="A3" s="87" t="s">
        <v>4</v>
      </c>
      <c r="B3" s="86" t="s">
        <v>953</v>
      </c>
      <c r="C3" s="86" t="s">
        <v>954</v>
      </c>
      <c r="D3" s="86" t="s">
        <v>955</v>
      </c>
      <c r="E3" s="86" t="s">
        <v>956</v>
      </c>
      <c r="F3" s="86" t="s">
        <v>957</v>
      </c>
    </row>
    <row r="4" spans="1:7" ht="15" customHeight="1">
      <c r="A4" s="375" t="s">
        <v>9</v>
      </c>
      <c r="B4" s="53">
        <v>45966</v>
      </c>
      <c r="C4" s="53">
        <v>46547</v>
      </c>
      <c r="D4" s="53">
        <v>44720</v>
      </c>
      <c r="E4" s="53">
        <v>41988</v>
      </c>
      <c r="F4" s="53">
        <v>39735</v>
      </c>
      <c r="G4" s="376"/>
    </row>
    <row r="5" spans="1:7" ht="15" customHeight="1">
      <c r="A5" s="377" t="s">
        <v>10</v>
      </c>
      <c r="B5" s="53">
        <v>25003</v>
      </c>
      <c r="C5" s="53">
        <v>26333</v>
      </c>
      <c r="D5" s="53">
        <v>25718</v>
      </c>
      <c r="E5" s="53">
        <v>23641</v>
      </c>
      <c r="F5" s="53">
        <v>22531</v>
      </c>
    </row>
    <row r="6" spans="1:7" ht="15" customHeight="1">
      <c r="A6" s="377" t="s">
        <v>12</v>
      </c>
      <c r="B6" s="53">
        <v>5039</v>
      </c>
      <c r="C6" s="53">
        <v>5794</v>
      </c>
      <c r="D6" s="53">
        <v>5255</v>
      </c>
      <c r="E6" s="53">
        <v>4749</v>
      </c>
      <c r="F6" s="53">
        <v>3978</v>
      </c>
    </row>
    <row r="7" spans="1:7" ht="15.75" customHeight="1">
      <c r="A7" s="378" t="s">
        <v>16</v>
      </c>
      <c r="B7" s="53">
        <v>174</v>
      </c>
      <c r="C7" s="53">
        <v>92</v>
      </c>
      <c r="D7" s="53" t="s">
        <v>77</v>
      </c>
      <c r="E7" s="53" t="s">
        <v>77</v>
      </c>
      <c r="F7" s="53" t="s">
        <v>77</v>
      </c>
    </row>
    <row r="8" spans="1:7" s="379" customFormat="1" ht="15" customHeight="1">
      <c r="A8" s="378" t="s">
        <v>17</v>
      </c>
      <c r="B8" s="53" t="s">
        <v>77</v>
      </c>
      <c r="C8" s="53">
        <v>60</v>
      </c>
      <c r="D8" s="53">
        <v>126</v>
      </c>
      <c r="E8" s="53">
        <v>139</v>
      </c>
      <c r="F8" s="53">
        <v>152</v>
      </c>
    </row>
    <row r="9" spans="1:7" s="379" customFormat="1" ht="15" customHeight="1">
      <c r="A9" s="378" t="s">
        <v>20</v>
      </c>
      <c r="B9" s="53">
        <v>460</v>
      </c>
      <c r="C9" s="53">
        <v>352</v>
      </c>
      <c r="D9" s="53">
        <v>305</v>
      </c>
      <c r="E9" s="53">
        <v>263</v>
      </c>
      <c r="F9" s="53">
        <v>277</v>
      </c>
    </row>
    <row r="10" spans="1:7" s="379" customFormat="1" ht="15" customHeight="1">
      <c r="A10" s="378" t="s">
        <v>21</v>
      </c>
      <c r="B10" s="53">
        <v>174</v>
      </c>
      <c r="C10" s="53">
        <v>193</v>
      </c>
      <c r="D10" s="53">
        <v>110</v>
      </c>
      <c r="E10" s="53">
        <v>155</v>
      </c>
      <c r="F10" s="53">
        <v>158</v>
      </c>
    </row>
    <row r="11" spans="1:7" s="379" customFormat="1" ht="15" customHeight="1">
      <c r="A11" s="377" t="s">
        <v>22</v>
      </c>
      <c r="B11" s="53">
        <v>1878</v>
      </c>
      <c r="C11" s="53">
        <v>2186</v>
      </c>
      <c r="D11" s="53">
        <v>2255</v>
      </c>
      <c r="E11" s="53">
        <v>2126</v>
      </c>
      <c r="F11" s="53">
        <v>1949</v>
      </c>
    </row>
    <row r="12" spans="1:7" s="379" customFormat="1" ht="15" customHeight="1">
      <c r="A12" s="378" t="s">
        <v>24</v>
      </c>
      <c r="B12" s="53">
        <v>299</v>
      </c>
      <c r="C12" s="53">
        <v>320</v>
      </c>
      <c r="D12" s="53">
        <v>317</v>
      </c>
      <c r="E12" s="53">
        <v>339</v>
      </c>
      <c r="F12" s="53">
        <v>328</v>
      </c>
    </row>
    <row r="13" spans="1:7" s="379" customFormat="1" ht="15" customHeight="1">
      <c r="A13" s="377" t="s">
        <v>27</v>
      </c>
      <c r="B13" s="53">
        <v>8469</v>
      </c>
      <c r="C13" s="53">
        <v>7113</v>
      </c>
      <c r="D13" s="53">
        <v>6645</v>
      </c>
      <c r="E13" s="53">
        <v>6628</v>
      </c>
      <c r="F13" s="53">
        <v>6214</v>
      </c>
    </row>
    <row r="14" spans="1:7" s="381" customFormat="1" ht="15" customHeight="1">
      <c r="A14" s="380" t="s">
        <v>30</v>
      </c>
      <c r="B14" s="53">
        <v>1914</v>
      </c>
      <c r="C14" s="53">
        <v>1681</v>
      </c>
      <c r="D14" s="53">
        <v>1529</v>
      </c>
      <c r="E14" s="53">
        <v>1649</v>
      </c>
      <c r="F14" s="53">
        <v>1534</v>
      </c>
    </row>
    <row r="15" spans="1:7" s="381" customFormat="1" ht="15" customHeight="1">
      <c r="A15" s="380" t="s">
        <v>31</v>
      </c>
      <c r="B15" s="53">
        <v>5713</v>
      </c>
      <c r="C15" s="53">
        <v>4573</v>
      </c>
      <c r="D15" s="53">
        <v>4210</v>
      </c>
      <c r="E15" s="53">
        <v>4027</v>
      </c>
      <c r="F15" s="53">
        <v>3753</v>
      </c>
    </row>
    <row r="16" spans="1:7" s="379" customFormat="1" ht="15" customHeight="1">
      <c r="A16" s="380" t="s">
        <v>32</v>
      </c>
      <c r="B16" s="53">
        <v>842</v>
      </c>
      <c r="C16" s="53">
        <v>859</v>
      </c>
      <c r="D16" s="53">
        <v>906</v>
      </c>
      <c r="E16" s="53">
        <v>952</v>
      </c>
      <c r="F16" s="53">
        <v>927</v>
      </c>
    </row>
    <row r="17" spans="1:8" s="381" customFormat="1" ht="15" customHeight="1">
      <c r="A17" s="378" t="s">
        <v>42</v>
      </c>
      <c r="B17" s="53">
        <v>999</v>
      </c>
      <c r="C17" s="53">
        <v>78</v>
      </c>
      <c r="D17" s="53">
        <v>137</v>
      </c>
      <c r="E17" s="53">
        <v>168</v>
      </c>
      <c r="F17" s="53">
        <v>176</v>
      </c>
    </row>
    <row r="18" spans="1:8" s="381" customFormat="1" ht="15" customHeight="1">
      <c r="A18" s="378" t="s">
        <v>49</v>
      </c>
      <c r="B18" s="53">
        <v>86</v>
      </c>
      <c r="C18" s="53">
        <v>228</v>
      </c>
      <c r="D18" s="53">
        <v>260</v>
      </c>
      <c r="E18" s="53">
        <v>205</v>
      </c>
      <c r="F18" s="53">
        <v>214</v>
      </c>
    </row>
    <row r="19" spans="1:8" s="379" customFormat="1" ht="15" customHeight="1">
      <c r="A19" s="377" t="s">
        <v>56</v>
      </c>
      <c r="B19" s="53">
        <v>1300</v>
      </c>
      <c r="C19" s="53">
        <v>1449</v>
      </c>
      <c r="D19" s="53">
        <v>1332</v>
      </c>
      <c r="E19" s="53">
        <v>1223</v>
      </c>
      <c r="F19" s="53">
        <v>1362</v>
      </c>
    </row>
    <row r="20" spans="1:8" s="379" customFormat="1" ht="15" customHeight="1">
      <c r="A20" s="378" t="s">
        <v>62</v>
      </c>
      <c r="B20" s="72" t="s">
        <v>77</v>
      </c>
      <c r="C20" s="53">
        <v>74</v>
      </c>
      <c r="D20" s="53">
        <v>92</v>
      </c>
      <c r="E20" s="53">
        <v>103</v>
      </c>
      <c r="F20" s="53">
        <v>98</v>
      </c>
    </row>
    <row r="21" spans="1:8" s="379" customFormat="1" ht="15" customHeight="1">
      <c r="A21" s="377" t="s">
        <v>65</v>
      </c>
      <c r="B21" s="53">
        <v>487</v>
      </c>
      <c r="C21" s="53">
        <v>562</v>
      </c>
      <c r="D21" s="53">
        <v>519</v>
      </c>
      <c r="E21" s="53">
        <v>545</v>
      </c>
      <c r="F21" s="53">
        <v>554</v>
      </c>
    </row>
    <row r="22" spans="1:8" ht="15" customHeight="1">
      <c r="A22" s="378" t="s">
        <v>67</v>
      </c>
      <c r="B22" s="53">
        <v>1598</v>
      </c>
      <c r="C22" s="53">
        <v>1713</v>
      </c>
      <c r="D22" s="53">
        <v>1649</v>
      </c>
      <c r="E22" s="53">
        <v>1704</v>
      </c>
      <c r="F22" s="53">
        <v>1744</v>
      </c>
    </row>
    <row r="23" spans="1:8" ht="15.75" customHeight="1"/>
    <row r="24" spans="1:8" ht="15">
      <c r="B24" s="5"/>
      <c r="C24" s="5"/>
      <c r="D24" s="5"/>
      <c r="E24" s="5"/>
      <c r="F24" s="5"/>
      <c r="G24" s="5"/>
      <c r="H24" s="5"/>
    </row>
    <row r="25" spans="1:8" ht="15">
      <c r="B25" s="5"/>
      <c r="C25" s="5"/>
      <c r="D25" s="5"/>
      <c r="E25" s="5"/>
      <c r="F25" s="5"/>
      <c r="G25" s="5"/>
      <c r="H25" s="5"/>
    </row>
    <row r="26" spans="1:8" ht="15">
      <c r="B26" s="5"/>
      <c r="C26" s="5"/>
      <c r="D26" s="5"/>
      <c r="E26" s="5"/>
      <c r="F26" s="5"/>
      <c r="G26" s="5"/>
      <c r="H26" s="5"/>
    </row>
    <row r="27" spans="1:8" ht="15">
      <c r="B27" s="5"/>
      <c r="C27" s="5"/>
      <c r="D27" s="5"/>
      <c r="E27" s="5"/>
      <c r="F27" s="5"/>
      <c r="G27" s="5"/>
      <c r="H27" s="5"/>
    </row>
    <row r="28" spans="1:8" ht="15">
      <c r="B28" s="5"/>
      <c r="C28" s="5"/>
      <c r="D28" s="5"/>
      <c r="E28" s="5"/>
      <c r="F28" s="5"/>
      <c r="G28" s="5"/>
      <c r="H28" s="5"/>
    </row>
    <row r="29" spans="1:8" ht="15">
      <c r="B29" s="5"/>
      <c r="C29" s="5"/>
      <c r="D29" s="5"/>
      <c r="E29" s="5"/>
      <c r="F29" s="5"/>
      <c r="G29" s="5"/>
      <c r="H29" s="5"/>
    </row>
    <row r="30" spans="1:8" ht="15">
      <c r="B30" s="5"/>
      <c r="C30" s="5"/>
      <c r="D30" s="5"/>
      <c r="E30" s="5"/>
      <c r="F30" s="5"/>
      <c r="G30" s="5"/>
      <c r="H30" s="5"/>
    </row>
    <row r="31" spans="1:8" ht="15">
      <c r="B31" s="5"/>
      <c r="C31" s="5"/>
      <c r="D31" s="5"/>
      <c r="E31" s="5"/>
      <c r="F31" s="5"/>
      <c r="G31" s="5"/>
      <c r="H31" s="5"/>
    </row>
    <row r="32" spans="1:8" ht="15">
      <c r="B32" s="5"/>
      <c r="C32" s="5"/>
      <c r="D32" s="5"/>
      <c r="E32" s="5"/>
      <c r="F32" s="5"/>
      <c r="G32" s="5"/>
      <c r="H32" s="5"/>
    </row>
    <row r="33" spans="2:8" ht="15">
      <c r="B33" s="5"/>
      <c r="C33" s="5"/>
      <c r="D33" s="5"/>
      <c r="E33" s="5"/>
      <c r="F33" s="5"/>
      <c r="G33" s="5"/>
      <c r="H33" s="5"/>
    </row>
    <row r="34" spans="2:8" ht="15">
      <c r="B34" s="5"/>
      <c r="C34" s="5"/>
      <c r="D34" s="5"/>
      <c r="E34" s="5"/>
      <c r="F34" s="5"/>
      <c r="G34" s="5"/>
      <c r="H34" s="5"/>
    </row>
    <row r="35" spans="2:8" ht="15">
      <c r="B35" s="5"/>
      <c r="C35" s="5"/>
      <c r="D35" s="5"/>
      <c r="E35" s="5"/>
      <c r="F35" s="5"/>
      <c r="G35" s="5"/>
      <c r="H35" s="5"/>
    </row>
  </sheetData>
  <hyperlinks>
    <hyperlink ref="B1" location="'Листа табела'!A1" display="Листа табела"/>
    <hyperlink ref="E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4" activePane="bottomLeft" state="frozen"/>
      <selection activeCell="B22" sqref="B22"/>
      <selection pane="bottomLeft" activeCell="D2" sqref="D2"/>
    </sheetView>
  </sheetViews>
  <sheetFormatPr defaultRowHeight="12"/>
  <cols>
    <col min="1" max="1" width="22.7109375" style="15" customWidth="1"/>
    <col min="2" max="2" width="17.7109375" style="15" customWidth="1"/>
    <col min="3" max="4" width="13.85546875" style="15" customWidth="1"/>
    <col min="5" max="5" width="9.140625" style="25" customWidth="1"/>
    <col min="6" max="256" width="9.140625" style="15"/>
    <col min="257" max="257" width="22.7109375" style="15" customWidth="1"/>
    <col min="258" max="258" width="17.7109375" style="15" customWidth="1"/>
    <col min="259" max="260" width="13.85546875" style="15" customWidth="1"/>
    <col min="261" max="261" width="9.140625" style="15" customWidth="1"/>
    <col min="262" max="512" width="9.140625" style="15"/>
    <col min="513" max="513" width="22.7109375" style="15" customWidth="1"/>
    <col min="514" max="514" width="17.7109375" style="15" customWidth="1"/>
    <col min="515" max="516" width="13.85546875" style="15" customWidth="1"/>
    <col min="517" max="517" width="9.140625" style="15" customWidth="1"/>
    <col min="518" max="768" width="9.140625" style="15"/>
    <col min="769" max="769" width="22.7109375" style="15" customWidth="1"/>
    <col min="770" max="770" width="17.7109375" style="15" customWidth="1"/>
    <col min="771" max="772" width="13.85546875" style="15" customWidth="1"/>
    <col min="773" max="773" width="9.140625" style="15" customWidth="1"/>
    <col min="774" max="1024" width="9.140625" style="15"/>
    <col min="1025" max="1025" width="22.7109375" style="15" customWidth="1"/>
    <col min="1026" max="1026" width="17.7109375" style="15" customWidth="1"/>
    <col min="1027" max="1028" width="13.85546875" style="15" customWidth="1"/>
    <col min="1029" max="1029" width="9.140625" style="15" customWidth="1"/>
    <col min="1030" max="1280" width="9.140625" style="15"/>
    <col min="1281" max="1281" width="22.7109375" style="15" customWidth="1"/>
    <col min="1282" max="1282" width="17.7109375" style="15" customWidth="1"/>
    <col min="1283" max="1284" width="13.85546875" style="15" customWidth="1"/>
    <col min="1285" max="1285" width="9.140625" style="15" customWidth="1"/>
    <col min="1286" max="1536" width="9.140625" style="15"/>
    <col min="1537" max="1537" width="22.7109375" style="15" customWidth="1"/>
    <col min="1538" max="1538" width="17.7109375" style="15" customWidth="1"/>
    <col min="1539" max="1540" width="13.85546875" style="15" customWidth="1"/>
    <col min="1541" max="1541" width="9.140625" style="15" customWidth="1"/>
    <col min="1542" max="1792" width="9.140625" style="15"/>
    <col min="1793" max="1793" width="22.7109375" style="15" customWidth="1"/>
    <col min="1794" max="1794" width="17.7109375" style="15" customWidth="1"/>
    <col min="1795" max="1796" width="13.85546875" style="15" customWidth="1"/>
    <col min="1797" max="1797" width="9.140625" style="15" customWidth="1"/>
    <col min="1798" max="2048" width="9.140625" style="15"/>
    <col min="2049" max="2049" width="22.7109375" style="15" customWidth="1"/>
    <col min="2050" max="2050" width="17.7109375" style="15" customWidth="1"/>
    <col min="2051" max="2052" width="13.85546875" style="15" customWidth="1"/>
    <col min="2053" max="2053" width="9.140625" style="15" customWidth="1"/>
    <col min="2054" max="2304" width="9.140625" style="15"/>
    <col min="2305" max="2305" width="22.7109375" style="15" customWidth="1"/>
    <col min="2306" max="2306" width="17.7109375" style="15" customWidth="1"/>
    <col min="2307" max="2308" width="13.85546875" style="15" customWidth="1"/>
    <col min="2309" max="2309" width="9.140625" style="15" customWidth="1"/>
    <col min="2310" max="2560" width="9.140625" style="15"/>
    <col min="2561" max="2561" width="22.7109375" style="15" customWidth="1"/>
    <col min="2562" max="2562" width="17.7109375" style="15" customWidth="1"/>
    <col min="2563" max="2564" width="13.85546875" style="15" customWidth="1"/>
    <col min="2565" max="2565" width="9.140625" style="15" customWidth="1"/>
    <col min="2566" max="2816" width="9.140625" style="15"/>
    <col min="2817" max="2817" width="22.7109375" style="15" customWidth="1"/>
    <col min="2818" max="2818" width="17.7109375" style="15" customWidth="1"/>
    <col min="2819" max="2820" width="13.85546875" style="15" customWidth="1"/>
    <col min="2821" max="2821" width="9.140625" style="15" customWidth="1"/>
    <col min="2822" max="3072" width="9.140625" style="15"/>
    <col min="3073" max="3073" width="22.7109375" style="15" customWidth="1"/>
    <col min="3074" max="3074" width="17.7109375" style="15" customWidth="1"/>
    <col min="3075" max="3076" width="13.85546875" style="15" customWidth="1"/>
    <col min="3077" max="3077" width="9.140625" style="15" customWidth="1"/>
    <col min="3078" max="3328" width="9.140625" style="15"/>
    <col min="3329" max="3329" width="22.7109375" style="15" customWidth="1"/>
    <col min="3330" max="3330" width="17.7109375" style="15" customWidth="1"/>
    <col min="3331" max="3332" width="13.85546875" style="15" customWidth="1"/>
    <col min="3333" max="3333" width="9.140625" style="15" customWidth="1"/>
    <col min="3334" max="3584" width="9.140625" style="15"/>
    <col min="3585" max="3585" width="22.7109375" style="15" customWidth="1"/>
    <col min="3586" max="3586" width="17.7109375" style="15" customWidth="1"/>
    <col min="3587" max="3588" width="13.85546875" style="15" customWidth="1"/>
    <col min="3589" max="3589" width="9.140625" style="15" customWidth="1"/>
    <col min="3590" max="3840" width="9.140625" style="15"/>
    <col min="3841" max="3841" width="22.7109375" style="15" customWidth="1"/>
    <col min="3842" max="3842" width="17.7109375" style="15" customWidth="1"/>
    <col min="3843" max="3844" width="13.85546875" style="15" customWidth="1"/>
    <col min="3845" max="3845" width="9.140625" style="15" customWidth="1"/>
    <col min="3846" max="4096" width="9.140625" style="15"/>
    <col min="4097" max="4097" width="22.7109375" style="15" customWidth="1"/>
    <col min="4098" max="4098" width="17.7109375" style="15" customWidth="1"/>
    <col min="4099" max="4100" width="13.85546875" style="15" customWidth="1"/>
    <col min="4101" max="4101" width="9.140625" style="15" customWidth="1"/>
    <col min="4102" max="4352" width="9.140625" style="15"/>
    <col min="4353" max="4353" width="22.7109375" style="15" customWidth="1"/>
    <col min="4354" max="4354" width="17.7109375" style="15" customWidth="1"/>
    <col min="4355" max="4356" width="13.85546875" style="15" customWidth="1"/>
    <col min="4357" max="4357" width="9.140625" style="15" customWidth="1"/>
    <col min="4358" max="4608" width="9.140625" style="15"/>
    <col min="4609" max="4609" width="22.7109375" style="15" customWidth="1"/>
    <col min="4610" max="4610" width="17.7109375" style="15" customWidth="1"/>
    <col min="4611" max="4612" width="13.85546875" style="15" customWidth="1"/>
    <col min="4613" max="4613" width="9.140625" style="15" customWidth="1"/>
    <col min="4614" max="4864" width="9.140625" style="15"/>
    <col min="4865" max="4865" width="22.7109375" style="15" customWidth="1"/>
    <col min="4866" max="4866" width="17.7109375" style="15" customWidth="1"/>
    <col min="4867" max="4868" width="13.85546875" style="15" customWidth="1"/>
    <col min="4869" max="4869" width="9.140625" style="15" customWidth="1"/>
    <col min="4870" max="5120" width="9.140625" style="15"/>
    <col min="5121" max="5121" width="22.7109375" style="15" customWidth="1"/>
    <col min="5122" max="5122" width="17.7109375" style="15" customWidth="1"/>
    <col min="5123" max="5124" width="13.85546875" style="15" customWidth="1"/>
    <col min="5125" max="5125" width="9.140625" style="15" customWidth="1"/>
    <col min="5126" max="5376" width="9.140625" style="15"/>
    <col min="5377" max="5377" width="22.7109375" style="15" customWidth="1"/>
    <col min="5378" max="5378" width="17.7109375" style="15" customWidth="1"/>
    <col min="5379" max="5380" width="13.85546875" style="15" customWidth="1"/>
    <col min="5381" max="5381" width="9.140625" style="15" customWidth="1"/>
    <col min="5382" max="5632" width="9.140625" style="15"/>
    <col min="5633" max="5633" width="22.7109375" style="15" customWidth="1"/>
    <col min="5634" max="5634" width="17.7109375" style="15" customWidth="1"/>
    <col min="5635" max="5636" width="13.85546875" style="15" customWidth="1"/>
    <col min="5637" max="5637" width="9.140625" style="15" customWidth="1"/>
    <col min="5638" max="5888" width="9.140625" style="15"/>
    <col min="5889" max="5889" width="22.7109375" style="15" customWidth="1"/>
    <col min="5890" max="5890" width="17.7109375" style="15" customWidth="1"/>
    <col min="5891" max="5892" width="13.85546875" style="15" customWidth="1"/>
    <col min="5893" max="5893" width="9.140625" style="15" customWidth="1"/>
    <col min="5894" max="6144" width="9.140625" style="15"/>
    <col min="6145" max="6145" width="22.7109375" style="15" customWidth="1"/>
    <col min="6146" max="6146" width="17.7109375" style="15" customWidth="1"/>
    <col min="6147" max="6148" width="13.85546875" style="15" customWidth="1"/>
    <col min="6149" max="6149" width="9.140625" style="15" customWidth="1"/>
    <col min="6150" max="6400" width="9.140625" style="15"/>
    <col min="6401" max="6401" width="22.7109375" style="15" customWidth="1"/>
    <col min="6402" max="6402" width="17.7109375" style="15" customWidth="1"/>
    <col min="6403" max="6404" width="13.85546875" style="15" customWidth="1"/>
    <col min="6405" max="6405" width="9.140625" style="15" customWidth="1"/>
    <col min="6406" max="6656" width="9.140625" style="15"/>
    <col min="6657" max="6657" width="22.7109375" style="15" customWidth="1"/>
    <col min="6658" max="6658" width="17.7109375" style="15" customWidth="1"/>
    <col min="6659" max="6660" width="13.85546875" style="15" customWidth="1"/>
    <col min="6661" max="6661" width="9.140625" style="15" customWidth="1"/>
    <col min="6662" max="6912" width="9.140625" style="15"/>
    <col min="6913" max="6913" width="22.7109375" style="15" customWidth="1"/>
    <col min="6914" max="6914" width="17.7109375" style="15" customWidth="1"/>
    <col min="6915" max="6916" width="13.85546875" style="15" customWidth="1"/>
    <col min="6917" max="6917" width="9.140625" style="15" customWidth="1"/>
    <col min="6918" max="7168" width="9.140625" style="15"/>
    <col min="7169" max="7169" width="22.7109375" style="15" customWidth="1"/>
    <col min="7170" max="7170" width="17.7109375" style="15" customWidth="1"/>
    <col min="7171" max="7172" width="13.85546875" style="15" customWidth="1"/>
    <col min="7173" max="7173" width="9.140625" style="15" customWidth="1"/>
    <col min="7174" max="7424" width="9.140625" style="15"/>
    <col min="7425" max="7425" width="22.7109375" style="15" customWidth="1"/>
    <col min="7426" max="7426" width="17.7109375" style="15" customWidth="1"/>
    <col min="7427" max="7428" width="13.85546875" style="15" customWidth="1"/>
    <col min="7429" max="7429" width="9.140625" style="15" customWidth="1"/>
    <col min="7430" max="7680" width="9.140625" style="15"/>
    <col min="7681" max="7681" width="22.7109375" style="15" customWidth="1"/>
    <col min="7682" max="7682" width="17.7109375" style="15" customWidth="1"/>
    <col min="7683" max="7684" width="13.85546875" style="15" customWidth="1"/>
    <col min="7685" max="7685" width="9.140625" style="15" customWidth="1"/>
    <col min="7686" max="7936" width="9.140625" style="15"/>
    <col min="7937" max="7937" width="22.7109375" style="15" customWidth="1"/>
    <col min="7938" max="7938" width="17.7109375" style="15" customWidth="1"/>
    <col min="7939" max="7940" width="13.85546875" style="15" customWidth="1"/>
    <col min="7941" max="7941" width="9.140625" style="15" customWidth="1"/>
    <col min="7942" max="8192" width="9.140625" style="15"/>
    <col min="8193" max="8193" width="22.7109375" style="15" customWidth="1"/>
    <col min="8194" max="8194" width="17.7109375" style="15" customWidth="1"/>
    <col min="8195" max="8196" width="13.85546875" style="15" customWidth="1"/>
    <col min="8197" max="8197" width="9.140625" style="15" customWidth="1"/>
    <col min="8198" max="8448" width="9.140625" style="15"/>
    <col min="8449" max="8449" width="22.7109375" style="15" customWidth="1"/>
    <col min="8450" max="8450" width="17.7109375" style="15" customWidth="1"/>
    <col min="8451" max="8452" width="13.85546875" style="15" customWidth="1"/>
    <col min="8453" max="8453" width="9.140625" style="15" customWidth="1"/>
    <col min="8454" max="8704" width="9.140625" style="15"/>
    <col min="8705" max="8705" width="22.7109375" style="15" customWidth="1"/>
    <col min="8706" max="8706" width="17.7109375" style="15" customWidth="1"/>
    <col min="8707" max="8708" width="13.85546875" style="15" customWidth="1"/>
    <col min="8709" max="8709" width="9.140625" style="15" customWidth="1"/>
    <col min="8710" max="8960" width="9.140625" style="15"/>
    <col min="8961" max="8961" width="22.7109375" style="15" customWidth="1"/>
    <col min="8962" max="8962" width="17.7109375" style="15" customWidth="1"/>
    <col min="8963" max="8964" width="13.85546875" style="15" customWidth="1"/>
    <col min="8965" max="8965" width="9.140625" style="15" customWidth="1"/>
    <col min="8966" max="9216" width="9.140625" style="15"/>
    <col min="9217" max="9217" width="22.7109375" style="15" customWidth="1"/>
    <col min="9218" max="9218" width="17.7109375" style="15" customWidth="1"/>
    <col min="9219" max="9220" width="13.85546875" style="15" customWidth="1"/>
    <col min="9221" max="9221" width="9.140625" style="15" customWidth="1"/>
    <col min="9222" max="9472" width="9.140625" style="15"/>
    <col min="9473" max="9473" width="22.7109375" style="15" customWidth="1"/>
    <col min="9474" max="9474" width="17.7109375" style="15" customWidth="1"/>
    <col min="9475" max="9476" width="13.85546875" style="15" customWidth="1"/>
    <col min="9477" max="9477" width="9.140625" style="15" customWidth="1"/>
    <col min="9478" max="9728" width="9.140625" style="15"/>
    <col min="9729" max="9729" width="22.7109375" style="15" customWidth="1"/>
    <col min="9730" max="9730" width="17.7109375" style="15" customWidth="1"/>
    <col min="9731" max="9732" width="13.85546875" style="15" customWidth="1"/>
    <col min="9733" max="9733" width="9.140625" style="15" customWidth="1"/>
    <col min="9734" max="9984" width="9.140625" style="15"/>
    <col min="9985" max="9985" width="22.7109375" style="15" customWidth="1"/>
    <col min="9986" max="9986" width="17.7109375" style="15" customWidth="1"/>
    <col min="9987" max="9988" width="13.85546875" style="15" customWidth="1"/>
    <col min="9989" max="9989" width="9.140625" style="15" customWidth="1"/>
    <col min="9990" max="10240" width="9.140625" style="15"/>
    <col min="10241" max="10241" width="22.7109375" style="15" customWidth="1"/>
    <col min="10242" max="10242" width="17.7109375" style="15" customWidth="1"/>
    <col min="10243" max="10244" width="13.85546875" style="15" customWidth="1"/>
    <col min="10245" max="10245" width="9.140625" style="15" customWidth="1"/>
    <col min="10246" max="10496" width="9.140625" style="15"/>
    <col min="10497" max="10497" width="22.7109375" style="15" customWidth="1"/>
    <col min="10498" max="10498" width="17.7109375" style="15" customWidth="1"/>
    <col min="10499" max="10500" width="13.85546875" style="15" customWidth="1"/>
    <col min="10501" max="10501" width="9.140625" style="15" customWidth="1"/>
    <col min="10502" max="10752" width="9.140625" style="15"/>
    <col min="10753" max="10753" width="22.7109375" style="15" customWidth="1"/>
    <col min="10754" max="10754" width="17.7109375" style="15" customWidth="1"/>
    <col min="10755" max="10756" width="13.85546875" style="15" customWidth="1"/>
    <col min="10757" max="10757" width="9.140625" style="15" customWidth="1"/>
    <col min="10758" max="11008" width="9.140625" style="15"/>
    <col min="11009" max="11009" width="22.7109375" style="15" customWidth="1"/>
    <col min="11010" max="11010" width="17.7109375" style="15" customWidth="1"/>
    <col min="11011" max="11012" width="13.85546875" style="15" customWidth="1"/>
    <col min="11013" max="11013" width="9.140625" style="15" customWidth="1"/>
    <col min="11014" max="11264" width="9.140625" style="15"/>
    <col min="11265" max="11265" width="22.7109375" style="15" customWidth="1"/>
    <col min="11266" max="11266" width="17.7109375" style="15" customWidth="1"/>
    <col min="11267" max="11268" width="13.85546875" style="15" customWidth="1"/>
    <col min="11269" max="11269" width="9.140625" style="15" customWidth="1"/>
    <col min="11270" max="11520" width="9.140625" style="15"/>
    <col min="11521" max="11521" width="22.7109375" style="15" customWidth="1"/>
    <col min="11522" max="11522" width="17.7109375" style="15" customWidth="1"/>
    <col min="11523" max="11524" width="13.85546875" style="15" customWidth="1"/>
    <col min="11525" max="11525" width="9.140625" style="15" customWidth="1"/>
    <col min="11526" max="11776" width="9.140625" style="15"/>
    <col min="11777" max="11777" width="22.7109375" style="15" customWidth="1"/>
    <col min="11778" max="11778" width="17.7109375" style="15" customWidth="1"/>
    <col min="11779" max="11780" width="13.85546875" style="15" customWidth="1"/>
    <col min="11781" max="11781" width="9.140625" style="15" customWidth="1"/>
    <col min="11782" max="12032" width="9.140625" style="15"/>
    <col min="12033" max="12033" width="22.7109375" style="15" customWidth="1"/>
    <col min="12034" max="12034" width="17.7109375" style="15" customWidth="1"/>
    <col min="12035" max="12036" width="13.85546875" style="15" customWidth="1"/>
    <col min="12037" max="12037" width="9.140625" style="15" customWidth="1"/>
    <col min="12038" max="12288" width="9.140625" style="15"/>
    <col min="12289" max="12289" width="22.7109375" style="15" customWidth="1"/>
    <col min="12290" max="12290" width="17.7109375" style="15" customWidth="1"/>
    <col min="12291" max="12292" width="13.85546875" style="15" customWidth="1"/>
    <col min="12293" max="12293" width="9.140625" style="15" customWidth="1"/>
    <col min="12294" max="12544" width="9.140625" style="15"/>
    <col min="12545" max="12545" width="22.7109375" style="15" customWidth="1"/>
    <col min="12546" max="12546" width="17.7109375" style="15" customWidth="1"/>
    <col min="12547" max="12548" width="13.85546875" style="15" customWidth="1"/>
    <col min="12549" max="12549" width="9.140625" style="15" customWidth="1"/>
    <col min="12550" max="12800" width="9.140625" style="15"/>
    <col min="12801" max="12801" width="22.7109375" style="15" customWidth="1"/>
    <col min="12802" max="12802" width="17.7109375" style="15" customWidth="1"/>
    <col min="12803" max="12804" width="13.85546875" style="15" customWidth="1"/>
    <col min="12805" max="12805" width="9.140625" style="15" customWidth="1"/>
    <col min="12806" max="13056" width="9.140625" style="15"/>
    <col min="13057" max="13057" width="22.7109375" style="15" customWidth="1"/>
    <col min="13058" max="13058" width="17.7109375" style="15" customWidth="1"/>
    <col min="13059" max="13060" width="13.85546875" style="15" customWidth="1"/>
    <col min="13061" max="13061" width="9.140625" style="15" customWidth="1"/>
    <col min="13062" max="13312" width="9.140625" style="15"/>
    <col min="13313" max="13313" width="22.7109375" style="15" customWidth="1"/>
    <col min="13314" max="13314" width="17.7109375" style="15" customWidth="1"/>
    <col min="13315" max="13316" width="13.85546875" style="15" customWidth="1"/>
    <col min="13317" max="13317" width="9.140625" style="15" customWidth="1"/>
    <col min="13318" max="13568" width="9.140625" style="15"/>
    <col min="13569" max="13569" width="22.7109375" style="15" customWidth="1"/>
    <col min="13570" max="13570" width="17.7109375" style="15" customWidth="1"/>
    <col min="13571" max="13572" width="13.85546875" style="15" customWidth="1"/>
    <col min="13573" max="13573" width="9.140625" style="15" customWidth="1"/>
    <col min="13574" max="13824" width="9.140625" style="15"/>
    <col min="13825" max="13825" width="22.7109375" style="15" customWidth="1"/>
    <col min="13826" max="13826" width="17.7109375" style="15" customWidth="1"/>
    <col min="13827" max="13828" width="13.85546875" style="15" customWidth="1"/>
    <col min="13829" max="13829" width="9.140625" style="15" customWidth="1"/>
    <col min="13830" max="14080" width="9.140625" style="15"/>
    <col min="14081" max="14081" width="22.7109375" style="15" customWidth="1"/>
    <col min="14082" max="14082" width="17.7109375" style="15" customWidth="1"/>
    <col min="14083" max="14084" width="13.85546875" style="15" customWidth="1"/>
    <col min="14085" max="14085" width="9.140625" style="15" customWidth="1"/>
    <col min="14086" max="14336" width="9.140625" style="15"/>
    <col min="14337" max="14337" width="22.7109375" style="15" customWidth="1"/>
    <col min="14338" max="14338" width="17.7109375" style="15" customWidth="1"/>
    <col min="14339" max="14340" width="13.85546875" style="15" customWidth="1"/>
    <col min="14341" max="14341" width="9.140625" style="15" customWidth="1"/>
    <col min="14342" max="14592" width="9.140625" style="15"/>
    <col min="14593" max="14593" width="22.7109375" style="15" customWidth="1"/>
    <col min="14594" max="14594" width="17.7109375" style="15" customWidth="1"/>
    <col min="14595" max="14596" width="13.85546875" style="15" customWidth="1"/>
    <col min="14597" max="14597" width="9.140625" style="15" customWidth="1"/>
    <col min="14598" max="14848" width="9.140625" style="15"/>
    <col min="14849" max="14849" width="22.7109375" style="15" customWidth="1"/>
    <col min="14850" max="14850" width="17.7109375" style="15" customWidth="1"/>
    <col min="14851" max="14852" width="13.85546875" style="15" customWidth="1"/>
    <col min="14853" max="14853" width="9.140625" style="15" customWidth="1"/>
    <col min="14854" max="15104" width="9.140625" style="15"/>
    <col min="15105" max="15105" width="22.7109375" style="15" customWidth="1"/>
    <col min="15106" max="15106" width="17.7109375" style="15" customWidth="1"/>
    <col min="15107" max="15108" width="13.85546875" style="15" customWidth="1"/>
    <col min="15109" max="15109" width="9.140625" style="15" customWidth="1"/>
    <col min="15110" max="15360" width="9.140625" style="15"/>
    <col min="15361" max="15361" width="22.7109375" style="15" customWidth="1"/>
    <col min="15362" max="15362" width="17.7109375" style="15" customWidth="1"/>
    <col min="15363" max="15364" width="13.85546875" style="15" customWidth="1"/>
    <col min="15365" max="15365" width="9.140625" style="15" customWidth="1"/>
    <col min="15366" max="15616" width="9.140625" style="15"/>
    <col min="15617" max="15617" width="22.7109375" style="15" customWidth="1"/>
    <col min="15618" max="15618" width="17.7109375" style="15" customWidth="1"/>
    <col min="15619" max="15620" width="13.85546875" style="15" customWidth="1"/>
    <col min="15621" max="15621" width="9.140625" style="15" customWidth="1"/>
    <col min="15622" max="15872" width="9.140625" style="15"/>
    <col min="15873" max="15873" width="22.7109375" style="15" customWidth="1"/>
    <col min="15874" max="15874" width="17.7109375" style="15" customWidth="1"/>
    <col min="15875" max="15876" width="13.85546875" style="15" customWidth="1"/>
    <col min="15877" max="15877" width="9.140625" style="15" customWidth="1"/>
    <col min="15878" max="16128" width="9.140625" style="15"/>
    <col min="16129" max="16129" width="22.7109375" style="15" customWidth="1"/>
    <col min="16130" max="16130" width="17.7109375" style="15" customWidth="1"/>
    <col min="16131" max="16132" width="13.85546875" style="15" customWidth="1"/>
    <col min="16133" max="16133" width="9.140625" style="15" customWidth="1"/>
    <col min="16134" max="16384" width="9.140625" style="15"/>
  </cols>
  <sheetData>
    <row r="1" spans="1:4" s="25" customFormat="1" ht="15" customHeight="1">
      <c r="A1" s="4" t="s">
        <v>199</v>
      </c>
      <c r="B1" s="38"/>
      <c r="C1" s="38"/>
      <c r="D1" s="38"/>
    </row>
    <row r="2" spans="1:4" s="25" customFormat="1" ht="15" customHeight="1" thickBot="1">
      <c r="A2" s="38"/>
      <c r="B2" s="38"/>
      <c r="C2" s="38"/>
      <c r="D2" s="6" t="s">
        <v>3</v>
      </c>
    </row>
    <row r="3" spans="1:4" s="25" customFormat="1" ht="31.5" customHeight="1" thickTop="1">
      <c r="A3" s="158" t="s">
        <v>4</v>
      </c>
      <c r="B3" s="8" t="s">
        <v>200</v>
      </c>
      <c r="C3" s="8" t="s">
        <v>201</v>
      </c>
      <c r="D3" s="86" t="s">
        <v>202</v>
      </c>
    </row>
    <row r="4" spans="1:4" s="25" customFormat="1" ht="15" customHeight="1">
      <c r="A4" s="159" t="s">
        <v>10</v>
      </c>
      <c r="B4" s="160">
        <v>189473</v>
      </c>
      <c r="C4" s="160">
        <v>99406</v>
      </c>
      <c r="D4" s="160">
        <v>1</v>
      </c>
    </row>
    <row r="5" spans="1:4" s="25" customFormat="1" ht="15" customHeight="1">
      <c r="A5" s="161" t="s">
        <v>11</v>
      </c>
      <c r="B5" s="160">
        <v>1750</v>
      </c>
      <c r="C5" s="160">
        <v>1267</v>
      </c>
      <c r="D5" s="160">
        <v>1</v>
      </c>
    </row>
    <row r="6" spans="1:4" s="25" customFormat="1" ht="15" customHeight="1">
      <c r="A6" s="162" t="s">
        <v>12</v>
      </c>
      <c r="B6" s="160">
        <v>108019</v>
      </c>
      <c r="C6" s="160">
        <v>62060</v>
      </c>
      <c r="D6" s="160">
        <v>1</v>
      </c>
    </row>
    <row r="7" spans="1:4" s="25" customFormat="1" ht="15" customHeight="1">
      <c r="A7" s="161" t="s">
        <v>13</v>
      </c>
      <c r="B7" s="160">
        <v>10279</v>
      </c>
      <c r="C7" s="160">
        <v>7594</v>
      </c>
      <c r="D7" s="160">
        <v>1</v>
      </c>
    </row>
    <row r="8" spans="1:4" s="25" customFormat="1" ht="15" customHeight="1">
      <c r="A8" s="161" t="s">
        <v>14</v>
      </c>
      <c r="B8" s="160">
        <v>18615</v>
      </c>
      <c r="C8" s="160">
        <v>11240</v>
      </c>
      <c r="D8" s="160">
        <v>1</v>
      </c>
    </row>
    <row r="9" spans="1:4" s="25" customFormat="1" ht="15" customHeight="1">
      <c r="A9" s="161" t="s">
        <v>15</v>
      </c>
      <c r="B9" s="160">
        <v>18713</v>
      </c>
      <c r="C9" s="160">
        <v>9029</v>
      </c>
      <c r="D9" s="160">
        <v>1</v>
      </c>
    </row>
    <row r="10" spans="1:4" s="25" customFormat="1" ht="15" customHeight="1">
      <c r="A10" s="161" t="s">
        <v>16</v>
      </c>
      <c r="B10" s="160">
        <v>11236</v>
      </c>
      <c r="C10" s="160">
        <v>6857</v>
      </c>
      <c r="D10" s="160">
        <v>1</v>
      </c>
    </row>
    <row r="11" spans="1:4" s="24" customFormat="1" ht="15" customHeight="1">
      <c r="A11" s="161" t="s">
        <v>17</v>
      </c>
      <c r="B11" s="160">
        <v>10518</v>
      </c>
      <c r="C11" s="160">
        <v>6438</v>
      </c>
      <c r="D11" s="160">
        <v>1</v>
      </c>
    </row>
    <row r="12" spans="1:4" s="25" customFormat="1" ht="15" customHeight="1">
      <c r="A12" s="161" t="s">
        <v>18</v>
      </c>
      <c r="B12" s="160">
        <v>4517</v>
      </c>
      <c r="C12" s="160">
        <v>2418</v>
      </c>
      <c r="D12" s="160">
        <v>1</v>
      </c>
    </row>
    <row r="13" spans="1:4" s="25" customFormat="1" ht="15" customHeight="1">
      <c r="A13" s="161" t="s">
        <v>19</v>
      </c>
      <c r="B13" s="160">
        <v>8260</v>
      </c>
      <c r="C13" s="160">
        <v>6134</v>
      </c>
      <c r="D13" s="160">
        <v>1</v>
      </c>
    </row>
    <row r="14" spans="1:4" s="25" customFormat="1" ht="15" customHeight="1">
      <c r="A14" s="161" t="s">
        <v>20</v>
      </c>
      <c r="B14" s="160">
        <v>55673</v>
      </c>
      <c r="C14" s="160">
        <v>28530</v>
      </c>
      <c r="D14" s="160">
        <v>1</v>
      </c>
    </row>
    <row r="15" spans="1:4" s="25" customFormat="1" ht="15" customHeight="1">
      <c r="A15" s="161" t="s">
        <v>21</v>
      </c>
      <c r="B15" s="160">
        <v>33842</v>
      </c>
      <c r="C15" s="160">
        <v>17216</v>
      </c>
      <c r="D15" s="160">
        <v>1</v>
      </c>
    </row>
    <row r="16" spans="1:4" s="25" customFormat="1" ht="15" customHeight="1">
      <c r="A16" s="162" t="s">
        <v>22</v>
      </c>
      <c r="B16" s="160">
        <v>63970</v>
      </c>
      <c r="C16" s="160">
        <v>36600</v>
      </c>
      <c r="D16" s="160">
        <v>1</v>
      </c>
    </row>
    <row r="17" spans="1:4" s="25" customFormat="1" ht="15" customHeight="1">
      <c r="A17" s="161" t="s">
        <v>23</v>
      </c>
      <c r="B17" s="160">
        <v>1968</v>
      </c>
      <c r="C17" s="160">
        <v>1321</v>
      </c>
      <c r="D17" s="160">
        <v>1</v>
      </c>
    </row>
    <row r="18" spans="1:4" s="25" customFormat="1" ht="15" customHeight="1">
      <c r="A18" s="162" t="s">
        <v>203</v>
      </c>
      <c r="B18" s="160">
        <v>54013</v>
      </c>
      <c r="C18" s="160">
        <v>30521</v>
      </c>
      <c r="D18" s="160">
        <v>1</v>
      </c>
    </row>
    <row r="19" spans="1:4" s="25" customFormat="1" ht="15" customHeight="1">
      <c r="A19" s="161" t="s">
        <v>28</v>
      </c>
      <c r="B19" s="160">
        <v>13447</v>
      </c>
      <c r="C19" s="160">
        <v>9085</v>
      </c>
      <c r="D19" s="160">
        <v>1</v>
      </c>
    </row>
    <row r="20" spans="1:4" s="25" customFormat="1" ht="15" customHeight="1">
      <c r="A20" s="163" t="s">
        <v>25</v>
      </c>
      <c r="B20" s="164">
        <v>190</v>
      </c>
      <c r="C20" s="164">
        <v>129</v>
      </c>
      <c r="D20" s="164">
        <v>1</v>
      </c>
    </row>
    <row r="21" spans="1:4" s="25" customFormat="1" ht="15" customHeight="1">
      <c r="A21" s="161" t="s">
        <v>26</v>
      </c>
      <c r="B21" s="160">
        <v>172</v>
      </c>
      <c r="C21" s="160">
        <v>145</v>
      </c>
      <c r="D21" s="160">
        <v>1</v>
      </c>
    </row>
    <row r="22" spans="1:4" s="25" customFormat="1" ht="15" customHeight="1">
      <c r="A22" s="161" t="s">
        <v>29</v>
      </c>
      <c r="B22" s="160">
        <v>1162</v>
      </c>
      <c r="C22" s="160">
        <v>931</v>
      </c>
      <c r="D22" s="160">
        <v>1</v>
      </c>
    </row>
    <row r="23" spans="1:4" s="25" customFormat="1" ht="15" customHeight="1">
      <c r="A23" s="161" t="s">
        <v>30</v>
      </c>
      <c r="B23" s="160">
        <v>10011</v>
      </c>
      <c r="C23" s="160">
        <v>7273</v>
      </c>
      <c r="D23" s="160">
        <v>1</v>
      </c>
    </row>
    <row r="24" spans="1:4" s="25" customFormat="1" ht="15" customHeight="1">
      <c r="A24" s="161" t="s">
        <v>34</v>
      </c>
      <c r="B24" s="160">
        <v>1120</v>
      </c>
      <c r="C24" s="160">
        <v>796</v>
      </c>
      <c r="D24" s="160">
        <v>1</v>
      </c>
    </row>
    <row r="25" spans="1:4" s="25" customFormat="1" ht="15" customHeight="1">
      <c r="A25" s="161" t="s">
        <v>35</v>
      </c>
      <c r="B25" s="160">
        <v>1901</v>
      </c>
      <c r="C25" s="160">
        <v>1439</v>
      </c>
      <c r="D25" s="160">
        <v>1</v>
      </c>
    </row>
    <row r="26" spans="1:4" s="25" customFormat="1" ht="15" customHeight="1">
      <c r="A26" s="161" t="s">
        <v>36</v>
      </c>
      <c r="B26" s="160">
        <v>9605</v>
      </c>
      <c r="C26" s="160">
        <v>6752</v>
      </c>
      <c r="D26" s="160">
        <v>1</v>
      </c>
    </row>
    <row r="27" spans="1:4" s="25" customFormat="1" ht="15" customHeight="1">
      <c r="A27" s="161" t="s">
        <v>37</v>
      </c>
      <c r="B27" s="160">
        <v>23865</v>
      </c>
      <c r="C27" s="160">
        <v>12251</v>
      </c>
      <c r="D27" s="160">
        <v>1</v>
      </c>
    </row>
    <row r="28" spans="1:4" s="25" customFormat="1" ht="15" customHeight="1">
      <c r="A28" s="161" t="s">
        <v>38</v>
      </c>
      <c r="B28" s="160">
        <v>5065</v>
      </c>
      <c r="C28" s="160">
        <v>3045</v>
      </c>
      <c r="D28" s="160">
        <v>1</v>
      </c>
    </row>
    <row r="29" spans="1:4" s="25" customFormat="1" ht="15" customHeight="1">
      <c r="A29" s="161" t="s">
        <v>39</v>
      </c>
      <c r="B29" s="160">
        <v>21625</v>
      </c>
      <c r="C29" s="160">
        <v>11605</v>
      </c>
      <c r="D29" s="160">
        <v>1</v>
      </c>
    </row>
    <row r="30" spans="1:4" s="25" customFormat="1" ht="15" customHeight="1">
      <c r="A30" s="161" t="s">
        <v>40</v>
      </c>
      <c r="B30" s="160">
        <v>1787</v>
      </c>
      <c r="C30" s="160">
        <v>1075</v>
      </c>
      <c r="D30" s="160">
        <v>1</v>
      </c>
    </row>
    <row r="31" spans="1:4" s="25" customFormat="1" ht="15" customHeight="1">
      <c r="A31" s="161" t="s">
        <v>41</v>
      </c>
      <c r="B31" s="160">
        <v>386</v>
      </c>
      <c r="C31" s="160">
        <v>176</v>
      </c>
      <c r="D31" s="160">
        <v>1</v>
      </c>
    </row>
    <row r="32" spans="1:4" s="25" customFormat="1" ht="15" customHeight="1">
      <c r="A32" s="163" t="s">
        <v>42</v>
      </c>
      <c r="B32" s="165">
        <v>32197</v>
      </c>
      <c r="C32" s="165">
        <v>17625</v>
      </c>
      <c r="D32" s="165">
        <v>1</v>
      </c>
    </row>
    <row r="33" spans="1:4" s="25" customFormat="1" ht="15" customHeight="1">
      <c r="A33" s="161" t="s">
        <v>43</v>
      </c>
      <c r="B33" s="160">
        <v>13048</v>
      </c>
      <c r="C33" s="160">
        <v>7803</v>
      </c>
      <c r="D33" s="160">
        <v>1</v>
      </c>
    </row>
    <row r="34" spans="1:4" s="25" customFormat="1" ht="15" customHeight="1">
      <c r="A34" s="161" t="s">
        <v>44</v>
      </c>
      <c r="B34" s="160">
        <v>3320</v>
      </c>
      <c r="C34" s="160">
        <v>2293</v>
      </c>
      <c r="D34" s="160">
        <v>1</v>
      </c>
    </row>
    <row r="35" spans="1:4" s="25" customFormat="1" ht="15" customHeight="1">
      <c r="A35" s="161" t="s">
        <v>45</v>
      </c>
      <c r="B35" s="160">
        <v>8595</v>
      </c>
      <c r="C35" s="160">
        <v>5393</v>
      </c>
      <c r="D35" s="160">
        <v>1</v>
      </c>
    </row>
    <row r="36" spans="1:4" s="25" customFormat="1" ht="15" customHeight="1">
      <c r="A36" s="161" t="s">
        <v>46</v>
      </c>
      <c r="B36" s="160">
        <v>27946</v>
      </c>
      <c r="C36" s="160">
        <v>14386</v>
      </c>
      <c r="D36" s="160">
        <v>1</v>
      </c>
    </row>
    <row r="37" spans="1:4" s="25" customFormat="1" ht="15" customHeight="1">
      <c r="A37" s="161" t="s">
        <v>47</v>
      </c>
      <c r="B37" s="160">
        <v>18284</v>
      </c>
      <c r="C37" s="160">
        <v>10209</v>
      </c>
      <c r="D37" s="160">
        <v>1</v>
      </c>
    </row>
    <row r="38" spans="1:4" s="25" customFormat="1" ht="15" customHeight="1">
      <c r="A38" s="161" t="s">
        <v>48</v>
      </c>
      <c r="B38" s="160">
        <v>11804</v>
      </c>
      <c r="C38" s="160">
        <v>8088</v>
      </c>
      <c r="D38" s="160">
        <v>1</v>
      </c>
    </row>
    <row r="39" spans="1:4" s="25" customFormat="1" ht="15" customHeight="1">
      <c r="A39" s="161" t="s">
        <v>49</v>
      </c>
      <c r="B39" s="160">
        <v>27148</v>
      </c>
      <c r="C39" s="160">
        <v>16024</v>
      </c>
      <c r="D39" s="160">
        <v>1</v>
      </c>
    </row>
    <row r="40" spans="1:4" s="25" customFormat="1" ht="15" customHeight="1">
      <c r="A40" s="161" t="s">
        <v>50</v>
      </c>
      <c r="B40" s="160">
        <v>1919</v>
      </c>
      <c r="C40" s="160">
        <v>1235</v>
      </c>
      <c r="D40" s="160">
        <v>1</v>
      </c>
    </row>
    <row r="41" spans="1:4" s="25" customFormat="1" ht="15" customHeight="1">
      <c r="A41" s="161" t="s">
        <v>51</v>
      </c>
      <c r="B41" s="160">
        <v>4058</v>
      </c>
      <c r="C41" s="160">
        <v>2688</v>
      </c>
      <c r="D41" s="160">
        <v>1</v>
      </c>
    </row>
    <row r="42" spans="1:4" s="25" customFormat="1" ht="15" customHeight="1">
      <c r="A42" s="161" t="s">
        <v>52</v>
      </c>
      <c r="B42" s="160">
        <v>4579</v>
      </c>
      <c r="C42" s="160">
        <v>1950</v>
      </c>
      <c r="D42" s="160">
        <v>1</v>
      </c>
    </row>
    <row r="43" spans="1:4" s="25" customFormat="1" ht="15" customHeight="1">
      <c r="A43" s="161" t="s">
        <v>31</v>
      </c>
      <c r="B43" s="160">
        <v>19924</v>
      </c>
      <c r="C43" s="160">
        <v>12934</v>
      </c>
      <c r="D43" s="160">
        <v>1</v>
      </c>
    </row>
    <row r="44" spans="1:4" s="25" customFormat="1" ht="15" customHeight="1">
      <c r="A44" s="161" t="s">
        <v>53</v>
      </c>
      <c r="B44" s="160">
        <v>4832</v>
      </c>
      <c r="C44" s="160">
        <v>2943</v>
      </c>
      <c r="D44" s="160">
        <v>1</v>
      </c>
    </row>
    <row r="45" spans="1:4" s="25" customFormat="1" ht="15" customHeight="1">
      <c r="A45" s="161" t="s">
        <v>54</v>
      </c>
      <c r="B45" s="160">
        <v>1090</v>
      </c>
      <c r="C45" s="160">
        <v>775</v>
      </c>
      <c r="D45" s="160">
        <v>1</v>
      </c>
    </row>
    <row r="46" spans="1:4" s="25" customFormat="1" ht="15" customHeight="1">
      <c r="A46" s="161" t="s">
        <v>55</v>
      </c>
      <c r="B46" s="160">
        <v>6833</v>
      </c>
      <c r="C46" s="160">
        <v>4051</v>
      </c>
      <c r="D46" s="160">
        <v>1</v>
      </c>
    </row>
    <row r="47" spans="1:4" s="25" customFormat="1" ht="15" customHeight="1">
      <c r="A47" s="166" t="s">
        <v>56</v>
      </c>
      <c r="B47" s="160">
        <v>86679</v>
      </c>
      <c r="C47" s="160">
        <v>36665</v>
      </c>
      <c r="D47" s="160">
        <v>1</v>
      </c>
    </row>
    <row r="48" spans="1:4" s="25" customFormat="1" ht="15" customHeight="1">
      <c r="A48" s="161" t="s">
        <v>57</v>
      </c>
      <c r="B48" s="160">
        <v>39490</v>
      </c>
      <c r="C48" s="160">
        <v>20338</v>
      </c>
      <c r="D48" s="160">
        <v>1</v>
      </c>
    </row>
    <row r="49" spans="1:4" s="25" customFormat="1" ht="15" customHeight="1">
      <c r="A49" s="161" t="s">
        <v>58</v>
      </c>
      <c r="B49" s="160">
        <v>6407</v>
      </c>
      <c r="C49" s="160">
        <v>3547</v>
      </c>
      <c r="D49" s="160">
        <v>1</v>
      </c>
    </row>
    <row r="50" spans="1:4" s="25" customFormat="1" ht="15" customHeight="1">
      <c r="A50" s="161" t="s">
        <v>59</v>
      </c>
      <c r="B50" s="160">
        <v>9676</v>
      </c>
      <c r="C50" s="160">
        <v>6925</v>
      </c>
      <c r="D50" s="160">
        <v>1</v>
      </c>
    </row>
    <row r="51" spans="1:4" s="25" customFormat="1" ht="15" customHeight="1">
      <c r="A51" s="161" t="s">
        <v>60</v>
      </c>
      <c r="B51" s="160">
        <v>7694</v>
      </c>
      <c r="C51" s="160">
        <v>4384</v>
      </c>
      <c r="D51" s="160">
        <v>1</v>
      </c>
    </row>
    <row r="52" spans="1:4" s="25" customFormat="1" ht="15" customHeight="1">
      <c r="A52" s="161" t="s">
        <v>32</v>
      </c>
      <c r="B52" s="160">
        <v>10992</v>
      </c>
      <c r="C52" s="160">
        <v>7054</v>
      </c>
      <c r="D52" s="160">
        <v>1</v>
      </c>
    </row>
    <row r="53" spans="1:4" s="25" customFormat="1" ht="15" customHeight="1">
      <c r="A53" s="161" t="s">
        <v>61</v>
      </c>
      <c r="B53" s="160">
        <v>17814</v>
      </c>
      <c r="C53" s="160">
        <v>10246</v>
      </c>
      <c r="D53" s="160">
        <v>1</v>
      </c>
    </row>
    <row r="54" spans="1:4" s="25" customFormat="1" ht="15" customHeight="1">
      <c r="A54" s="161" t="s">
        <v>62</v>
      </c>
      <c r="B54" s="160">
        <v>13803</v>
      </c>
      <c r="C54" s="160">
        <v>8603</v>
      </c>
      <c r="D54" s="160">
        <v>1</v>
      </c>
    </row>
    <row r="55" spans="1:4" s="25" customFormat="1" ht="15" customHeight="1">
      <c r="A55" s="163" t="s">
        <v>63</v>
      </c>
      <c r="B55" s="164">
        <v>7704</v>
      </c>
      <c r="C55" s="164">
        <v>5132</v>
      </c>
      <c r="D55" s="164">
        <v>1</v>
      </c>
    </row>
    <row r="56" spans="1:4" s="25" customFormat="1" ht="15" customHeight="1">
      <c r="A56" s="161" t="s">
        <v>64</v>
      </c>
      <c r="B56" s="160">
        <v>43985</v>
      </c>
      <c r="C56" s="160">
        <v>25344</v>
      </c>
      <c r="D56" s="160">
        <v>1</v>
      </c>
    </row>
    <row r="57" spans="1:4" s="25" customFormat="1" ht="15" customHeight="1">
      <c r="A57" s="166" t="s">
        <v>65</v>
      </c>
      <c r="B57" s="160">
        <v>30235</v>
      </c>
      <c r="C57" s="160">
        <v>19492</v>
      </c>
      <c r="D57" s="160">
        <v>1</v>
      </c>
    </row>
    <row r="58" spans="1:4" s="25" customFormat="1" ht="15" customHeight="1">
      <c r="A58" s="161" t="s">
        <v>33</v>
      </c>
      <c r="B58" s="160">
        <v>1342</v>
      </c>
      <c r="C58" s="160">
        <v>1083</v>
      </c>
      <c r="D58" s="160">
        <v>1</v>
      </c>
    </row>
    <row r="59" spans="1:4" s="25" customFormat="1" ht="15" customHeight="1">
      <c r="A59" s="161" t="s">
        <v>66</v>
      </c>
      <c r="B59" s="160">
        <v>14497</v>
      </c>
      <c r="C59" s="160">
        <v>9963</v>
      </c>
      <c r="D59" s="160">
        <v>1</v>
      </c>
    </row>
    <row r="60" spans="1:4" s="25" customFormat="1" ht="15" customHeight="1">
      <c r="A60" s="161" t="s">
        <v>67</v>
      </c>
      <c r="B60" s="160">
        <v>17642</v>
      </c>
      <c r="C60" s="160">
        <v>11626</v>
      </c>
      <c r="D60" s="160">
        <v>1</v>
      </c>
    </row>
    <row r="61" spans="1:4" s="25" customFormat="1" ht="15" customHeight="1">
      <c r="A61" s="161" t="s">
        <v>68</v>
      </c>
      <c r="B61" s="160">
        <v>3357</v>
      </c>
      <c r="C61" s="160">
        <v>2362</v>
      </c>
      <c r="D61" s="160">
        <v>1</v>
      </c>
    </row>
    <row r="62" spans="1:4" s="25" customFormat="1" ht="15" customHeight="1">
      <c r="A62" s="161" t="s">
        <v>69</v>
      </c>
      <c r="B62" s="160">
        <v>4298</v>
      </c>
      <c r="C62" s="160">
        <v>2745</v>
      </c>
      <c r="D62" s="160">
        <v>1</v>
      </c>
    </row>
    <row r="63" spans="1:4" s="25" customFormat="1" ht="15" customHeight="1">
      <c r="A63" s="161" t="s">
        <v>70</v>
      </c>
      <c r="B63" s="160">
        <v>15631</v>
      </c>
      <c r="C63" s="160">
        <v>9874</v>
      </c>
      <c r="D63" s="160">
        <v>1</v>
      </c>
    </row>
    <row r="64" spans="1:4" s="25" customFormat="1" ht="15" customHeight="1">
      <c r="A64" s="161" t="s">
        <v>71</v>
      </c>
      <c r="B64" s="160">
        <v>16714</v>
      </c>
      <c r="C64" s="160">
        <v>9134</v>
      </c>
      <c r="D64" s="160">
        <v>1</v>
      </c>
    </row>
    <row r="65" spans="1:4" ht="15" customHeight="1">
      <c r="A65" s="161" t="s">
        <v>72</v>
      </c>
      <c r="B65" s="160">
        <v>7412</v>
      </c>
      <c r="C65" s="160">
        <v>5224</v>
      </c>
      <c r="D65" s="160">
        <v>1</v>
      </c>
    </row>
    <row r="66" spans="1:4" ht="15" customHeight="1">
      <c r="A66" s="161" t="s">
        <v>73</v>
      </c>
      <c r="B66" s="160">
        <v>10837</v>
      </c>
      <c r="C66" s="160">
        <v>6577</v>
      </c>
      <c r="D66" s="160">
        <v>1</v>
      </c>
    </row>
    <row r="68" spans="1:4">
      <c r="A68" s="15" t="s">
        <v>204</v>
      </c>
    </row>
  </sheetData>
  <hyperlinks>
    <hyperlink ref="C1" location="'Листа табела'!A1" display="Листа табела"/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I81"/>
  <sheetViews>
    <sheetView zoomScale="130" zoomScaleNormal="100" workbookViewId="0">
      <pane ySplit="3" topLeftCell="A55" activePane="bottomLeft" state="frozen"/>
      <selection activeCell="C132" sqref="C132"/>
      <selection pane="bottomLeft" activeCell="F2" sqref="F2"/>
    </sheetView>
  </sheetViews>
  <sheetFormatPr defaultRowHeight="12"/>
  <cols>
    <col min="1" max="1" width="22.28515625" style="38" customWidth="1"/>
    <col min="2" max="4" width="10.85546875" style="38" customWidth="1"/>
    <col min="5" max="6" width="10.85546875" style="51" customWidth="1"/>
    <col min="7" max="7" width="14.5703125" style="54" customWidth="1"/>
    <col min="8" max="9" width="9.140625" style="303"/>
    <col min="10" max="16384" width="9.140625" style="38"/>
  </cols>
  <sheetData>
    <row r="1" spans="1:8" s="303" customFormat="1" ht="15" customHeight="1">
      <c r="A1" s="4" t="s">
        <v>974</v>
      </c>
      <c r="B1" s="38"/>
      <c r="C1" s="38"/>
      <c r="D1" s="38"/>
      <c r="E1" s="5"/>
      <c r="F1" s="51"/>
      <c r="G1" s="54"/>
    </row>
    <row r="2" spans="1:8" s="303" customFormat="1" ht="12.75" thickBot="1">
      <c r="A2" s="231"/>
      <c r="B2" s="38"/>
      <c r="C2" s="38"/>
      <c r="D2" s="38"/>
      <c r="E2" s="51"/>
      <c r="F2" s="291" t="s">
        <v>3</v>
      </c>
      <c r="G2" s="54"/>
    </row>
    <row r="3" spans="1:8" s="303" customFormat="1" ht="21.75" customHeight="1" thickTop="1">
      <c r="A3" s="87" t="s">
        <v>4</v>
      </c>
      <c r="B3" s="86">
        <v>2011</v>
      </c>
      <c r="C3" s="86">
        <v>2012</v>
      </c>
      <c r="D3" s="86">
        <v>2013</v>
      </c>
      <c r="E3" s="86">
        <v>2014</v>
      </c>
      <c r="F3" s="86">
        <v>2015</v>
      </c>
      <c r="G3" s="54"/>
    </row>
    <row r="4" spans="1:8" s="303" customFormat="1" ht="15" customHeight="1">
      <c r="A4" s="10" t="s">
        <v>9</v>
      </c>
      <c r="B4" s="44">
        <v>7855</v>
      </c>
      <c r="C4" s="15">
        <v>7567</v>
      </c>
      <c r="D4" s="15">
        <v>7097</v>
      </c>
      <c r="E4" s="15">
        <v>6563</v>
      </c>
      <c r="F4" s="15">
        <v>6062</v>
      </c>
      <c r="G4" s="54"/>
    </row>
    <row r="5" spans="1:8" s="303" customFormat="1" ht="15" customHeight="1">
      <c r="A5" s="11" t="s">
        <v>10</v>
      </c>
      <c r="B5" s="44">
        <v>1880</v>
      </c>
      <c r="C5" s="15">
        <v>1834</v>
      </c>
      <c r="D5" s="382">
        <v>1699</v>
      </c>
      <c r="E5" s="382">
        <v>1393</v>
      </c>
      <c r="F5" s="382">
        <v>1302</v>
      </c>
      <c r="G5" s="54"/>
    </row>
    <row r="6" spans="1:8" s="303" customFormat="1" ht="15" customHeight="1">
      <c r="A6" s="12" t="s">
        <v>11</v>
      </c>
      <c r="B6" s="44">
        <v>7</v>
      </c>
      <c r="C6" s="15">
        <v>6</v>
      </c>
      <c r="D6" s="382">
        <v>7</v>
      </c>
      <c r="E6" s="382">
        <v>4</v>
      </c>
      <c r="F6" s="382">
        <v>2</v>
      </c>
      <c r="G6" s="54"/>
    </row>
    <row r="7" spans="1:8" s="303" customFormat="1" ht="15" customHeight="1">
      <c r="A7" s="11" t="s">
        <v>12</v>
      </c>
      <c r="B7" s="44">
        <v>612</v>
      </c>
      <c r="C7" s="15">
        <v>556</v>
      </c>
      <c r="D7" s="382">
        <v>490</v>
      </c>
      <c r="E7" s="382">
        <v>454</v>
      </c>
      <c r="F7" s="382">
        <v>391</v>
      </c>
      <c r="G7" s="54"/>
    </row>
    <row r="8" spans="1:8" s="303" customFormat="1" ht="15" customHeight="1">
      <c r="A8" s="12" t="s">
        <v>13</v>
      </c>
      <c r="B8" s="44">
        <v>42</v>
      </c>
      <c r="C8" s="15">
        <v>35</v>
      </c>
      <c r="D8" s="382">
        <v>43</v>
      </c>
      <c r="E8" s="382">
        <v>39</v>
      </c>
      <c r="F8" s="382">
        <v>36</v>
      </c>
      <c r="G8" s="54"/>
    </row>
    <row r="9" spans="1:8" s="303" customFormat="1" ht="15" customHeight="1">
      <c r="A9" s="12" t="s">
        <v>14</v>
      </c>
      <c r="B9" s="44">
        <v>51</v>
      </c>
      <c r="C9" s="15">
        <v>51</v>
      </c>
      <c r="D9" s="51">
        <v>53</v>
      </c>
      <c r="E9" s="51">
        <v>30</v>
      </c>
      <c r="F9" s="51">
        <v>30</v>
      </c>
      <c r="G9" s="54"/>
    </row>
    <row r="10" spans="1:8" s="303" customFormat="1" ht="15" customHeight="1">
      <c r="A10" s="12" t="s">
        <v>15</v>
      </c>
      <c r="B10" s="44">
        <v>44</v>
      </c>
      <c r="C10" s="15">
        <v>45</v>
      </c>
      <c r="D10" s="51">
        <v>66</v>
      </c>
      <c r="E10" s="51">
        <v>43</v>
      </c>
      <c r="F10" s="51">
        <v>38</v>
      </c>
      <c r="G10" s="54"/>
    </row>
    <row r="11" spans="1:8" s="303" customFormat="1" ht="15" customHeight="1">
      <c r="A11" s="12" t="s">
        <v>16</v>
      </c>
      <c r="B11" s="44">
        <v>36</v>
      </c>
      <c r="C11" s="15">
        <v>35</v>
      </c>
      <c r="D11" s="382">
        <v>33</v>
      </c>
      <c r="E11" s="382">
        <v>36</v>
      </c>
      <c r="F11" s="382">
        <v>15</v>
      </c>
      <c r="G11" s="54"/>
    </row>
    <row r="12" spans="1:8" s="50" customFormat="1" ht="15" customHeight="1">
      <c r="A12" s="12" t="s">
        <v>17</v>
      </c>
      <c r="B12" s="44">
        <v>50</v>
      </c>
      <c r="C12" s="15">
        <v>42</v>
      </c>
      <c r="D12" s="382">
        <v>36</v>
      </c>
      <c r="E12" s="382">
        <v>52</v>
      </c>
      <c r="F12" s="382">
        <v>35</v>
      </c>
      <c r="G12" s="54"/>
      <c r="H12" s="303"/>
    </row>
    <row r="13" spans="1:8" s="51" customFormat="1" ht="15" customHeight="1">
      <c r="A13" s="12" t="s">
        <v>18</v>
      </c>
      <c r="B13" s="44">
        <v>5</v>
      </c>
      <c r="C13" s="15">
        <v>6</v>
      </c>
      <c r="D13" s="382">
        <v>6</v>
      </c>
      <c r="E13" s="382">
        <v>4</v>
      </c>
      <c r="F13" s="382">
        <v>5</v>
      </c>
      <c r="G13" s="54"/>
      <c r="H13" s="303"/>
    </row>
    <row r="14" spans="1:8" s="51" customFormat="1" ht="15" customHeight="1">
      <c r="A14" s="12" t="s">
        <v>19</v>
      </c>
      <c r="B14" s="44">
        <v>23</v>
      </c>
      <c r="C14" s="15">
        <v>33</v>
      </c>
      <c r="D14" s="382">
        <v>36</v>
      </c>
      <c r="E14" s="382">
        <v>24</v>
      </c>
      <c r="F14" s="382">
        <v>28</v>
      </c>
      <c r="G14" s="54"/>
      <c r="H14" s="303"/>
    </row>
    <row r="15" spans="1:8" s="51" customFormat="1" ht="15" customHeight="1">
      <c r="A15" s="12" t="s">
        <v>20</v>
      </c>
      <c r="B15" s="44">
        <v>262</v>
      </c>
      <c r="C15" s="15">
        <v>231</v>
      </c>
      <c r="D15" s="382">
        <v>232</v>
      </c>
      <c r="E15" s="382">
        <v>242</v>
      </c>
      <c r="F15" s="382">
        <v>163</v>
      </c>
      <c r="G15" s="54"/>
      <c r="H15" s="303"/>
    </row>
    <row r="16" spans="1:8" s="51" customFormat="1" ht="15" customHeight="1">
      <c r="A16" s="12" t="s">
        <v>21</v>
      </c>
      <c r="B16" s="44">
        <v>87</v>
      </c>
      <c r="C16" s="15">
        <v>85</v>
      </c>
      <c r="D16" s="51">
        <v>108</v>
      </c>
      <c r="E16" s="51">
        <v>79</v>
      </c>
      <c r="F16" s="51">
        <v>54</v>
      </c>
      <c r="G16" s="54"/>
      <c r="H16" s="301"/>
    </row>
    <row r="17" spans="1:9" s="54" customFormat="1" ht="15" customHeight="1">
      <c r="A17" s="11" t="s">
        <v>22</v>
      </c>
      <c r="B17" s="44">
        <v>316</v>
      </c>
      <c r="C17" s="15">
        <v>310</v>
      </c>
      <c r="D17" s="382">
        <v>339</v>
      </c>
      <c r="E17" s="382">
        <v>321</v>
      </c>
      <c r="F17" s="382">
        <v>292</v>
      </c>
      <c r="H17" s="303"/>
      <c r="I17" s="303"/>
    </row>
    <row r="18" spans="1:9" s="54" customFormat="1" ht="15" customHeight="1">
      <c r="A18" s="12" t="s">
        <v>23</v>
      </c>
      <c r="B18" s="44">
        <v>3</v>
      </c>
      <c r="C18" s="15">
        <v>3</v>
      </c>
      <c r="D18" s="382">
        <v>3</v>
      </c>
      <c r="E18" s="382">
        <v>5</v>
      </c>
      <c r="F18" s="382">
        <v>1</v>
      </c>
      <c r="H18" s="303"/>
      <c r="I18" s="303"/>
    </row>
    <row r="19" spans="1:9" s="54" customFormat="1" ht="15" customHeight="1">
      <c r="A19" s="12" t="s">
        <v>24</v>
      </c>
      <c r="B19" s="44">
        <v>185</v>
      </c>
      <c r="C19" s="15">
        <v>142</v>
      </c>
      <c r="D19" s="382">
        <v>135</v>
      </c>
      <c r="E19" s="382">
        <v>161</v>
      </c>
      <c r="F19" s="382">
        <v>109</v>
      </c>
      <c r="H19" s="303"/>
      <c r="I19" s="303"/>
    </row>
    <row r="20" spans="1:9" s="54" customFormat="1" ht="15" customHeight="1">
      <c r="A20" s="12" t="s">
        <v>25</v>
      </c>
      <c r="B20" s="44">
        <v>6</v>
      </c>
      <c r="C20" s="15">
        <v>4</v>
      </c>
      <c r="D20" s="382">
        <v>2</v>
      </c>
      <c r="E20" s="382">
        <v>1</v>
      </c>
      <c r="F20" s="382" t="s">
        <v>77</v>
      </c>
      <c r="H20" s="303"/>
      <c r="I20" s="303"/>
    </row>
    <row r="21" spans="1:9" s="54" customFormat="1" ht="15" customHeight="1">
      <c r="A21" s="12" t="s">
        <v>26</v>
      </c>
      <c r="B21" s="44">
        <v>1</v>
      </c>
      <c r="C21" s="15">
        <v>2</v>
      </c>
      <c r="D21" s="382">
        <v>2</v>
      </c>
      <c r="E21" s="382" t="s">
        <v>77</v>
      </c>
      <c r="F21" s="382" t="s">
        <v>77</v>
      </c>
      <c r="H21" s="303"/>
      <c r="I21" s="303"/>
    </row>
    <row r="22" spans="1:9" s="54" customFormat="1" ht="15" customHeight="1">
      <c r="A22" s="11" t="s">
        <v>27</v>
      </c>
      <c r="B22" s="44">
        <f>SUM(B23:B28)</f>
        <v>533</v>
      </c>
      <c r="C22" s="44">
        <f>SUM(C23:C28)</f>
        <v>520</v>
      </c>
      <c r="D22" s="44">
        <f>SUM(D23:D28)</f>
        <v>463</v>
      </c>
      <c r="E22" s="44">
        <f>SUM(E23:E28)</f>
        <v>412</v>
      </c>
      <c r="F22" s="44">
        <f>SUM(F23:F28)</f>
        <v>381</v>
      </c>
      <c r="H22" s="303"/>
      <c r="I22" s="303"/>
    </row>
    <row r="23" spans="1:9" s="54" customFormat="1" ht="15" customHeight="1">
      <c r="A23" s="13" t="s">
        <v>28</v>
      </c>
      <c r="B23" s="44">
        <v>103</v>
      </c>
      <c r="C23" s="15">
        <v>107</v>
      </c>
      <c r="D23" s="382">
        <v>99</v>
      </c>
      <c r="E23" s="382">
        <v>93</v>
      </c>
      <c r="F23" s="382">
        <v>95</v>
      </c>
      <c r="H23" s="303"/>
      <c r="I23" s="303"/>
    </row>
    <row r="24" spans="1:9" s="54" customFormat="1" ht="15" customHeight="1">
      <c r="A24" s="13" t="s">
        <v>29</v>
      </c>
      <c r="B24" s="44">
        <v>5</v>
      </c>
      <c r="C24" s="15">
        <v>5</v>
      </c>
      <c r="D24" s="382">
        <v>3</v>
      </c>
      <c r="E24" s="382">
        <v>6</v>
      </c>
      <c r="F24" s="382">
        <v>6</v>
      </c>
      <c r="H24" s="303"/>
      <c r="I24" s="303"/>
    </row>
    <row r="25" spans="1:9" s="54" customFormat="1" ht="15" customHeight="1">
      <c r="A25" s="13" t="s">
        <v>30</v>
      </c>
      <c r="B25" s="44">
        <v>81</v>
      </c>
      <c r="C25" s="15">
        <v>117</v>
      </c>
      <c r="D25" s="382">
        <v>82</v>
      </c>
      <c r="E25" s="382">
        <v>85</v>
      </c>
      <c r="F25" s="382">
        <v>59</v>
      </c>
      <c r="H25" s="303"/>
      <c r="I25" s="303"/>
    </row>
    <row r="26" spans="1:9" s="54" customFormat="1" ht="15" customHeight="1">
      <c r="A26" s="13" t="s">
        <v>31</v>
      </c>
      <c r="B26" s="44">
        <v>227</v>
      </c>
      <c r="C26" s="15">
        <v>214</v>
      </c>
      <c r="D26" s="382">
        <v>204</v>
      </c>
      <c r="E26" s="382">
        <v>169</v>
      </c>
      <c r="F26" s="382">
        <v>152</v>
      </c>
      <c r="H26" s="303"/>
      <c r="I26" s="303"/>
    </row>
    <row r="27" spans="1:9" s="54" customFormat="1" ht="15" customHeight="1">
      <c r="A27" s="13" t="s">
        <v>32</v>
      </c>
      <c r="B27" s="44">
        <v>104</v>
      </c>
      <c r="C27" s="15">
        <v>65</v>
      </c>
      <c r="D27" s="382">
        <v>70</v>
      </c>
      <c r="E27" s="382">
        <v>55</v>
      </c>
      <c r="F27" s="382">
        <v>65</v>
      </c>
      <c r="H27" s="303"/>
      <c r="I27" s="303"/>
    </row>
    <row r="28" spans="1:9" s="54" customFormat="1" ht="15" customHeight="1">
      <c r="A28" s="13" t="s">
        <v>33</v>
      </c>
      <c r="B28" s="44">
        <v>13</v>
      </c>
      <c r="C28" s="15">
        <v>12</v>
      </c>
      <c r="D28" s="382">
        <v>5</v>
      </c>
      <c r="E28" s="382">
        <v>4</v>
      </c>
      <c r="F28" s="382">
        <v>4</v>
      </c>
      <c r="H28" s="303"/>
      <c r="I28" s="303"/>
    </row>
    <row r="29" spans="1:9" s="54" customFormat="1" ht="15" customHeight="1">
      <c r="A29" s="12" t="s">
        <v>34</v>
      </c>
      <c r="B29" s="44">
        <v>14</v>
      </c>
      <c r="C29" s="15">
        <v>4</v>
      </c>
      <c r="D29" s="382">
        <v>2</v>
      </c>
      <c r="E29" s="382">
        <v>7</v>
      </c>
      <c r="F29" s="382">
        <v>1</v>
      </c>
      <c r="H29" s="303"/>
      <c r="I29" s="303"/>
    </row>
    <row r="30" spans="1:9" s="54" customFormat="1" ht="15" customHeight="1">
      <c r="A30" s="12" t="s">
        <v>35</v>
      </c>
      <c r="B30" s="44">
        <v>11</v>
      </c>
      <c r="C30" s="15">
        <v>12</v>
      </c>
      <c r="D30" s="382">
        <v>17</v>
      </c>
      <c r="E30" s="382">
        <v>12</v>
      </c>
      <c r="F30" s="382">
        <v>14</v>
      </c>
      <c r="H30" s="303"/>
      <c r="I30" s="303"/>
    </row>
    <row r="31" spans="1:9" s="54" customFormat="1" ht="15" customHeight="1">
      <c r="A31" s="12" t="s">
        <v>36</v>
      </c>
      <c r="B31" s="44">
        <v>47</v>
      </c>
      <c r="C31" s="15">
        <v>58</v>
      </c>
      <c r="D31" s="382">
        <v>48</v>
      </c>
      <c r="E31" s="382">
        <v>36</v>
      </c>
      <c r="F31" s="382">
        <v>37</v>
      </c>
      <c r="H31" s="303"/>
      <c r="I31" s="303"/>
    </row>
    <row r="32" spans="1:9" s="54" customFormat="1" ht="15" customHeight="1">
      <c r="A32" s="12" t="s">
        <v>37</v>
      </c>
      <c r="B32" s="44">
        <v>85</v>
      </c>
      <c r="C32" s="15">
        <v>97</v>
      </c>
      <c r="D32" s="382">
        <v>73</v>
      </c>
      <c r="E32" s="382">
        <v>75</v>
      </c>
      <c r="F32" s="382">
        <v>58</v>
      </c>
      <c r="H32" s="303"/>
      <c r="I32" s="303"/>
    </row>
    <row r="33" spans="1:9" s="54" customFormat="1" ht="15" customHeight="1">
      <c r="A33" s="12" t="s">
        <v>38</v>
      </c>
      <c r="B33" s="44">
        <v>24</v>
      </c>
      <c r="C33" s="15">
        <v>23</v>
      </c>
      <c r="D33" s="382">
        <v>14</v>
      </c>
      <c r="E33" s="382">
        <v>15</v>
      </c>
      <c r="F33" s="382">
        <v>9</v>
      </c>
      <c r="H33" s="303"/>
      <c r="I33" s="303"/>
    </row>
    <row r="34" spans="1:9" s="54" customFormat="1" ht="15" customHeight="1">
      <c r="A34" s="12" t="s">
        <v>39</v>
      </c>
      <c r="B34" s="44">
        <v>70</v>
      </c>
      <c r="C34" s="15">
        <v>67</v>
      </c>
      <c r="D34" s="382">
        <v>72</v>
      </c>
      <c r="E34" s="382">
        <v>67</v>
      </c>
      <c r="F34" s="382">
        <v>53</v>
      </c>
      <c r="H34" s="303"/>
      <c r="I34" s="303"/>
    </row>
    <row r="35" spans="1:9" s="54" customFormat="1" ht="15" customHeight="1">
      <c r="A35" s="12" t="s">
        <v>40</v>
      </c>
      <c r="B35" s="44">
        <v>3</v>
      </c>
      <c r="C35" s="15">
        <v>3</v>
      </c>
      <c r="D35" s="382">
        <v>5</v>
      </c>
      <c r="E35" s="382">
        <v>1</v>
      </c>
      <c r="F35" s="382">
        <v>3</v>
      </c>
      <c r="H35" s="303"/>
      <c r="I35" s="303"/>
    </row>
    <row r="36" spans="1:9" s="54" customFormat="1" ht="15" customHeight="1">
      <c r="A36" s="12" t="s">
        <v>975</v>
      </c>
      <c r="B36" s="44">
        <v>2</v>
      </c>
      <c r="C36" s="15">
        <v>1</v>
      </c>
      <c r="D36" s="382">
        <v>1</v>
      </c>
      <c r="E36" s="382" t="s">
        <v>77</v>
      </c>
      <c r="F36" s="382">
        <v>1</v>
      </c>
      <c r="H36" s="303"/>
      <c r="I36" s="303"/>
    </row>
    <row r="37" spans="1:9" s="54" customFormat="1" ht="15" customHeight="1">
      <c r="A37" s="12" t="s">
        <v>42</v>
      </c>
      <c r="B37" s="44">
        <v>171</v>
      </c>
      <c r="C37" s="15">
        <v>150</v>
      </c>
      <c r="D37" s="382">
        <v>158</v>
      </c>
      <c r="E37" s="382">
        <v>152</v>
      </c>
      <c r="F37" s="382">
        <v>127</v>
      </c>
      <c r="H37" s="303"/>
      <c r="I37" s="303"/>
    </row>
    <row r="38" spans="1:9" s="54" customFormat="1" ht="15" customHeight="1">
      <c r="A38" s="12" t="s">
        <v>43</v>
      </c>
      <c r="B38" s="44">
        <v>43</v>
      </c>
      <c r="C38" s="15">
        <v>35</v>
      </c>
      <c r="D38" s="382">
        <v>30</v>
      </c>
      <c r="E38" s="382">
        <v>22</v>
      </c>
      <c r="F38" s="382">
        <v>24</v>
      </c>
      <c r="H38" s="303"/>
      <c r="I38" s="303"/>
    </row>
    <row r="39" spans="1:9" s="54" customFormat="1" ht="15" customHeight="1">
      <c r="A39" s="12" t="s">
        <v>44</v>
      </c>
      <c r="B39" s="44">
        <v>11</v>
      </c>
      <c r="C39" s="15">
        <v>9</v>
      </c>
      <c r="D39" s="382">
        <v>10</v>
      </c>
      <c r="E39" s="382">
        <v>11</v>
      </c>
      <c r="F39" s="382">
        <v>12</v>
      </c>
      <c r="H39" s="303"/>
      <c r="I39" s="303"/>
    </row>
    <row r="40" spans="1:9" s="54" customFormat="1" ht="15" customHeight="1">
      <c r="A40" s="12" t="s">
        <v>45</v>
      </c>
      <c r="B40" s="44">
        <v>30</v>
      </c>
      <c r="C40" s="15">
        <v>26</v>
      </c>
      <c r="D40" s="382">
        <v>16</v>
      </c>
      <c r="E40" s="382">
        <v>24</v>
      </c>
      <c r="F40" s="382">
        <v>19</v>
      </c>
      <c r="H40" s="303"/>
      <c r="I40" s="303"/>
    </row>
    <row r="41" spans="1:9" s="54" customFormat="1" ht="15" customHeight="1">
      <c r="A41" s="12" t="s">
        <v>46</v>
      </c>
      <c r="B41" s="44">
        <v>89</v>
      </c>
      <c r="C41" s="15">
        <v>83</v>
      </c>
      <c r="D41" s="382">
        <v>67</v>
      </c>
      <c r="E41" s="382">
        <v>93</v>
      </c>
      <c r="F41" s="382">
        <v>77</v>
      </c>
      <c r="H41" s="303"/>
      <c r="I41" s="303"/>
    </row>
    <row r="42" spans="1:9" s="54" customFormat="1" ht="15" customHeight="1">
      <c r="A42" s="12" t="s">
        <v>47</v>
      </c>
      <c r="B42" s="44">
        <v>108</v>
      </c>
      <c r="C42" s="15">
        <v>94</v>
      </c>
      <c r="D42" s="382">
        <v>68</v>
      </c>
      <c r="E42" s="382">
        <v>98</v>
      </c>
      <c r="F42" s="382">
        <v>76</v>
      </c>
      <c r="H42" s="303"/>
      <c r="I42" s="303"/>
    </row>
    <row r="43" spans="1:9" s="54" customFormat="1" ht="15" customHeight="1">
      <c r="A43" s="12" t="s">
        <v>48</v>
      </c>
      <c r="B43" s="44">
        <v>37</v>
      </c>
      <c r="C43" s="15">
        <v>36</v>
      </c>
      <c r="D43" s="382">
        <v>43</v>
      </c>
      <c r="E43" s="382">
        <v>42</v>
      </c>
      <c r="F43" s="382">
        <v>33</v>
      </c>
      <c r="H43" s="303"/>
      <c r="I43" s="303"/>
    </row>
    <row r="44" spans="1:9" s="54" customFormat="1" ht="15" customHeight="1">
      <c r="A44" s="12" t="s">
        <v>49</v>
      </c>
      <c r="B44" s="44">
        <v>82</v>
      </c>
      <c r="C44" s="15">
        <v>103</v>
      </c>
      <c r="D44" s="382">
        <v>93</v>
      </c>
      <c r="E44" s="382">
        <v>82</v>
      </c>
      <c r="F44" s="382">
        <v>85</v>
      </c>
      <c r="H44" s="303"/>
      <c r="I44" s="303"/>
    </row>
    <row r="45" spans="1:9" s="54" customFormat="1" ht="15" customHeight="1">
      <c r="A45" s="12" t="s">
        <v>50</v>
      </c>
      <c r="B45" s="44">
        <v>3</v>
      </c>
      <c r="C45" s="15">
        <v>2</v>
      </c>
      <c r="D45" s="382">
        <v>4</v>
      </c>
      <c r="E45" s="382">
        <v>2</v>
      </c>
      <c r="F45" s="382">
        <v>2</v>
      </c>
      <c r="H45" s="303"/>
      <c r="I45" s="303"/>
    </row>
    <row r="46" spans="1:9" s="54" customFormat="1" ht="15" customHeight="1">
      <c r="A46" s="12" t="s">
        <v>51</v>
      </c>
      <c r="B46" s="44">
        <v>5</v>
      </c>
      <c r="C46" s="15">
        <v>8</v>
      </c>
      <c r="D46" s="382">
        <v>5</v>
      </c>
      <c r="E46" s="382">
        <v>11</v>
      </c>
      <c r="F46" s="382">
        <v>14</v>
      </c>
      <c r="H46" s="303"/>
      <c r="I46" s="303"/>
    </row>
    <row r="47" spans="1:9" s="54" customFormat="1" ht="15" customHeight="1">
      <c r="A47" s="12" t="s">
        <v>52</v>
      </c>
      <c r="B47" s="44">
        <v>17</v>
      </c>
      <c r="C47" s="15">
        <v>19</v>
      </c>
      <c r="D47" s="382">
        <v>8</v>
      </c>
      <c r="E47" s="382">
        <v>11</v>
      </c>
      <c r="F47" s="382">
        <v>1</v>
      </c>
      <c r="H47" s="303"/>
      <c r="I47" s="303"/>
    </row>
    <row r="48" spans="1:9" s="54" customFormat="1" ht="15" customHeight="1">
      <c r="A48" s="12" t="s">
        <v>53</v>
      </c>
      <c r="B48" s="44">
        <v>4</v>
      </c>
      <c r="C48" s="15">
        <v>3</v>
      </c>
      <c r="D48" s="382">
        <v>5</v>
      </c>
      <c r="E48" s="382">
        <v>7</v>
      </c>
      <c r="F48" s="382">
        <v>2</v>
      </c>
      <c r="H48" s="303"/>
      <c r="I48" s="303"/>
    </row>
    <row r="49" spans="1:9" s="54" customFormat="1" ht="15" customHeight="1">
      <c r="A49" s="12" t="s">
        <v>54</v>
      </c>
      <c r="B49" s="44">
        <v>9</v>
      </c>
      <c r="C49" s="15">
        <v>6</v>
      </c>
      <c r="D49" s="382">
        <v>6</v>
      </c>
      <c r="E49" s="382">
        <v>4</v>
      </c>
      <c r="F49" s="382">
        <v>1</v>
      </c>
      <c r="H49" s="303"/>
      <c r="I49" s="303"/>
    </row>
    <row r="50" spans="1:9" s="54" customFormat="1" ht="15" customHeight="1">
      <c r="A50" s="12" t="s">
        <v>55</v>
      </c>
      <c r="B50" s="44">
        <v>30</v>
      </c>
      <c r="C50" s="15">
        <v>28</v>
      </c>
      <c r="D50" s="382">
        <v>23</v>
      </c>
      <c r="E50" s="382">
        <v>28</v>
      </c>
      <c r="F50" s="382">
        <v>19</v>
      </c>
      <c r="H50" s="303"/>
      <c r="I50" s="303"/>
    </row>
    <row r="51" spans="1:9" s="54" customFormat="1" ht="15" customHeight="1">
      <c r="A51" s="11" t="s">
        <v>56</v>
      </c>
      <c r="B51" s="44">
        <v>373</v>
      </c>
      <c r="C51" s="15">
        <v>396</v>
      </c>
      <c r="D51" s="382">
        <v>358</v>
      </c>
      <c r="E51" s="382">
        <v>307</v>
      </c>
      <c r="F51" s="382">
        <v>275</v>
      </c>
      <c r="H51" s="303"/>
      <c r="I51" s="303"/>
    </row>
    <row r="52" spans="1:9" s="54" customFormat="1" ht="15" customHeight="1">
      <c r="A52" s="12" t="s">
        <v>57</v>
      </c>
      <c r="B52" s="44">
        <v>152</v>
      </c>
      <c r="C52" s="15">
        <v>129</v>
      </c>
      <c r="D52" s="382">
        <v>132</v>
      </c>
      <c r="E52" s="382">
        <v>131</v>
      </c>
      <c r="F52" s="382">
        <v>99</v>
      </c>
      <c r="H52" s="303"/>
      <c r="I52" s="303"/>
    </row>
    <row r="53" spans="1:9" s="54" customFormat="1" ht="15" customHeight="1">
      <c r="A53" s="12" t="s">
        <v>58</v>
      </c>
      <c r="B53" s="44">
        <v>27</v>
      </c>
      <c r="C53" s="15">
        <v>20</v>
      </c>
      <c r="D53" s="382">
        <v>24</v>
      </c>
      <c r="E53" s="382">
        <v>23</v>
      </c>
      <c r="F53" s="382">
        <v>15</v>
      </c>
      <c r="H53" s="303"/>
      <c r="I53" s="303"/>
    </row>
    <row r="54" spans="1:9" s="54" customFormat="1" ht="15" customHeight="1">
      <c r="A54" s="12" t="s">
        <v>59</v>
      </c>
      <c r="B54" s="44">
        <v>44</v>
      </c>
      <c r="C54" s="15">
        <v>38</v>
      </c>
      <c r="D54" s="382">
        <v>36</v>
      </c>
      <c r="E54" s="382">
        <v>30</v>
      </c>
      <c r="F54" s="382">
        <v>35</v>
      </c>
      <c r="H54" s="303"/>
      <c r="I54" s="303"/>
    </row>
    <row r="55" spans="1:9" s="54" customFormat="1" ht="15" customHeight="1">
      <c r="A55" s="12" t="s">
        <v>60</v>
      </c>
      <c r="B55" s="44">
        <v>22</v>
      </c>
      <c r="C55" s="15">
        <v>16</v>
      </c>
      <c r="D55" s="382">
        <v>13</v>
      </c>
      <c r="E55" s="382">
        <v>10</v>
      </c>
      <c r="F55" s="382">
        <v>11</v>
      </c>
      <c r="H55" s="303"/>
      <c r="I55" s="303"/>
    </row>
    <row r="56" spans="1:9" s="54" customFormat="1" ht="15" customHeight="1">
      <c r="A56" s="12" t="s">
        <v>61</v>
      </c>
      <c r="B56" s="44">
        <v>71</v>
      </c>
      <c r="C56" s="15">
        <v>73</v>
      </c>
      <c r="D56" s="382">
        <v>76</v>
      </c>
      <c r="E56" s="382">
        <v>86</v>
      </c>
      <c r="F56" s="382">
        <v>49</v>
      </c>
      <c r="H56" s="303"/>
      <c r="I56" s="303"/>
    </row>
    <row r="57" spans="1:9" s="54" customFormat="1" ht="15" customHeight="1">
      <c r="A57" s="12" t="s">
        <v>62</v>
      </c>
      <c r="B57" s="44">
        <v>16</v>
      </c>
      <c r="C57" s="15">
        <v>10</v>
      </c>
      <c r="D57" s="382">
        <v>12</v>
      </c>
      <c r="E57" s="382">
        <v>6</v>
      </c>
      <c r="F57" s="382">
        <v>11</v>
      </c>
      <c r="H57" s="303"/>
      <c r="I57" s="303"/>
    </row>
    <row r="58" spans="1:9" s="54" customFormat="1" ht="15" customHeight="1">
      <c r="A58" s="12" t="s">
        <v>63</v>
      </c>
      <c r="B58" s="44" t="s">
        <v>77</v>
      </c>
      <c r="C58" s="57" t="s">
        <v>77</v>
      </c>
      <c r="D58" s="382" t="s">
        <v>77</v>
      </c>
      <c r="E58" s="382" t="s">
        <v>77</v>
      </c>
      <c r="F58" s="382">
        <v>8</v>
      </c>
      <c r="H58" s="303"/>
      <c r="I58" s="303"/>
    </row>
    <row r="59" spans="1:9" s="54" customFormat="1" ht="15" customHeight="1">
      <c r="A59" s="12" t="s">
        <v>64</v>
      </c>
      <c r="B59" s="44">
        <v>127</v>
      </c>
      <c r="C59" s="15">
        <v>147</v>
      </c>
      <c r="D59" s="382">
        <v>129</v>
      </c>
      <c r="E59" s="382">
        <v>103</v>
      </c>
      <c r="F59" s="382">
        <v>109</v>
      </c>
      <c r="H59" s="303"/>
      <c r="I59" s="303"/>
    </row>
    <row r="60" spans="1:9" s="54" customFormat="1" ht="15" customHeight="1">
      <c r="A60" s="11" t="s">
        <v>65</v>
      </c>
      <c r="B60" s="44">
        <v>119</v>
      </c>
      <c r="C60" s="15">
        <v>152</v>
      </c>
      <c r="D60" s="382">
        <v>154</v>
      </c>
      <c r="E60" s="382">
        <v>110</v>
      </c>
      <c r="F60" s="382">
        <v>141</v>
      </c>
      <c r="H60" s="303"/>
      <c r="I60" s="303"/>
    </row>
    <row r="61" spans="1:9" s="54" customFormat="1" ht="15" customHeight="1">
      <c r="A61" s="12" t="s">
        <v>66</v>
      </c>
      <c r="B61" s="44">
        <v>66</v>
      </c>
      <c r="C61" s="15">
        <v>73</v>
      </c>
      <c r="D61" s="382">
        <v>57</v>
      </c>
      <c r="E61" s="382">
        <v>65</v>
      </c>
      <c r="F61" s="382">
        <v>51</v>
      </c>
      <c r="H61" s="303"/>
      <c r="I61" s="303"/>
    </row>
    <row r="62" spans="1:9" s="54" customFormat="1" ht="15" customHeight="1">
      <c r="A62" s="12" t="s">
        <v>67</v>
      </c>
      <c r="B62" s="44">
        <v>76</v>
      </c>
      <c r="C62" s="15">
        <v>87</v>
      </c>
      <c r="D62" s="382">
        <v>80</v>
      </c>
      <c r="E62" s="382">
        <v>66</v>
      </c>
      <c r="F62" s="382">
        <v>51</v>
      </c>
      <c r="H62" s="303"/>
      <c r="I62" s="303"/>
    </row>
    <row r="63" spans="1:9" s="54" customFormat="1" ht="15" customHeight="1">
      <c r="A63" s="12" t="s">
        <v>68</v>
      </c>
      <c r="B63" s="44">
        <v>26</v>
      </c>
      <c r="C63" s="15">
        <v>13</v>
      </c>
      <c r="D63" s="382">
        <v>14</v>
      </c>
      <c r="E63" s="382">
        <v>11</v>
      </c>
      <c r="F63" s="382">
        <v>17</v>
      </c>
      <c r="H63" s="303"/>
      <c r="I63" s="303"/>
    </row>
    <row r="64" spans="1:9" s="54" customFormat="1" ht="15" customHeight="1">
      <c r="A64" s="12" t="s">
        <v>69</v>
      </c>
      <c r="B64" s="44">
        <v>19</v>
      </c>
      <c r="C64" s="15">
        <v>16</v>
      </c>
      <c r="D64" s="382">
        <v>20</v>
      </c>
      <c r="E64" s="382">
        <v>19</v>
      </c>
      <c r="F64" s="382">
        <v>19</v>
      </c>
      <c r="H64" s="303"/>
      <c r="I64" s="303"/>
    </row>
    <row r="65" spans="1:9" s="54" customFormat="1" ht="15" customHeight="1">
      <c r="A65" s="12" t="s">
        <v>70</v>
      </c>
      <c r="B65" s="44">
        <v>67</v>
      </c>
      <c r="C65" s="15">
        <v>91</v>
      </c>
      <c r="D65" s="382">
        <v>61</v>
      </c>
      <c r="E65" s="382">
        <v>60</v>
      </c>
      <c r="F65" s="382">
        <v>49</v>
      </c>
      <c r="H65" s="303"/>
      <c r="I65" s="303"/>
    </row>
    <row r="66" spans="1:9" s="54" customFormat="1" ht="15" customHeight="1">
      <c r="A66" s="12" t="s">
        <v>71</v>
      </c>
      <c r="B66" s="44">
        <v>67</v>
      </c>
      <c r="C66" s="15">
        <v>45</v>
      </c>
      <c r="D66" s="382">
        <v>54</v>
      </c>
      <c r="E66" s="382">
        <v>50</v>
      </c>
      <c r="F66" s="382">
        <v>40</v>
      </c>
      <c r="H66" s="303"/>
      <c r="I66" s="303"/>
    </row>
    <row r="67" spans="1:9" s="54" customFormat="1" ht="15" customHeight="1">
      <c r="A67" s="12" t="s">
        <v>72</v>
      </c>
      <c r="B67" s="44">
        <v>19</v>
      </c>
      <c r="C67" s="15">
        <v>32</v>
      </c>
      <c r="D67" s="382">
        <v>23</v>
      </c>
      <c r="E67" s="382">
        <v>25</v>
      </c>
      <c r="F67" s="382">
        <v>23</v>
      </c>
      <c r="H67" s="303"/>
      <c r="I67" s="303"/>
    </row>
    <row r="68" spans="1:9" s="54" customFormat="1" ht="15" customHeight="1">
      <c r="A68" s="12" t="s">
        <v>73</v>
      </c>
      <c r="B68" s="44">
        <v>43</v>
      </c>
      <c r="C68" s="15">
        <v>39</v>
      </c>
      <c r="D68" s="382">
        <v>34</v>
      </c>
      <c r="E68" s="382">
        <v>42</v>
      </c>
      <c r="F68" s="382">
        <v>46</v>
      </c>
      <c r="H68" s="303"/>
      <c r="I68" s="303"/>
    </row>
    <row r="69" spans="1:9" s="54" customFormat="1" ht="15" customHeight="1">
      <c r="A69" s="12" t="s">
        <v>969</v>
      </c>
      <c r="B69" s="38">
        <v>239</v>
      </c>
      <c r="C69" s="15">
        <v>186</v>
      </c>
      <c r="D69" s="15">
        <v>150</v>
      </c>
      <c r="E69" s="382">
        <v>130</v>
      </c>
      <c r="F69" s="382">
        <v>108</v>
      </c>
      <c r="H69" s="303"/>
      <c r="I69" s="303"/>
    </row>
    <row r="70" spans="1:9" s="54" customFormat="1" ht="15" customHeight="1">
      <c r="A70" s="12" t="s">
        <v>970</v>
      </c>
      <c r="B70" s="38">
        <v>915</v>
      </c>
      <c r="C70" s="15">
        <v>819</v>
      </c>
      <c r="D70" s="15">
        <v>749</v>
      </c>
      <c r="E70" s="382">
        <v>660</v>
      </c>
      <c r="F70" s="382">
        <v>796</v>
      </c>
      <c r="H70" s="303"/>
      <c r="I70" s="303"/>
    </row>
    <row r="71" spans="1:9" s="54" customFormat="1" ht="15" customHeight="1">
      <c r="A71" s="12" t="s">
        <v>971</v>
      </c>
      <c r="B71" s="38">
        <v>329</v>
      </c>
      <c r="C71" s="15">
        <v>378</v>
      </c>
      <c r="D71" s="15">
        <v>400</v>
      </c>
      <c r="E71" s="382">
        <v>529</v>
      </c>
      <c r="F71" s="382">
        <v>559</v>
      </c>
      <c r="H71" s="303"/>
      <c r="I71" s="303"/>
    </row>
    <row r="72" spans="1:9" s="54" customFormat="1">
      <c r="A72" s="231"/>
      <c r="B72" s="38"/>
      <c r="C72" s="38"/>
      <c r="D72" s="38"/>
      <c r="E72" s="38"/>
      <c r="F72" s="51"/>
      <c r="H72" s="303"/>
      <c r="I72" s="303"/>
    </row>
    <row r="73" spans="1:9" s="54" customFormat="1">
      <c r="A73" s="312" t="s">
        <v>976</v>
      </c>
      <c r="B73" s="304"/>
      <c r="C73" s="304"/>
      <c r="D73" s="38"/>
      <c r="E73" s="38"/>
      <c r="F73" s="372"/>
      <c r="H73" s="303"/>
      <c r="I73" s="303"/>
    </row>
    <row r="74" spans="1:9" s="54" customFormat="1">
      <c r="A74" s="38"/>
      <c r="B74" s="38"/>
      <c r="C74" s="38"/>
      <c r="D74" s="38"/>
      <c r="E74" s="51"/>
      <c r="F74" s="372"/>
      <c r="H74" s="303"/>
      <c r="I74" s="303"/>
    </row>
    <row r="75" spans="1:9" s="54" customFormat="1">
      <c r="A75" s="38"/>
      <c r="B75" s="38"/>
      <c r="C75" s="38"/>
      <c r="D75" s="38"/>
      <c r="E75" s="51"/>
      <c r="F75" s="372"/>
      <c r="H75" s="303"/>
      <c r="I75" s="303"/>
    </row>
    <row r="76" spans="1:9" s="54" customFormat="1">
      <c r="A76" s="38"/>
      <c r="B76" s="38"/>
      <c r="C76" s="38"/>
      <c r="D76" s="38"/>
      <c r="E76" s="38"/>
      <c r="F76" s="372"/>
      <c r="H76" s="303"/>
      <c r="I76" s="303"/>
    </row>
    <row r="77" spans="1:9" s="54" customFormat="1">
      <c r="A77" s="38"/>
      <c r="B77" s="38"/>
      <c r="C77" s="38"/>
      <c r="D77" s="38"/>
      <c r="E77" s="38"/>
      <c r="F77" s="372"/>
      <c r="H77" s="303"/>
      <c r="I77" s="303"/>
    </row>
    <row r="78" spans="1:9" s="54" customFormat="1">
      <c r="A78" s="38"/>
      <c r="B78" s="38"/>
      <c r="C78" s="38"/>
      <c r="D78" s="38"/>
      <c r="E78" s="38"/>
      <c r="F78" s="51"/>
      <c r="H78" s="303"/>
      <c r="I78" s="303"/>
    </row>
    <row r="79" spans="1:9" s="54" customFormat="1">
      <c r="A79" s="38"/>
      <c r="B79" s="38"/>
      <c r="C79" s="38"/>
      <c r="D79" s="38"/>
      <c r="E79" s="38"/>
      <c r="F79" s="51"/>
      <c r="H79" s="303"/>
      <c r="I79" s="303"/>
    </row>
    <row r="80" spans="1:9" s="54" customFormat="1">
      <c r="A80" s="38"/>
      <c r="B80" s="38"/>
      <c r="C80" s="38"/>
      <c r="D80" s="38"/>
      <c r="E80" s="38"/>
      <c r="F80" s="51"/>
      <c r="H80" s="303"/>
      <c r="I80" s="303"/>
    </row>
    <row r="81" spans="1:9" s="54" customFormat="1">
      <c r="A81" s="38"/>
      <c r="B81" s="38"/>
      <c r="C81" s="38"/>
      <c r="D81" s="38"/>
      <c r="E81" s="38"/>
      <c r="F81" s="51"/>
      <c r="H81" s="303"/>
      <c r="I81" s="303"/>
    </row>
  </sheetData>
  <hyperlinks>
    <hyperlink ref="B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H24"/>
  <sheetViews>
    <sheetView zoomScale="130" zoomScaleNormal="130" workbookViewId="0">
      <pane ySplit="3" topLeftCell="A4" activePane="bottomLeft" state="frozen"/>
      <selection activeCell="C132" sqref="C132"/>
      <selection pane="bottomLeft" activeCell="F2" sqref="F2"/>
    </sheetView>
  </sheetViews>
  <sheetFormatPr defaultRowHeight="12"/>
  <cols>
    <col min="1" max="1" width="22.28515625" style="38" customWidth="1"/>
    <col min="2" max="4" width="10.85546875" style="38" customWidth="1"/>
    <col min="5" max="6" width="10.85546875" style="51" customWidth="1"/>
    <col min="7" max="7" width="16" style="255" customWidth="1"/>
    <col min="8" max="16384" width="9.140625" style="38"/>
  </cols>
  <sheetData>
    <row r="1" spans="1:8" ht="15" customHeight="1">
      <c r="A1" s="4" t="s">
        <v>977</v>
      </c>
      <c r="E1" s="38"/>
    </row>
    <row r="2" spans="1:8" ht="12.75" thickBot="1">
      <c r="A2" s="231"/>
      <c r="F2" s="291" t="s">
        <v>3</v>
      </c>
    </row>
    <row r="3" spans="1:8" ht="21.75" customHeight="1" thickTop="1">
      <c r="A3" s="87" t="s">
        <v>4</v>
      </c>
      <c r="B3" s="86">
        <v>2011</v>
      </c>
      <c r="C3" s="86">
        <v>2012</v>
      </c>
      <c r="D3" s="86">
        <v>2013</v>
      </c>
      <c r="E3" s="86">
        <v>2014</v>
      </c>
      <c r="F3" s="86">
        <v>2015</v>
      </c>
    </row>
    <row r="4" spans="1:8" ht="15" customHeight="1">
      <c r="A4" s="10" t="s">
        <v>9</v>
      </c>
      <c r="B4" s="38">
        <v>7855</v>
      </c>
      <c r="C4" s="382">
        <v>7567</v>
      </c>
      <c r="D4" s="382">
        <v>7097</v>
      </c>
      <c r="E4" s="382">
        <v>6563</v>
      </c>
      <c r="F4" s="382">
        <v>6062</v>
      </c>
      <c r="H4" s="382"/>
    </row>
    <row r="5" spans="1:8" ht="15" customHeight="1">
      <c r="A5" s="11" t="s">
        <v>10</v>
      </c>
      <c r="B5" s="44">
        <v>4328</v>
      </c>
      <c r="C5" s="382">
        <v>4575</v>
      </c>
      <c r="D5" s="382">
        <v>4147</v>
      </c>
      <c r="E5" s="382">
        <v>3793</v>
      </c>
      <c r="F5" s="382">
        <v>3301</v>
      </c>
      <c r="G5" s="5"/>
    </row>
    <row r="6" spans="1:8" ht="15" customHeight="1">
      <c r="A6" s="11" t="s">
        <v>12</v>
      </c>
      <c r="B6" s="44">
        <v>936</v>
      </c>
      <c r="C6" s="382">
        <v>858</v>
      </c>
      <c r="D6" s="382">
        <v>899</v>
      </c>
      <c r="E6" s="382">
        <v>923</v>
      </c>
      <c r="F6" s="382">
        <v>745</v>
      </c>
      <c r="G6" s="5"/>
    </row>
    <row r="7" spans="1:8" ht="15" customHeight="1">
      <c r="A7" s="383" t="s">
        <v>17</v>
      </c>
      <c r="B7" s="44" t="s">
        <v>77</v>
      </c>
      <c r="C7" s="44" t="s">
        <v>77</v>
      </c>
      <c r="D7" s="44" t="s">
        <v>77</v>
      </c>
      <c r="E7" s="44" t="s">
        <v>77</v>
      </c>
      <c r="F7" s="382">
        <v>5</v>
      </c>
      <c r="G7" s="5"/>
    </row>
    <row r="8" spans="1:8" ht="15" customHeight="1">
      <c r="A8" s="12" t="s">
        <v>20</v>
      </c>
      <c r="B8" s="44">
        <v>192</v>
      </c>
      <c r="C8" s="382">
        <v>141</v>
      </c>
      <c r="D8" s="382">
        <v>128</v>
      </c>
      <c r="E8" s="382">
        <v>95</v>
      </c>
      <c r="F8" s="382">
        <v>90</v>
      </c>
      <c r="G8" s="5"/>
    </row>
    <row r="9" spans="1:8" ht="15" customHeight="1">
      <c r="A9" s="12" t="s">
        <v>21</v>
      </c>
      <c r="B9" s="44">
        <v>47</v>
      </c>
      <c r="C9" s="382">
        <v>41</v>
      </c>
      <c r="D9" s="382">
        <v>10</v>
      </c>
      <c r="E9" s="382">
        <v>21</v>
      </c>
      <c r="F9" s="382">
        <v>13</v>
      </c>
      <c r="G9" s="5"/>
    </row>
    <row r="10" spans="1:8" ht="15" customHeight="1">
      <c r="A10" s="11" t="s">
        <v>22</v>
      </c>
      <c r="B10" s="44">
        <v>230</v>
      </c>
      <c r="C10" s="300">
        <v>259</v>
      </c>
      <c r="D10" s="300">
        <v>265</v>
      </c>
      <c r="E10" s="300">
        <v>308</v>
      </c>
      <c r="F10" s="300">
        <v>385</v>
      </c>
      <c r="G10" s="5"/>
    </row>
    <row r="11" spans="1:8" ht="15" customHeight="1">
      <c r="A11" s="12" t="s">
        <v>24</v>
      </c>
      <c r="B11" s="44">
        <v>25</v>
      </c>
      <c r="C11" s="307">
        <v>22</v>
      </c>
      <c r="D11" s="307">
        <v>14</v>
      </c>
      <c r="E11" s="307">
        <v>15</v>
      </c>
      <c r="F11" s="307">
        <v>31</v>
      </c>
      <c r="G11" s="5"/>
    </row>
    <row r="12" spans="1:8" ht="15" customHeight="1">
      <c r="A12" s="11" t="s">
        <v>27</v>
      </c>
      <c r="B12" s="44">
        <f>SUM(B13:B15)</f>
        <v>1139</v>
      </c>
      <c r="C12" s="44">
        <v>997</v>
      </c>
      <c r="D12" s="44">
        <v>1081</v>
      </c>
      <c r="E12" s="44">
        <v>968</v>
      </c>
      <c r="F12" s="44">
        <f>SUM(F13:F15)</f>
        <v>894</v>
      </c>
      <c r="G12" s="5"/>
    </row>
    <row r="13" spans="1:8" s="51" customFormat="1" ht="15" customHeight="1">
      <c r="A13" s="13" t="s">
        <v>30</v>
      </c>
      <c r="B13" s="44">
        <v>126</v>
      </c>
      <c r="C13" s="307">
        <v>181</v>
      </c>
      <c r="D13" s="307">
        <v>269</v>
      </c>
      <c r="E13" s="307">
        <v>203</v>
      </c>
      <c r="F13" s="307">
        <v>179</v>
      </c>
      <c r="G13" s="5"/>
      <c r="H13" s="5"/>
    </row>
    <row r="14" spans="1:8" s="51" customFormat="1" ht="15" customHeight="1">
      <c r="A14" s="13" t="s">
        <v>31</v>
      </c>
      <c r="B14" s="44">
        <v>740</v>
      </c>
      <c r="C14" s="307">
        <v>602</v>
      </c>
      <c r="D14" s="307">
        <v>613</v>
      </c>
      <c r="E14" s="307">
        <v>567</v>
      </c>
      <c r="F14" s="307">
        <v>465</v>
      </c>
      <c r="G14" s="5"/>
    </row>
    <row r="15" spans="1:8" ht="15" customHeight="1">
      <c r="A15" s="13" t="s">
        <v>32</v>
      </c>
      <c r="B15" s="44">
        <v>273</v>
      </c>
      <c r="C15" s="307">
        <v>214</v>
      </c>
      <c r="D15" s="307">
        <v>199</v>
      </c>
      <c r="E15" s="307">
        <v>198</v>
      </c>
      <c r="F15" s="307">
        <v>250</v>
      </c>
      <c r="G15" s="5"/>
    </row>
    <row r="16" spans="1:8" s="51" customFormat="1" ht="15" customHeight="1">
      <c r="A16" s="12" t="s">
        <v>42</v>
      </c>
      <c r="B16" s="44">
        <v>272</v>
      </c>
      <c r="C16" s="44" t="s">
        <v>77</v>
      </c>
      <c r="D16" s="44" t="s">
        <v>77</v>
      </c>
      <c r="E16" s="44" t="s">
        <v>77</v>
      </c>
      <c r="F16" s="44">
        <v>75</v>
      </c>
      <c r="G16" s="5"/>
    </row>
    <row r="17" spans="1:8" s="51" customFormat="1" ht="15" customHeight="1">
      <c r="A17" s="12" t="s">
        <v>49</v>
      </c>
      <c r="B17" s="44" t="s">
        <v>77</v>
      </c>
      <c r="C17" s="44" t="s">
        <v>77</v>
      </c>
      <c r="D17" s="44">
        <v>17</v>
      </c>
      <c r="E17" s="44">
        <v>4</v>
      </c>
      <c r="F17" s="44">
        <v>17</v>
      </c>
      <c r="G17" s="5"/>
    </row>
    <row r="18" spans="1:8" ht="15" customHeight="1">
      <c r="A18" s="11" t="s">
        <v>56</v>
      </c>
      <c r="B18" s="44">
        <v>479</v>
      </c>
      <c r="C18" s="382">
        <v>457</v>
      </c>
      <c r="D18" s="382">
        <v>305</v>
      </c>
      <c r="E18" s="382">
        <v>249</v>
      </c>
      <c r="F18" s="382">
        <v>279</v>
      </c>
      <c r="G18" s="384"/>
      <c r="H18" s="382"/>
    </row>
    <row r="19" spans="1:8" ht="15" customHeight="1">
      <c r="A19" s="12" t="s">
        <v>62</v>
      </c>
      <c r="B19" s="44" t="s">
        <v>77</v>
      </c>
      <c r="C19" s="44" t="s">
        <v>77</v>
      </c>
      <c r="D19" s="44" t="s">
        <v>77</v>
      </c>
      <c r="E19" s="44">
        <v>2</v>
      </c>
      <c r="F19" s="44">
        <v>2</v>
      </c>
      <c r="G19" s="384"/>
      <c r="H19" s="382"/>
    </row>
    <row r="20" spans="1:8" ht="15" customHeight="1">
      <c r="A20" s="11" t="s">
        <v>65</v>
      </c>
      <c r="B20" s="44">
        <v>90</v>
      </c>
      <c r="C20" s="307">
        <v>74</v>
      </c>
      <c r="D20" s="307">
        <v>82</v>
      </c>
      <c r="E20" s="307">
        <v>57</v>
      </c>
      <c r="F20" s="307">
        <v>86</v>
      </c>
      <c r="G20" s="384"/>
      <c r="H20" s="382"/>
    </row>
    <row r="21" spans="1:8" ht="15" customHeight="1">
      <c r="A21" s="12" t="s">
        <v>67</v>
      </c>
      <c r="B21" s="44">
        <v>117</v>
      </c>
      <c r="C21" s="382">
        <v>143</v>
      </c>
      <c r="D21" s="382">
        <v>149</v>
      </c>
      <c r="E21" s="382">
        <v>128</v>
      </c>
      <c r="F21" s="382">
        <v>139</v>
      </c>
      <c r="G21" s="384"/>
      <c r="H21" s="382"/>
    </row>
    <row r="22" spans="1:8">
      <c r="G22" s="384"/>
    </row>
    <row r="23" spans="1:8">
      <c r="B23" s="376"/>
      <c r="C23" s="376"/>
      <c r="D23" s="376"/>
      <c r="E23" s="376"/>
      <c r="F23" s="376"/>
    </row>
    <row r="24" spans="1:8">
      <c r="E24" s="38"/>
      <c r="F24" s="38"/>
    </row>
  </sheetData>
  <hyperlinks>
    <hyperlink ref="B1" location="'Листа табела'!A1" display="Листа табела"/>
    <hyperlink ref="E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55"/>
  <sheetViews>
    <sheetView zoomScaleNormal="100" workbookViewId="0">
      <pane ySplit="3" topLeftCell="A4" activePane="bottomLeft" state="frozen"/>
      <selection pane="bottomLeft" activeCell="F2" sqref="F2"/>
    </sheetView>
  </sheetViews>
  <sheetFormatPr defaultRowHeight="12"/>
  <cols>
    <col min="1" max="1" width="23" style="38" customWidth="1"/>
    <col min="2" max="2" width="6.28515625" style="38" customWidth="1"/>
    <col min="3" max="4" width="10.28515625" style="38" customWidth="1"/>
    <col min="5" max="5" width="10.28515625" style="51" customWidth="1"/>
    <col min="6" max="6" width="10.28515625" style="38" customWidth="1"/>
    <col min="7" max="16384" width="9.140625" style="38"/>
  </cols>
  <sheetData>
    <row r="1" spans="1:6" ht="15" customHeight="1">
      <c r="A1" s="4" t="s">
        <v>978</v>
      </c>
      <c r="E1" s="38"/>
    </row>
    <row r="2" spans="1:6" s="41" customFormat="1" ht="12.75" thickBot="1">
      <c r="A2" s="38"/>
      <c r="B2" s="38"/>
      <c r="C2" s="38"/>
      <c r="D2" s="38"/>
      <c r="E2" s="38"/>
      <c r="F2" s="6" t="s">
        <v>3</v>
      </c>
    </row>
    <row r="3" spans="1:6" ht="27" customHeight="1" thickTop="1">
      <c r="A3" s="445" t="s">
        <v>4</v>
      </c>
      <c r="B3" s="446"/>
      <c r="C3" s="8" t="s">
        <v>979</v>
      </c>
      <c r="D3" s="8" t="s">
        <v>980</v>
      </c>
      <c r="E3" s="8" t="s">
        <v>981</v>
      </c>
      <c r="F3" s="86" t="s">
        <v>982</v>
      </c>
    </row>
    <row r="4" spans="1:6" ht="15" customHeight="1">
      <c r="A4" s="304" t="s">
        <v>9</v>
      </c>
      <c r="B4" s="305">
        <v>2011</v>
      </c>
      <c r="C4" s="89">
        <v>19</v>
      </c>
      <c r="D4" s="89">
        <v>6423</v>
      </c>
      <c r="E4" s="89">
        <v>5426</v>
      </c>
      <c r="F4" s="80">
        <v>173479</v>
      </c>
    </row>
    <row r="5" spans="1:6" ht="15" customHeight="1">
      <c r="A5" s="385"/>
      <c r="B5" s="305">
        <v>2012</v>
      </c>
      <c r="C5" s="89">
        <v>19</v>
      </c>
      <c r="D5" s="89">
        <v>6278</v>
      </c>
      <c r="E5" s="89">
        <v>4862</v>
      </c>
      <c r="F5" s="80">
        <v>163652</v>
      </c>
    </row>
    <row r="6" spans="1:6" ht="15" customHeight="1">
      <c r="A6" s="386"/>
      <c r="B6" s="305">
        <v>2013</v>
      </c>
      <c r="C6" s="89">
        <v>19</v>
      </c>
      <c r="D6" s="89">
        <v>6409</v>
      </c>
      <c r="E6" s="89">
        <v>6110</v>
      </c>
      <c r="F6" s="80">
        <v>229124</v>
      </c>
    </row>
    <row r="7" spans="1:6" ht="15" customHeight="1">
      <c r="A7" s="386"/>
      <c r="B7" s="305">
        <v>2014</v>
      </c>
      <c r="C7" s="89">
        <v>20</v>
      </c>
      <c r="D7" s="89">
        <v>7136</v>
      </c>
      <c r="E7" s="89">
        <v>8931</v>
      </c>
      <c r="F7" s="80">
        <v>362273</v>
      </c>
    </row>
    <row r="8" spans="1:6" ht="15" customHeight="1">
      <c r="A8" s="386"/>
      <c r="B8" s="305">
        <v>2015</v>
      </c>
      <c r="C8" s="89">
        <v>20</v>
      </c>
      <c r="D8" s="89">
        <v>6295</v>
      </c>
      <c r="E8" s="89">
        <v>9381</v>
      </c>
      <c r="F8" s="80">
        <v>436942</v>
      </c>
    </row>
    <row r="9" spans="1:6" ht="15" customHeight="1">
      <c r="A9" s="386"/>
      <c r="B9" s="305"/>
      <c r="C9" s="89"/>
      <c r="D9" s="89"/>
      <c r="E9" s="89"/>
      <c r="F9" s="80"/>
    </row>
    <row r="10" spans="1:6" ht="15" customHeight="1">
      <c r="A10" s="387" t="s">
        <v>10</v>
      </c>
      <c r="B10" s="305">
        <v>2011</v>
      </c>
      <c r="C10" s="89">
        <v>1</v>
      </c>
      <c r="D10" s="89">
        <v>600</v>
      </c>
      <c r="E10" s="89">
        <v>4602</v>
      </c>
      <c r="F10" s="80">
        <v>132741</v>
      </c>
    </row>
    <row r="11" spans="1:6" ht="15" customHeight="1">
      <c r="A11" s="386"/>
      <c r="B11" s="305">
        <v>2012</v>
      </c>
      <c r="C11" s="89">
        <v>1</v>
      </c>
      <c r="D11" s="89">
        <v>680</v>
      </c>
      <c r="E11" s="89">
        <v>4195</v>
      </c>
      <c r="F11" s="80">
        <v>139114</v>
      </c>
    </row>
    <row r="12" spans="1:6" s="51" customFormat="1" ht="15" customHeight="1">
      <c r="A12" s="386"/>
      <c r="B12" s="305">
        <v>2013</v>
      </c>
      <c r="C12" s="89">
        <v>1</v>
      </c>
      <c r="D12" s="89">
        <v>680</v>
      </c>
      <c r="E12" s="89">
        <v>5236</v>
      </c>
      <c r="F12" s="80">
        <v>158896</v>
      </c>
    </row>
    <row r="13" spans="1:6" ht="15" customHeight="1">
      <c r="A13" s="386"/>
      <c r="B13" s="305">
        <v>2014</v>
      </c>
      <c r="C13" s="89">
        <v>2</v>
      </c>
      <c r="D13" s="89">
        <v>680</v>
      </c>
      <c r="E13" s="89">
        <v>7718</v>
      </c>
      <c r="F13" s="80">
        <v>287271</v>
      </c>
    </row>
    <row r="14" spans="1:6" ht="15" customHeight="1">
      <c r="A14" s="386"/>
      <c r="B14" s="305">
        <v>2015</v>
      </c>
      <c r="C14" s="89">
        <v>2</v>
      </c>
      <c r="D14" s="89">
        <v>680</v>
      </c>
      <c r="E14" s="89">
        <v>8134</v>
      </c>
      <c r="F14" s="80">
        <v>354055</v>
      </c>
    </row>
    <row r="15" spans="1:6" ht="15" customHeight="1">
      <c r="A15" s="386"/>
      <c r="B15" s="305"/>
      <c r="C15" s="89"/>
      <c r="D15" s="89"/>
      <c r="E15" s="89"/>
      <c r="F15" s="80"/>
    </row>
    <row r="16" spans="1:6" ht="15" customHeight="1">
      <c r="A16" s="387" t="s">
        <v>12</v>
      </c>
      <c r="B16" s="305">
        <v>2011</v>
      </c>
      <c r="C16" s="89">
        <v>1</v>
      </c>
      <c r="D16" s="89">
        <v>530</v>
      </c>
      <c r="E16" s="89">
        <v>90</v>
      </c>
      <c r="F16" s="80">
        <v>6703</v>
      </c>
    </row>
    <row r="17" spans="1:6" ht="15" customHeight="1">
      <c r="A17" s="386"/>
      <c r="B17" s="305">
        <v>2012</v>
      </c>
      <c r="C17" s="89">
        <v>1</v>
      </c>
      <c r="D17" s="89">
        <v>530</v>
      </c>
      <c r="E17" s="89">
        <v>19</v>
      </c>
      <c r="F17" s="80">
        <v>2112</v>
      </c>
    </row>
    <row r="18" spans="1:6" ht="15" customHeight="1">
      <c r="A18" s="386"/>
      <c r="B18" s="305">
        <v>2013</v>
      </c>
      <c r="C18" s="89">
        <v>1</v>
      </c>
      <c r="D18" s="89">
        <v>474</v>
      </c>
      <c r="E18" s="89">
        <v>326</v>
      </c>
      <c r="F18" s="80">
        <v>25689</v>
      </c>
    </row>
    <row r="19" spans="1:6" ht="15" customHeight="1">
      <c r="A19" s="386"/>
      <c r="B19" s="305">
        <v>2014</v>
      </c>
      <c r="C19" s="89">
        <v>1</v>
      </c>
      <c r="D19" s="89">
        <v>474</v>
      </c>
      <c r="E19" s="89">
        <v>112</v>
      </c>
      <c r="F19" s="80">
        <v>13546</v>
      </c>
    </row>
    <row r="20" spans="1:6" ht="15" customHeight="1">
      <c r="A20" s="386"/>
      <c r="B20" s="305">
        <v>2015</v>
      </c>
      <c r="C20" s="89">
        <v>1</v>
      </c>
      <c r="D20" s="89">
        <v>474</v>
      </c>
      <c r="E20" s="89">
        <v>116</v>
      </c>
      <c r="F20" s="89">
        <v>19312</v>
      </c>
    </row>
    <row r="21" spans="1:6" ht="15" customHeight="1">
      <c r="A21" s="386"/>
      <c r="B21" s="305"/>
      <c r="C21" s="89"/>
      <c r="D21" s="89"/>
      <c r="E21" s="89"/>
      <c r="F21" s="89"/>
    </row>
    <row r="22" spans="1:6" ht="15" customHeight="1">
      <c r="A22" s="386" t="s">
        <v>14</v>
      </c>
      <c r="B22" s="305">
        <v>2011</v>
      </c>
      <c r="C22" s="89" t="s">
        <v>77</v>
      </c>
      <c r="D22" s="89" t="s">
        <v>77</v>
      </c>
      <c r="E22" s="89" t="s">
        <v>77</v>
      </c>
      <c r="F22" s="89" t="s">
        <v>77</v>
      </c>
    </row>
    <row r="23" spans="1:6" ht="15" customHeight="1">
      <c r="A23" s="386"/>
      <c r="B23" s="305">
        <v>2012</v>
      </c>
      <c r="C23" s="89" t="s">
        <v>77</v>
      </c>
      <c r="D23" s="89" t="s">
        <v>77</v>
      </c>
      <c r="E23" s="89" t="s">
        <v>77</v>
      </c>
      <c r="F23" s="89" t="s">
        <v>77</v>
      </c>
    </row>
    <row r="24" spans="1:6" ht="15" customHeight="1">
      <c r="A24" s="386"/>
      <c r="B24" s="305">
        <v>2013</v>
      </c>
      <c r="C24" s="89">
        <v>1</v>
      </c>
      <c r="D24" s="89">
        <v>182</v>
      </c>
      <c r="E24" s="89">
        <v>6</v>
      </c>
      <c r="F24" s="80">
        <v>700</v>
      </c>
    </row>
    <row r="25" spans="1:6" ht="15" customHeight="1">
      <c r="A25" s="386"/>
      <c r="B25" s="305">
        <v>2014</v>
      </c>
      <c r="C25" s="89">
        <v>1</v>
      </c>
      <c r="D25" s="89">
        <v>182</v>
      </c>
      <c r="E25" s="89">
        <v>8</v>
      </c>
      <c r="F25" s="80">
        <v>1200</v>
      </c>
    </row>
    <row r="26" spans="1:6" ht="15" customHeight="1">
      <c r="A26" s="386"/>
      <c r="B26" s="305">
        <v>2015</v>
      </c>
      <c r="C26" s="89">
        <v>1</v>
      </c>
      <c r="D26" s="89">
        <v>182</v>
      </c>
      <c r="E26" s="89">
        <v>33</v>
      </c>
      <c r="F26" s="80">
        <v>3500</v>
      </c>
    </row>
    <row r="27" spans="1:6" ht="15" customHeight="1">
      <c r="A27" s="386"/>
      <c r="B27" s="305"/>
      <c r="C27" s="89"/>
      <c r="D27" s="89"/>
      <c r="E27" s="89"/>
      <c r="F27" s="80"/>
    </row>
    <row r="28" spans="1:6" ht="15" customHeight="1">
      <c r="A28" s="386" t="s">
        <v>16</v>
      </c>
      <c r="B28" s="305">
        <v>2011</v>
      </c>
      <c r="C28" s="89">
        <v>1</v>
      </c>
      <c r="D28" s="89">
        <v>404</v>
      </c>
      <c r="E28" s="89" t="s">
        <v>77</v>
      </c>
      <c r="F28" s="80" t="s">
        <v>77</v>
      </c>
    </row>
    <row r="29" spans="1:6" ht="15" customHeight="1">
      <c r="A29" s="386"/>
      <c r="B29" s="305">
        <v>2012</v>
      </c>
      <c r="C29" s="89">
        <v>1</v>
      </c>
      <c r="D29" s="89">
        <v>400</v>
      </c>
      <c r="E29" s="89" t="s">
        <v>77</v>
      </c>
      <c r="F29" s="80" t="s">
        <v>77</v>
      </c>
    </row>
    <row r="30" spans="1:6" ht="15" customHeight="1">
      <c r="A30" s="386"/>
      <c r="B30" s="305">
        <v>2013</v>
      </c>
      <c r="C30" s="89">
        <v>1</v>
      </c>
      <c r="D30" s="89">
        <v>414</v>
      </c>
      <c r="E30" s="89" t="s">
        <v>77</v>
      </c>
      <c r="F30" s="89" t="s">
        <v>77</v>
      </c>
    </row>
    <row r="31" spans="1:6" ht="15" customHeight="1">
      <c r="A31" s="386"/>
      <c r="B31" s="305">
        <v>2014</v>
      </c>
      <c r="C31" s="89">
        <v>1</v>
      </c>
      <c r="D31" s="89">
        <v>414</v>
      </c>
      <c r="E31" s="89" t="s">
        <v>77</v>
      </c>
      <c r="F31" s="80" t="s">
        <v>77</v>
      </c>
    </row>
    <row r="32" spans="1:6" ht="15" customHeight="1">
      <c r="A32" s="386"/>
      <c r="B32" s="305">
        <v>2015</v>
      </c>
      <c r="C32" s="89">
        <v>1</v>
      </c>
      <c r="D32" s="89">
        <v>414</v>
      </c>
      <c r="E32" s="89" t="s">
        <v>77</v>
      </c>
      <c r="F32" s="80" t="s">
        <v>77</v>
      </c>
    </row>
    <row r="33" spans="1:6" ht="15" customHeight="1">
      <c r="A33" s="386"/>
      <c r="B33" s="305"/>
      <c r="C33" s="89"/>
      <c r="D33" s="89"/>
      <c r="E33" s="89"/>
      <c r="F33" s="80"/>
    </row>
    <row r="34" spans="1:6" ht="15" customHeight="1">
      <c r="A34" s="386" t="s">
        <v>17</v>
      </c>
      <c r="B34" s="305">
        <v>2011</v>
      </c>
      <c r="C34" s="89">
        <v>1</v>
      </c>
      <c r="D34" s="89">
        <v>350</v>
      </c>
      <c r="E34" s="89" t="s">
        <v>77</v>
      </c>
      <c r="F34" s="80" t="s">
        <v>77</v>
      </c>
    </row>
    <row r="35" spans="1:6" ht="15" customHeight="1">
      <c r="A35" s="386"/>
      <c r="B35" s="305">
        <v>2012</v>
      </c>
      <c r="C35" s="89">
        <v>1</v>
      </c>
      <c r="D35" s="89">
        <v>350</v>
      </c>
      <c r="E35" s="89" t="s">
        <v>77</v>
      </c>
      <c r="F35" s="80" t="s">
        <v>77</v>
      </c>
    </row>
    <row r="36" spans="1:6" ht="15" customHeight="1">
      <c r="A36" s="386"/>
      <c r="B36" s="305">
        <v>2013</v>
      </c>
      <c r="C36" s="89" t="s">
        <v>77</v>
      </c>
      <c r="D36" s="89" t="s">
        <v>77</v>
      </c>
      <c r="E36" s="89" t="s">
        <v>77</v>
      </c>
      <c r="F36" s="80" t="s">
        <v>77</v>
      </c>
    </row>
    <row r="37" spans="1:6" ht="15" customHeight="1">
      <c r="A37" s="386"/>
      <c r="B37" s="305">
        <v>2014</v>
      </c>
      <c r="C37" s="89" t="s">
        <v>77</v>
      </c>
      <c r="D37" s="89" t="s">
        <v>77</v>
      </c>
      <c r="E37" s="89" t="s">
        <v>77</v>
      </c>
      <c r="F37" s="80" t="s">
        <v>77</v>
      </c>
    </row>
    <row r="38" spans="1:6" ht="15" customHeight="1">
      <c r="A38" s="386"/>
      <c r="B38" s="305">
        <v>2015</v>
      </c>
      <c r="C38" s="89" t="s">
        <v>77</v>
      </c>
      <c r="D38" s="89" t="s">
        <v>77</v>
      </c>
      <c r="E38" s="89" t="s">
        <v>77</v>
      </c>
      <c r="F38" s="80" t="s">
        <v>77</v>
      </c>
    </row>
    <row r="39" spans="1:6" ht="15" customHeight="1">
      <c r="A39" s="386"/>
      <c r="B39" s="305"/>
      <c r="C39" s="89"/>
      <c r="D39" s="89"/>
      <c r="E39" s="89"/>
      <c r="F39" s="80"/>
    </row>
    <row r="40" spans="1:6" ht="15" customHeight="1">
      <c r="A40" s="386" t="s">
        <v>19</v>
      </c>
      <c r="B40" s="305">
        <v>2011</v>
      </c>
      <c r="C40" s="89">
        <v>1</v>
      </c>
      <c r="D40" s="89">
        <v>271</v>
      </c>
      <c r="E40" s="89">
        <v>1</v>
      </c>
      <c r="F40" s="80">
        <v>4</v>
      </c>
    </row>
    <row r="41" spans="1:6" ht="15" customHeight="1">
      <c r="A41" s="386"/>
      <c r="B41" s="305">
        <v>2012</v>
      </c>
      <c r="C41" s="89">
        <v>1</v>
      </c>
      <c r="D41" s="89">
        <v>271</v>
      </c>
      <c r="E41" s="89" t="s">
        <v>77</v>
      </c>
      <c r="F41" s="80" t="s">
        <v>77</v>
      </c>
    </row>
    <row r="42" spans="1:6" ht="15" customHeight="1">
      <c r="A42" s="386"/>
      <c r="B42" s="305">
        <v>2013</v>
      </c>
      <c r="C42" s="89">
        <v>1</v>
      </c>
      <c r="D42" s="89">
        <v>271</v>
      </c>
      <c r="E42" s="89">
        <v>16</v>
      </c>
      <c r="F42" s="80">
        <v>1296</v>
      </c>
    </row>
    <row r="43" spans="1:6" ht="15" customHeight="1">
      <c r="A43" s="386"/>
      <c r="B43" s="305">
        <v>2014</v>
      </c>
      <c r="C43" s="89">
        <v>1</v>
      </c>
      <c r="D43" s="89">
        <v>271</v>
      </c>
      <c r="E43" s="89">
        <v>16</v>
      </c>
      <c r="F43" s="80">
        <v>2622</v>
      </c>
    </row>
    <row r="44" spans="1:6" ht="15" customHeight="1">
      <c r="A44" s="386"/>
      <c r="B44" s="305">
        <v>2015</v>
      </c>
      <c r="C44" s="89">
        <v>1</v>
      </c>
      <c r="D44" s="89">
        <v>271</v>
      </c>
      <c r="E44" s="89">
        <v>22</v>
      </c>
      <c r="F44" s="80">
        <v>1827</v>
      </c>
    </row>
    <row r="45" spans="1:6" ht="15" customHeight="1">
      <c r="A45" s="386"/>
      <c r="B45" s="305"/>
      <c r="C45" s="89"/>
      <c r="D45" s="89"/>
      <c r="E45" s="89"/>
      <c r="F45" s="80"/>
    </row>
    <row r="46" spans="1:6" ht="15" customHeight="1">
      <c r="A46" s="386" t="s">
        <v>20</v>
      </c>
      <c r="B46" s="305">
        <v>2011</v>
      </c>
      <c r="C46" s="89">
        <v>1</v>
      </c>
      <c r="D46" s="89">
        <v>426</v>
      </c>
      <c r="E46" s="89">
        <v>80</v>
      </c>
      <c r="F46" s="80">
        <v>7655</v>
      </c>
    </row>
    <row r="47" spans="1:6" ht="15" customHeight="1">
      <c r="A47" s="386"/>
      <c r="B47" s="305">
        <v>2012</v>
      </c>
      <c r="C47" s="89">
        <v>1</v>
      </c>
      <c r="D47" s="89">
        <v>426</v>
      </c>
      <c r="E47" s="89">
        <v>43</v>
      </c>
      <c r="F47" s="80">
        <v>5394</v>
      </c>
    </row>
    <row r="48" spans="1:6" ht="15" customHeight="1">
      <c r="A48" s="386"/>
      <c r="B48" s="305">
        <v>2013</v>
      </c>
      <c r="C48" s="89">
        <v>1</v>
      </c>
      <c r="D48" s="89">
        <v>686</v>
      </c>
      <c r="E48" s="89">
        <v>29</v>
      </c>
      <c r="F48" s="80">
        <v>4330</v>
      </c>
    </row>
    <row r="49" spans="1:6" ht="15" customHeight="1">
      <c r="A49" s="386"/>
      <c r="B49" s="305">
        <v>2014</v>
      </c>
      <c r="C49" s="89">
        <v>1</v>
      </c>
      <c r="D49" s="89">
        <v>686</v>
      </c>
      <c r="E49" s="89">
        <v>43</v>
      </c>
      <c r="F49" s="80">
        <v>8488</v>
      </c>
    </row>
    <row r="50" spans="1:6" ht="15" customHeight="1">
      <c r="A50" s="386"/>
      <c r="B50" s="305">
        <v>2015</v>
      </c>
      <c r="C50" s="89">
        <v>1</v>
      </c>
      <c r="D50" s="89">
        <v>686</v>
      </c>
      <c r="E50" s="89">
        <v>54</v>
      </c>
      <c r="F50" s="80">
        <v>9807</v>
      </c>
    </row>
    <row r="51" spans="1:6" ht="15" customHeight="1">
      <c r="A51" s="386"/>
      <c r="B51" s="305"/>
      <c r="C51" s="89"/>
      <c r="D51" s="89"/>
      <c r="E51" s="89"/>
      <c r="F51" s="80"/>
    </row>
    <row r="52" spans="1:6" ht="15" customHeight="1">
      <c r="A52" s="387" t="s">
        <v>22</v>
      </c>
      <c r="B52" s="305">
        <v>2011</v>
      </c>
      <c r="C52" s="89">
        <v>1</v>
      </c>
      <c r="D52" s="89">
        <v>461</v>
      </c>
      <c r="E52" s="89">
        <v>155</v>
      </c>
      <c r="F52" s="80">
        <v>4633</v>
      </c>
    </row>
    <row r="53" spans="1:6" ht="15" customHeight="1">
      <c r="A53" s="386"/>
      <c r="B53" s="305">
        <v>2012</v>
      </c>
      <c r="C53" s="89">
        <v>1</v>
      </c>
      <c r="D53" s="89">
        <v>461</v>
      </c>
      <c r="E53" s="89">
        <v>134</v>
      </c>
      <c r="F53" s="80">
        <v>5885</v>
      </c>
    </row>
    <row r="54" spans="1:6" ht="15" customHeight="1">
      <c r="A54" s="386"/>
      <c r="B54" s="305">
        <v>2013</v>
      </c>
      <c r="C54" s="89">
        <v>1</v>
      </c>
      <c r="D54" s="89">
        <v>461</v>
      </c>
      <c r="E54" s="89">
        <v>54</v>
      </c>
      <c r="F54" s="80">
        <v>7570</v>
      </c>
    </row>
    <row r="55" spans="1:6" ht="15" customHeight="1">
      <c r="A55" s="386"/>
      <c r="B55" s="305">
        <v>2014</v>
      </c>
      <c r="C55" s="89">
        <v>1</v>
      </c>
      <c r="D55" s="89">
        <v>461</v>
      </c>
      <c r="E55" s="89">
        <v>25</v>
      </c>
      <c r="F55" s="80">
        <v>3722</v>
      </c>
    </row>
    <row r="56" spans="1:6" ht="15" customHeight="1">
      <c r="A56" s="386"/>
      <c r="B56" s="305">
        <v>2015</v>
      </c>
      <c r="C56" s="89">
        <v>1</v>
      </c>
      <c r="D56" s="89">
        <v>300</v>
      </c>
      <c r="E56" s="89">
        <v>42</v>
      </c>
      <c r="F56" s="80">
        <v>5384</v>
      </c>
    </row>
    <row r="57" spans="1:6" ht="15" customHeight="1">
      <c r="A57" s="386"/>
      <c r="B57" s="305"/>
      <c r="C57" s="89"/>
      <c r="D57" s="89"/>
      <c r="E57" s="89"/>
      <c r="F57" s="89"/>
    </row>
    <row r="58" spans="1:6" ht="15" customHeight="1">
      <c r="A58" s="387" t="s">
        <v>27</v>
      </c>
      <c r="B58" s="305">
        <v>2011</v>
      </c>
      <c r="C58" s="89">
        <v>3</v>
      </c>
      <c r="D58" s="89">
        <v>642</v>
      </c>
      <c r="E58" s="89">
        <v>18</v>
      </c>
      <c r="F58" s="89">
        <v>569</v>
      </c>
    </row>
    <row r="59" spans="1:6" ht="15" customHeight="1">
      <c r="A59" s="386"/>
      <c r="B59" s="305">
        <v>2012</v>
      </c>
      <c r="C59" s="89">
        <v>3</v>
      </c>
      <c r="D59" s="89">
        <v>642</v>
      </c>
      <c r="E59" s="89">
        <v>15</v>
      </c>
      <c r="F59" s="89">
        <v>544</v>
      </c>
    </row>
    <row r="60" spans="1:6" ht="15" customHeight="1">
      <c r="A60" s="386"/>
      <c r="B60" s="305">
        <v>2013</v>
      </c>
      <c r="C60" s="89">
        <v>1</v>
      </c>
      <c r="D60" s="89">
        <v>222</v>
      </c>
      <c r="E60" s="89">
        <v>29</v>
      </c>
      <c r="F60" s="89">
        <v>3631</v>
      </c>
    </row>
    <row r="61" spans="1:6" ht="15" customHeight="1">
      <c r="A61" s="386"/>
      <c r="B61" s="305">
        <v>2014</v>
      </c>
      <c r="C61" s="89">
        <v>1</v>
      </c>
      <c r="D61" s="89">
        <v>222</v>
      </c>
      <c r="E61" s="89">
        <v>35</v>
      </c>
      <c r="F61" s="89">
        <v>682</v>
      </c>
    </row>
    <row r="62" spans="1:6" ht="15" customHeight="1">
      <c r="A62" s="386"/>
      <c r="B62" s="305">
        <v>2015</v>
      </c>
      <c r="C62" s="89">
        <v>1</v>
      </c>
      <c r="D62" s="89">
        <v>222</v>
      </c>
      <c r="E62" s="89">
        <v>40</v>
      </c>
      <c r="F62" s="80">
        <v>4755</v>
      </c>
    </row>
    <row r="63" spans="1:6" ht="15" customHeight="1">
      <c r="A63" s="386"/>
      <c r="B63" s="305"/>
      <c r="C63" s="89"/>
      <c r="D63" s="89"/>
      <c r="E63" s="89"/>
      <c r="F63" s="80"/>
    </row>
    <row r="64" spans="1:6" ht="15" customHeight="1">
      <c r="A64" s="388" t="s">
        <v>30</v>
      </c>
      <c r="B64" s="305">
        <v>2011</v>
      </c>
      <c r="C64" s="89">
        <v>1</v>
      </c>
      <c r="D64" s="89">
        <v>200</v>
      </c>
      <c r="E64" s="89" t="s">
        <v>77</v>
      </c>
      <c r="F64" s="80" t="s">
        <v>77</v>
      </c>
    </row>
    <row r="65" spans="1:6" ht="15" customHeight="1">
      <c r="A65" s="388"/>
      <c r="B65" s="305">
        <v>2012</v>
      </c>
      <c r="C65" s="89">
        <v>1</v>
      </c>
      <c r="D65" s="89">
        <v>200</v>
      </c>
      <c r="E65" s="89" t="s">
        <v>77</v>
      </c>
      <c r="F65" s="80" t="s">
        <v>77</v>
      </c>
    </row>
    <row r="66" spans="1:6" ht="15" customHeight="1">
      <c r="A66" s="388"/>
      <c r="B66" s="305">
        <v>2013</v>
      </c>
      <c r="C66" s="89" t="s">
        <v>77</v>
      </c>
      <c r="D66" s="89" t="s">
        <v>77</v>
      </c>
      <c r="E66" s="89" t="s">
        <v>77</v>
      </c>
      <c r="F66" s="89" t="s">
        <v>77</v>
      </c>
    </row>
    <row r="67" spans="1:6" ht="15" customHeight="1">
      <c r="A67" s="388"/>
      <c r="B67" s="305">
        <v>2014</v>
      </c>
      <c r="C67" s="89" t="s">
        <v>77</v>
      </c>
      <c r="D67" s="89" t="s">
        <v>77</v>
      </c>
      <c r="E67" s="89" t="s">
        <v>77</v>
      </c>
      <c r="F67" s="80" t="s">
        <v>77</v>
      </c>
    </row>
    <row r="68" spans="1:6" ht="15" customHeight="1">
      <c r="A68" s="388"/>
      <c r="B68" s="305">
        <v>2015</v>
      </c>
      <c r="C68" s="89" t="s">
        <v>77</v>
      </c>
      <c r="D68" s="89" t="s">
        <v>77</v>
      </c>
      <c r="E68" s="89" t="s">
        <v>77</v>
      </c>
      <c r="F68" s="80" t="s">
        <v>77</v>
      </c>
    </row>
    <row r="69" spans="1:6" ht="15" customHeight="1">
      <c r="A69" s="388"/>
      <c r="B69" s="305"/>
      <c r="C69" s="89"/>
      <c r="D69" s="89"/>
      <c r="E69" s="89"/>
      <c r="F69" s="80"/>
    </row>
    <row r="70" spans="1:6" ht="15" customHeight="1">
      <c r="A70" s="388" t="s">
        <v>31</v>
      </c>
      <c r="B70" s="305">
        <v>2011</v>
      </c>
      <c r="C70" s="89">
        <v>1</v>
      </c>
      <c r="D70" s="89">
        <v>222</v>
      </c>
      <c r="E70" s="89">
        <v>18</v>
      </c>
      <c r="F70" s="80">
        <v>569</v>
      </c>
    </row>
    <row r="71" spans="1:6" ht="15" customHeight="1">
      <c r="A71" s="388"/>
      <c r="B71" s="305">
        <v>2012</v>
      </c>
      <c r="C71" s="89">
        <v>1</v>
      </c>
      <c r="D71" s="89">
        <v>222</v>
      </c>
      <c r="E71" s="89">
        <v>15</v>
      </c>
      <c r="F71" s="80">
        <v>544</v>
      </c>
    </row>
    <row r="72" spans="1:6" ht="15" customHeight="1">
      <c r="A72" s="388"/>
      <c r="B72" s="305">
        <v>2013</v>
      </c>
      <c r="C72" s="89">
        <v>1</v>
      </c>
      <c r="D72" s="89">
        <v>222</v>
      </c>
      <c r="E72" s="89">
        <v>29</v>
      </c>
      <c r="F72" s="80">
        <v>3631</v>
      </c>
    </row>
    <row r="73" spans="1:6" ht="15" customHeight="1">
      <c r="A73" s="388"/>
      <c r="B73" s="305">
        <v>2014</v>
      </c>
      <c r="C73" s="89">
        <v>1</v>
      </c>
      <c r="D73" s="89">
        <v>222</v>
      </c>
      <c r="E73" s="89">
        <v>35</v>
      </c>
      <c r="F73" s="80">
        <v>682</v>
      </c>
    </row>
    <row r="74" spans="1:6" ht="15" customHeight="1">
      <c r="A74" s="388"/>
      <c r="B74" s="305">
        <v>2015</v>
      </c>
      <c r="C74" s="89">
        <v>1</v>
      </c>
      <c r="D74" s="89">
        <v>222</v>
      </c>
      <c r="E74" s="89">
        <v>40</v>
      </c>
      <c r="F74" s="80">
        <v>4755</v>
      </c>
    </row>
    <row r="75" spans="1:6" ht="15" customHeight="1">
      <c r="A75" s="388"/>
      <c r="B75" s="305"/>
      <c r="C75" s="89"/>
      <c r="D75" s="89"/>
      <c r="E75" s="89"/>
      <c r="F75" s="80"/>
    </row>
    <row r="76" spans="1:6" ht="15" customHeight="1">
      <c r="A76" s="388" t="s">
        <v>32</v>
      </c>
      <c r="B76" s="305">
        <v>2011</v>
      </c>
      <c r="C76" s="89">
        <v>1</v>
      </c>
      <c r="D76" s="89">
        <v>220</v>
      </c>
      <c r="E76" s="89" t="s">
        <v>77</v>
      </c>
      <c r="F76" s="80" t="s">
        <v>77</v>
      </c>
    </row>
    <row r="77" spans="1:6" ht="15" customHeight="1">
      <c r="A77" s="386"/>
      <c r="B77" s="305">
        <v>2012</v>
      </c>
      <c r="C77" s="89">
        <v>1</v>
      </c>
      <c r="D77" s="89">
        <v>220</v>
      </c>
      <c r="E77" s="89" t="s">
        <v>77</v>
      </c>
      <c r="F77" s="80" t="s">
        <v>77</v>
      </c>
    </row>
    <row r="78" spans="1:6" ht="15" customHeight="1">
      <c r="A78" s="386"/>
      <c r="B78" s="305">
        <v>2013</v>
      </c>
      <c r="C78" s="89" t="s">
        <v>77</v>
      </c>
      <c r="D78" s="89" t="s">
        <v>77</v>
      </c>
      <c r="E78" s="89" t="s">
        <v>77</v>
      </c>
      <c r="F78" s="80" t="s">
        <v>77</v>
      </c>
    </row>
    <row r="79" spans="1:6" ht="15" customHeight="1">
      <c r="A79" s="386"/>
      <c r="B79" s="305">
        <v>2014</v>
      </c>
      <c r="C79" s="89" t="s">
        <v>77</v>
      </c>
      <c r="D79" s="89" t="s">
        <v>77</v>
      </c>
      <c r="E79" s="89" t="s">
        <v>77</v>
      </c>
      <c r="F79" s="80" t="s">
        <v>77</v>
      </c>
    </row>
    <row r="80" spans="1:6" ht="15" customHeight="1">
      <c r="A80" s="386"/>
      <c r="B80" s="305">
        <v>2015</v>
      </c>
      <c r="C80" s="89" t="s">
        <v>77</v>
      </c>
      <c r="D80" s="89" t="s">
        <v>77</v>
      </c>
      <c r="E80" s="89" t="s">
        <v>77</v>
      </c>
      <c r="F80" s="80" t="s">
        <v>77</v>
      </c>
    </row>
    <row r="81" spans="1:6" ht="15" customHeight="1">
      <c r="A81" s="386"/>
      <c r="B81" s="305"/>
      <c r="C81" s="89"/>
      <c r="D81" s="89"/>
      <c r="E81" s="89"/>
      <c r="F81" s="80"/>
    </row>
    <row r="82" spans="1:6" ht="15" customHeight="1">
      <c r="A82" s="386" t="s">
        <v>42</v>
      </c>
      <c r="B82" s="305">
        <v>2011</v>
      </c>
      <c r="C82" s="89">
        <v>1</v>
      </c>
      <c r="D82" s="89">
        <v>500</v>
      </c>
      <c r="E82" s="89" t="s">
        <v>77</v>
      </c>
      <c r="F82" s="80" t="s">
        <v>77</v>
      </c>
    </row>
    <row r="83" spans="1:6" ht="15" customHeight="1">
      <c r="A83" s="386"/>
      <c r="B83" s="305">
        <v>2012</v>
      </c>
      <c r="C83" s="89">
        <v>1</v>
      </c>
      <c r="D83" s="89">
        <v>500</v>
      </c>
      <c r="E83" s="89" t="s">
        <v>77</v>
      </c>
      <c r="F83" s="80" t="s">
        <v>77</v>
      </c>
    </row>
    <row r="84" spans="1:6" ht="15" customHeight="1">
      <c r="A84" s="386"/>
      <c r="B84" s="305">
        <v>2013</v>
      </c>
      <c r="C84" s="89">
        <v>1</v>
      </c>
      <c r="D84" s="89">
        <v>500</v>
      </c>
      <c r="E84" s="89" t="s">
        <v>77</v>
      </c>
      <c r="F84" s="89" t="s">
        <v>77</v>
      </c>
    </row>
    <row r="85" spans="1:6" ht="15" customHeight="1">
      <c r="A85" s="386"/>
      <c r="B85" s="305">
        <v>2014</v>
      </c>
      <c r="C85" s="89">
        <v>1</v>
      </c>
      <c r="D85" s="89">
        <v>500</v>
      </c>
      <c r="E85" s="89">
        <v>10</v>
      </c>
      <c r="F85" s="80">
        <v>150</v>
      </c>
    </row>
    <row r="86" spans="1:6" ht="15" customHeight="1">
      <c r="A86" s="386"/>
      <c r="B86" s="305">
        <v>2015</v>
      </c>
      <c r="C86" s="89">
        <v>1</v>
      </c>
      <c r="D86" s="89">
        <v>500</v>
      </c>
      <c r="E86" s="89">
        <v>8</v>
      </c>
      <c r="F86" s="80">
        <v>200</v>
      </c>
    </row>
    <row r="87" spans="1:6" ht="15" customHeight="1">
      <c r="A87" s="386"/>
      <c r="B87" s="305"/>
      <c r="C87" s="89"/>
      <c r="D87" s="89"/>
      <c r="E87" s="89"/>
      <c r="F87" s="80"/>
    </row>
    <row r="88" spans="1:6" ht="15" customHeight="1">
      <c r="A88" s="386" t="s">
        <v>47</v>
      </c>
      <c r="B88" s="305">
        <v>2011</v>
      </c>
      <c r="C88" s="89">
        <v>1</v>
      </c>
      <c r="D88" s="89">
        <v>350</v>
      </c>
      <c r="E88" s="89" t="s">
        <v>77</v>
      </c>
      <c r="F88" s="80" t="s">
        <v>77</v>
      </c>
    </row>
    <row r="89" spans="1:6" ht="15" customHeight="1">
      <c r="A89" s="386"/>
      <c r="B89" s="305">
        <v>2012</v>
      </c>
      <c r="C89" s="89">
        <v>1</v>
      </c>
      <c r="D89" s="89">
        <v>350</v>
      </c>
      <c r="E89" s="89" t="s">
        <v>77</v>
      </c>
      <c r="F89" s="89" t="s">
        <v>77</v>
      </c>
    </row>
    <row r="90" spans="1:6" ht="15" customHeight="1">
      <c r="A90" s="386"/>
      <c r="B90" s="305">
        <v>2013</v>
      </c>
      <c r="C90" s="89" t="s">
        <v>77</v>
      </c>
      <c r="D90" s="89" t="s">
        <v>77</v>
      </c>
      <c r="E90" s="89" t="s">
        <v>77</v>
      </c>
      <c r="F90" s="89" t="s">
        <v>77</v>
      </c>
    </row>
    <row r="91" spans="1:6" ht="15" customHeight="1">
      <c r="A91" s="386"/>
      <c r="B91" s="305">
        <v>2014</v>
      </c>
      <c r="C91" s="89" t="s">
        <v>77</v>
      </c>
      <c r="D91" s="89" t="s">
        <v>77</v>
      </c>
      <c r="E91" s="89" t="s">
        <v>77</v>
      </c>
      <c r="F91" s="80" t="s">
        <v>77</v>
      </c>
    </row>
    <row r="92" spans="1:6" ht="15" customHeight="1">
      <c r="A92" s="386"/>
      <c r="B92" s="305">
        <v>2015</v>
      </c>
      <c r="C92" s="89" t="s">
        <v>77</v>
      </c>
      <c r="D92" s="89" t="s">
        <v>77</v>
      </c>
      <c r="E92" s="89" t="s">
        <v>77</v>
      </c>
      <c r="F92" s="80" t="s">
        <v>77</v>
      </c>
    </row>
    <row r="93" spans="1:6" ht="15" customHeight="1">
      <c r="A93" s="386"/>
      <c r="B93" s="305"/>
      <c r="C93" s="89"/>
      <c r="D93" s="89"/>
      <c r="E93" s="89"/>
      <c r="F93" s="80"/>
    </row>
    <row r="94" spans="1:6" ht="15" customHeight="1">
      <c r="A94" s="386" t="s">
        <v>49</v>
      </c>
      <c r="B94" s="305">
        <v>2011</v>
      </c>
      <c r="C94" s="89">
        <v>1</v>
      </c>
      <c r="D94" s="89">
        <v>230</v>
      </c>
      <c r="E94" s="89" t="s">
        <v>77</v>
      </c>
      <c r="F94" s="80" t="s">
        <v>77</v>
      </c>
    </row>
    <row r="95" spans="1:6" ht="15" customHeight="1">
      <c r="A95" s="386"/>
      <c r="B95" s="305">
        <v>2012</v>
      </c>
      <c r="C95" s="89">
        <v>1</v>
      </c>
      <c r="D95" s="89">
        <v>230</v>
      </c>
      <c r="E95" s="89" t="s">
        <v>77</v>
      </c>
      <c r="F95" s="80" t="s">
        <v>77</v>
      </c>
    </row>
    <row r="96" spans="1:6" ht="15" customHeight="1">
      <c r="A96" s="386"/>
      <c r="B96" s="305">
        <v>2013</v>
      </c>
      <c r="C96" s="89">
        <v>1</v>
      </c>
      <c r="D96" s="89">
        <v>230</v>
      </c>
      <c r="E96" s="89">
        <v>27</v>
      </c>
      <c r="F96" s="80">
        <v>4450</v>
      </c>
    </row>
    <row r="97" spans="1:6" ht="15" customHeight="1">
      <c r="A97" s="386"/>
      <c r="B97" s="305">
        <v>2014</v>
      </c>
      <c r="C97" s="89">
        <v>1</v>
      </c>
      <c r="D97" s="89">
        <v>230</v>
      </c>
      <c r="E97" s="89">
        <v>40</v>
      </c>
      <c r="F97" s="80">
        <v>3863</v>
      </c>
    </row>
    <row r="98" spans="1:6" ht="15" customHeight="1">
      <c r="A98" s="386"/>
      <c r="B98" s="305">
        <v>2015</v>
      </c>
      <c r="C98" s="89">
        <v>1</v>
      </c>
      <c r="D98" s="89">
        <v>230</v>
      </c>
      <c r="E98" s="89">
        <v>48</v>
      </c>
      <c r="F98" s="80">
        <v>2400</v>
      </c>
    </row>
    <row r="99" spans="1:6" ht="15" customHeight="1">
      <c r="A99" s="386"/>
      <c r="B99" s="305"/>
      <c r="C99" s="89"/>
      <c r="D99" s="89"/>
      <c r="E99" s="89"/>
      <c r="F99" s="80"/>
    </row>
    <row r="100" spans="1:6" ht="15" customHeight="1">
      <c r="A100" s="387" t="s">
        <v>56</v>
      </c>
      <c r="B100" s="305">
        <v>2011</v>
      </c>
      <c r="C100" s="89">
        <v>1</v>
      </c>
      <c r="D100" s="89">
        <v>161</v>
      </c>
      <c r="E100" s="89">
        <v>471</v>
      </c>
      <c r="F100" s="80">
        <v>20224</v>
      </c>
    </row>
    <row r="101" spans="1:6" ht="15" customHeight="1">
      <c r="A101" s="386"/>
      <c r="B101" s="305">
        <v>2012</v>
      </c>
      <c r="C101" s="89">
        <v>1</v>
      </c>
      <c r="D101" s="89">
        <v>161</v>
      </c>
      <c r="E101" s="89">
        <v>456</v>
      </c>
      <c r="F101" s="80">
        <v>10603</v>
      </c>
    </row>
    <row r="102" spans="1:6" ht="15" customHeight="1">
      <c r="A102" s="386"/>
      <c r="B102" s="305">
        <v>2013</v>
      </c>
      <c r="C102" s="89">
        <v>1</v>
      </c>
      <c r="D102" s="89">
        <v>161</v>
      </c>
      <c r="E102" s="89">
        <v>303</v>
      </c>
      <c r="F102" s="80">
        <v>13000</v>
      </c>
    </row>
    <row r="103" spans="1:6" ht="15" customHeight="1">
      <c r="A103" s="386"/>
      <c r="B103" s="305">
        <v>2014</v>
      </c>
      <c r="C103" s="89">
        <v>1</v>
      </c>
      <c r="D103" s="89">
        <v>161</v>
      </c>
      <c r="E103" s="89">
        <v>777</v>
      </c>
      <c r="F103" s="80">
        <v>23357</v>
      </c>
    </row>
    <row r="104" spans="1:6" ht="15" customHeight="1">
      <c r="A104" s="386"/>
      <c r="B104" s="305">
        <v>2015</v>
      </c>
      <c r="C104" s="89">
        <v>1</v>
      </c>
      <c r="D104" s="89">
        <v>161</v>
      </c>
      <c r="E104" s="89">
        <v>729</v>
      </c>
      <c r="F104" s="89">
        <v>21956</v>
      </c>
    </row>
    <row r="105" spans="1:6" ht="15" customHeight="1">
      <c r="A105" s="386"/>
      <c r="B105" s="305"/>
      <c r="C105" s="89"/>
      <c r="D105" s="89"/>
      <c r="E105" s="89"/>
      <c r="F105" s="89"/>
    </row>
    <row r="106" spans="1:6" ht="15" customHeight="1">
      <c r="A106" s="386" t="s">
        <v>57</v>
      </c>
      <c r="B106" s="305">
        <v>2011</v>
      </c>
      <c r="C106" s="89" t="s">
        <v>77</v>
      </c>
      <c r="D106" s="89" t="s">
        <v>77</v>
      </c>
      <c r="E106" s="89" t="s">
        <v>77</v>
      </c>
      <c r="F106" s="89" t="s">
        <v>77</v>
      </c>
    </row>
    <row r="107" spans="1:6" ht="15" customHeight="1">
      <c r="A107" s="386"/>
      <c r="B107" s="305">
        <v>2012</v>
      </c>
      <c r="C107" s="89" t="s">
        <v>77</v>
      </c>
      <c r="D107" s="89" t="s">
        <v>77</v>
      </c>
      <c r="E107" s="89" t="s">
        <v>77</v>
      </c>
      <c r="F107" s="89" t="s">
        <v>77</v>
      </c>
    </row>
    <row r="108" spans="1:6" ht="15" customHeight="1">
      <c r="A108" s="386"/>
      <c r="B108" s="305">
        <v>2013</v>
      </c>
      <c r="C108" s="81">
        <v>1</v>
      </c>
      <c r="D108" s="81">
        <v>300</v>
      </c>
      <c r="E108" s="214">
        <v>17</v>
      </c>
      <c r="F108" s="81">
        <v>2225</v>
      </c>
    </row>
    <row r="109" spans="1:6" ht="15" customHeight="1">
      <c r="A109" s="386"/>
      <c r="B109" s="305">
        <v>2014</v>
      </c>
      <c r="C109" s="89">
        <v>1</v>
      </c>
      <c r="D109" s="89">
        <v>300</v>
      </c>
      <c r="E109" s="89">
        <v>24</v>
      </c>
      <c r="F109" s="80">
        <v>3632</v>
      </c>
    </row>
    <row r="110" spans="1:6" ht="15" customHeight="1">
      <c r="A110" s="386"/>
      <c r="B110" s="305">
        <v>2015</v>
      </c>
      <c r="C110" s="89">
        <v>1</v>
      </c>
      <c r="D110" s="89">
        <v>300</v>
      </c>
      <c r="E110" s="89">
        <v>26</v>
      </c>
      <c r="F110" s="80">
        <v>2922</v>
      </c>
    </row>
    <row r="111" spans="1:6" ht="15" customHeight="1">
      <c r="A111" s="386"/>
      <c r="B111" s="305"/>
      <c r="C111" s="89"/>
      <c r="D111" s="89"/>
      <c r="E111" s="89"/>
      <c r="F111" s="80"/>
    </row>
    <row r="112" spans="1:6" ht="15" customHeight="1">
      <c r="A112" s="386" t="s">
        <v>60</v>
      </c>
      <c r="B112" s="305">
        <v>2011</v>
      </c>
      <c r="C112" s="89">
        <v>1</v>
      </c>
      <c r="D112" s="89">
        <v>320</v>
      </c>
      <c r="E112" s="89" t="s">
        <v>77</v>
      </c>
      <c r="F112" s="80" t="s">
        <v>77</v>
      </c>
    </row>
    <row r="113" spans="1:6" ht="15" customHeight="1">
      <c r="A113" s="386"/>
      <c r="B113" s="305">
        <v>2012</v>
      </c>
      <c r="C113" s="89">
        <v>1</v>
      </c>
      <c r="D113" s="89">
        <v>320</v>
      </c>
      <c r="E113" s="89" t="s">
        <v>77</v>
      </c>
      <c r="F113" s="80" t="s">
        <v>77</v>
      </c>
    </row>
    <row r="114" spans="1:6" ht="15" customHeight="1">
      <c r="A114" s="386"/>
      <c r="B114" s="305">
        <v>2013</v>
      </c>
      <c r="C114" s="89">
        <v>1</v>
      </c>
      <c r="D114" s="89">
        <v>305</v>
      </c>
      <c r="E114" s="89">
        <v>5</v>
      </c>
      <c r="F114" s="80">
        <v>1200</v>
      </c>
    </row>
    <row r="115" spans="1:6" ht="15" customHeight="1">
      <c r="A115" s="386"/>
      <c r="B115" s="305">
        <v>2014</v>
      </c>
      <c r="C115" s="89">
        <v>1</v>
      </c>
      <c r="D115" s="89">
        <v>350</v>
      </c>
      <c r="E115" s="89">
        <v>7</v>
      </c>
      <c r="F115" s="80">
        <v>970</v>
      </c>
    </row>
    <row r="116" spans="1:6" ht="15" customHeight="1">
      <c r="A116" s="386"/>
      <c r="B116" s="305">
        <v>2015</v>
      </c>
      <c r="C116" s="89">
        <v>1</v>
      </c>
      <c r="D116" s="89">
        <v>350</v>
      </c>
      <c r="E116" s="89">
        <v>6</v>
      </c>
      <c r="F116" s="80">
        <v>1300</v>
      </c>
    </row>
    <row r="117" spans="1:6" ht="15" customHeight="1">
      <c r="A117" s="386"/>
      <c r="B117" s="305"/>
      <c r="C117" s="89"/>
      <c r="D117" s="89"/>
      <c r="E117" s="89"/>
      <c r="F117" s="80"/>
    </row>
    <row r="118" spans="1:6" ht="15" customHeight="1">
      <c r="A118" s="386" t="s">
        <v>61</v>
      </c>
      <c r="B118" s="305">
        <v>2011</v>
      </c>
      <c r="C118" s="89">
        <v>1</v>
      </c>
      <c r="D118" s="89">
        <v>380</v>
      </c>
      <c r="E118" s="89">
        <v>4</v>
      </c>
      <c r="F118" s="80">
        <v>700</v>
      </c>
    </row>
    <row r="119" spans="1:6" ht="15" customHeight="1">
      <c r="A119" s="386"/>
      <c r="B119" s="305">
        <v>2012</v>
      </c>
      <c r="C119" s="89">
        <v>1</v>
      </c>
      <c r="D119" s="89">
        <v>390</v>
      </c>
      <c r="E119" s="89" t="s">
        <v>77</v>
      </c>
      <c r="F119" s="80" t="s">
        <v>77</v>
      </c>
    </row>
    <row r="120" spans="1:6" ht="15" customHeight="1">
      <c r="A120" s="386"/>
      <c r="B120" s="305">
        <v>2013</v>
      </c>
      <c r="C120" s="89">
        <v>1</v>
      </c>
      <c r="D120" s="89">
        <v>398</v>
      </c>
      <c r="E120" s="89">
        <v>20</v>
      </c>
      <c r="F120" s="80">
        <v>2359</v>
      </c>
    </row>
    <row r="121" spans="1:6" ht="15" customHeight="1">
      <c r="A121" s="386"/>
      <c r="B121" s="305">
        <v>2014</v>
      </c>
      <c r="C121" s="89">
        <v>1</v>
      </c>
      <c r="D121" s="89">
        <v>400</v>
      </c>
      <c r="E121" s="89">
        <v>19</v>
      </c>
      <c r="F121" s="80">
        <v>1697</v>
      </c>
    </row>
    <row r="122" spans="1:6" ht="15" customHeight="1">
      <c r="A122" s="386"/>
      <c r="B122" s="305">
        <v>2015</v>
      </c>
      <c r="C122" s="89">
        <v>1</v>
      </c>
      <c r="D122" s="89">
        <v>400</v>
      </c>
      <c r="E122" s="89">
        <v>15</v>
      </c>
      <c r="F122" s="89">
        <v>1437</v>
      </c>
    </row>
    <row r="123" spans="1:6" ht="15" customHeight="1">
      <c r="A123" s="386"/>
      <c r="B123" s="305"/>
      <c r="C123" s="89"/>
      <c r="D123" s="89"/>
      <c r="E123" s="89"/>
      <c r="F123" s="89"/>
    </row>
    <row r="124" spans="1:6" ht="15" customHeight="1">
      <c r="A124" s="38" t="s">
        <v>62</v>
      </c>
      <c r="B124" s="305">
        <v>2011</v>
      </c>
      <c r="C124" s="89" t="s">
        <v>77</v>
      </c>
      <c r="D124" s="89" t="s">
        <v>77</v>
      </c>
      <c r="E124" s="89" t="s">
        <v>77</v>
      </c>
      <c r="F124" s="89" t="s">
        <v>77</v>
      </c>
    </row>
    <row r="125" spans="1:6" ht="15" customHeight="1">
      <c r="A125" s="386"/>
      <c r="B125" s="305">
        <v>2012</v>
      </c>
      <c r="C125" s="89" t="s">
        <v>77</v>
      </c>
      <c r="D125" s="89" t="s">
        <v>77</v>
      </c>
      <c r="E125" s="89" t="s">
        <v>77</v>
      </c>
      <c r="F125" s="89" t="s">
        <v>77</v>
      </c>
    </row>
    <row r="126" spans="1:6" ht="15" customHeight="1">
      <c r="A126" s="386"/>
      <c r="B126" s="305">
        <v>2013</v>
      </c>
      <c r="C126" s="81">
        <v>1</v>
      </c>
      <c r="D126" s="81">
        <v>140</v>
      </c>
      <c r="E126" s="214">
        <v>3</v>
      </c>
      <c r="F126" s="81">
        <v>140</v>
      </c>
    </row>
    <row r="127" spans="1:6" ht="15" customHeight="1">
      <c r="A127" s="386"/>
      <c r="B127" s="305">
        <v>2014</v>
      </c>
      <c r="C127" s="89">
        <v>1</v>
      </c>
      <c r="D127" s="89">
        <v>140</v>
      </c>
      <c r="E127" s="89" t="s">
        <v>77</v>
      </c>
      <c r="F127" s="80" t="s">
        <v>77</v>
      </c>
    </row>
    <row r="128" spans="1:6" ht="15" customHeight="1">
      <c r="A128" s="386"/>
      <c r="B128" s="305">
        <v>2015</v>
      </c>
      <c r="C128" s="89" t="s">
        <v>77</v>
      </c>
      <c r="D128" s="89" t="s">
        <v>77</v>
      </c>
      <c r="E128" s="89" t="s">
        <v>77</v>
      </c>
      <c r="F128" s="89" t="s">
        <v>77</v>
      </c>
    </row>
    <row r="129" spans="1:6" ht="15" customHeight="1">
      <c r="A129" s="386"/>
      <c r="B129" s="305"/>
      <c r="C129" s="89"/>
      <c r="D129" s="89"/>
      <c r="E129" s="89"/>
      <c r="F129" s="80"/>
    </row>
    <row r="130" spans="1:6" ht="15" customHeight="1">
      <c r="A130" s="387" t="s">
        <v>65</v>
      </c>
      <c r="B130" s="305">
        <v>2011</v>
      </c>
      <c r="C130" s="89">
        <v>1</v>
      </c>
      <c r="D130" s="89">
        <v>318</v>
      </c>
      <c r="E130" s="89">
        <v>5</v>
      </c>
      <c r="F130" s="80">
        <v>250</v>
      </c>
    </row>
    <row r="131" spans="1:6" ht="15" customHeight="1">
      <c r="A131" s="386"/>
      <c r="B131" s="305">
        <v>2012</v>
      </c>
      <c r="C131" s="89">
        <v>1</v>
      </c>
      <c r="D131" s="89">
        <v>318</v>
      </c>
      <c r="E131" s="89" t="s">
        <v>77</v>
      </c>
      <c r="F131" s="80" t="s">
        <v>77</v>
      </c>
    </row>
    <row r="132" spans="1:6" ht="15" customHeight="1">
      <c r="A132" s="386"/>
      <c r="B132" s="305">
        <v>2013</v>
      </c>
      <c r="C132" s="89">
        <v>1</v>
      </c>
      <c r="D132" s="89">
        <v>318</v>
      </c>
      <c r="E132" s="89" t="s">
        <v>77</v>
      </c>
      <c r="F132" s="80" t="s">
        <v>77</v>
      </c>
    </row>
    <row r="133" spans="1:6" ht="15" customHeight="1">
      <c r="A133" s="386"/>
      <c r="B133" s="305">
        <v>2014</v>
      </c>
      <c r="C133" s="89">
        <v>1</v>
      </c>
      <c r="D133" s="89">
        <v>318</v>
      </c>
      <c r="E133" s="89">
        <v>52</v>
      </c>
      <c r="F133" s="80">
        <v>7273</v>
      </c>
    </row>
    <row r="134" spans="1:6" ht="15" customHeight="1">
      <c r="A134" s="386"/>
      <c r="B134" s="305">
        <v>2015</v>
      </c>
      <c r="C134" s="89">
        <v>1</v>
      </c>
      <c r="D134" s="89">
        <v>318</v>
      </c>
      <c r="E134" s="89">
        <v>64</v>
      </c>
      <c r="F134" s="80">
        <v>6387</v>
      </c>
    </row>
    <row r="135" spans="1:6" ht="15" customHeight="1">
      <c r="A135" s="386"/>
      <c r="B135" s="305"/>
      <c r="C135" s="89"/>
      <c r="D135" s="89"/>
      <c r="E135" s="89"/>
      <c r="F135" s="80"/>
    </row>
    <row r="136" spans="1:6" ht="15" customHeight="1">
      <c r="A136" s="386" t="s">
        <v>67</v>
      </c>
      <c r="B136" s="305">
        <v>2011</v>
      </c>
      <c r="C136" s="89">
        <v>1</v>
      </c>
      <c r="D136" s="89">
        <v>250</v>
      </c>
      <c r="E136" s="89" t="s">
        <v>77</v>
      </c>
      <c r="F136" s="80" t="s">
        <v>77</v>
      </c>
    </row>
    <row r="137" spans="1:6" ht="15" customHeight="1">
      <c r="A137" s="386"/>
      <c r="B137" s="305">
        <v>2012</v>
      </c>
      <c r="C137" s="89">
        <v>1</v>
      </c>
      <c r="D137" s="89">
        <v>250</v>
      </c>
      <c r="E137" s="89" t="s">
        <v>77</v>
      </c>
      <c r="F137" s="80" t="s">
        <v>77</v>
      </c>
    </row>
    <row r="138" spans="1:6" ht="15" customHeight="1">
      <c r="A138" s="386"/>
      <c r="B138" s="305">
        <v>2013</v>
      </c>
      <c r="C138" s="89">
        <v>1</v>
      </c>
      <c r="D138" s="89">
        <v>237</v>
      </c>
      <c r="E138" s="89">
        <v>27</v>
      </c>
      <c r="F138" s="80">
        <v>2678</v>
      </c>
    </row>
    <row r="139" spans="1:6" ht="15" customHeight="1">
      <c r="A139" s="386"/>
      <c r="B139" s="305">
        <v>2014</v>
      </c>
      <c r="C139" s="89">
        <v>1</v>
      </c>
      <c r="D139" s="89">
        <v>237</v>
      </c>
      <c r="E139" s="89">
        <v>15</v>
      </c>
      <c r="F139" s="80">
        <v>200</v>
      </c>
    </row>
    <row r="140" spans="1:6" ht="15" customHeight="1">
      <c r="A140" s="386"/>
      <c r="B140" s="305">
        <v>2015</v>
      </c>
      <c r="C140" s="89">
        <v>1</v>
      </c>
      <c r="D140" s="89">
        <v>237</v>
      </c>
      <c r="E140" s="89">
        <v>24</v>
      </c>
      <c r="F140" s="80">
        <v>200</v>
      </c>
    </row>
    <row r="141" spans="1:6" ht="15" customHeight="1">
      <c r="A141" s="386"/>
      <c r="B141" s="305"/>
      <c r="C141" s="89"/>
      <c r="D141" s="89"/>
      <c r="E141" s="89"/>
      <c r="F141" s="80"/>
    </row>
    <row r="142" spans="1:6" ht="15" customHeight="1">
      <c r="A142" s="38" t="s">
        <v>72</v>
      </c>
      <c r="B142" s="305">
        <v>2011</v>
      </c>
      <c r="C142" s="89" t="s">
        <v>77</v>
      </c>
      <c r="D142" s="89" t="s">
        <v>77</v>
      </c>
      <c r="E142" s="89" t="s">
        <v>77</v>
      </c>
      <c r="F142" s="89" t="s">
        <v>77</v>
      </c>
    </row>
    <row r="143" spans="1:6" ht="15" customHeight="1">
      <c r="A143" s="386"/>
      <c r="B143" s="305">
        <v>2012</v>
      </c>
      <c r="C143" s="89" t="s">
        <v>77</v>
      </c>
      <c r="D143" s="89" t="s">
        <v>77</v>
      </c>
      <c r="E143" s="89" t="s">
        <v>77</v>
      </c>
      <c r="F143" s="89" t="s">
        <v>77</v>
      </c>
    </row>
    <row r="144" spans="1:6" ht="15" customHeight="1">
      <c r="A144" s="386"/>
      <c r="B144" s="305">
        <v>2013</v>
      </c>
      <c r="C144" s="81">
        <v>1</v>
      </c>
      <c r="D144" s="81">
        <v>200</v>
      </c>
      <c r="E144" s="214">
        <v>12</v>
      </c>
      <c r="F144" s="81">
        <v>960</v>
      </c>
    </row>
    <row r="145" spans="1:6" ht="15" customHeight="1">
      <c r="A145" s="386"/>
      <c r="B145" s="305">
        <v>2014</v>
      </c>
      <c r="C145" s="89">
        <v>1</v>
      </c>
      <c r="D145" s="89">
        <v>200</v>
      </c>
      <c r="E145" s="89">
        <v>12</v>
      </c>
      <c r="F145" s="80">
        <v>1800</v>
      </c>
    </row>
    <row r="146" spans="1:6" ht="15" customHeight="1">
      <c r="A146" s="386"/>
      <c r="B146" s="305">
        <v>2015</v>
      </c>
      <c r="C146" s="89">
        <v>1</v>
      </c>
      <c r="D146" s="89">
        <v>200</v>
      </c>
      <c r="E146" s="89" t="s">
        <v>77</v>
      </c>
      <c r="F146" s="89" t="s">
        <v>77</v>
      </c>
    </row>
    <row r="147" spans="1:6" ht="15" customHeight="1">
      <c r="A147" s="386"/>
      <c r="B147" s="305"/>
      <c r="C147" s="89"/>
      <c r="D147" s="89"/>
      <c r="E147" s="89"/>
      <c r="F147" s="80"/>
    </row>
    <row r="148" spans="1:6" ht="15" customHeight="1">
      <c r="A148" s="386" t="s">
        <v>73</v>
      </c>
      <c r="B148" s="305">
        <v>2011</v>
      </c>
      <c r="C148" s="89">
        <v>1</v>
      </c>
      <c r="D148" s="89">
        <v>230</v>
      </c>
      <c r="E148" s="89" t="s">
        <v>77</v>
      </c>
      <c r="F148" s="80" t="s">
        <v>77</v>
      </c>
    </row>
    <row r="149" spans="1:6" ht="15" customHeight="1">
      <c r="A149" s="386"/>
      <c r="B149" s="305">
        <v>2012</v>
      </c>
      <c r="C149" s="89">
        <v>1</v>
      </c>
      <c r="D149" s="89">
        <v>230</v>
      </c>
      <c r="E149" s="89" t="s">
        <v>77</v>
      </c>
      <c r="F149" s="80" t="s">
        <v>77</v>
      </c>
    </row>
    <row r="150" spans="1:6" ht="15" customHeight="1">
      <c r="A150" s="386"/>
      <c r="B150" s="305">
        <v>2013</v>
      </c>
      <c r="C150" s="81">
        <v>1</v>
      </c>
      <c r="D150" s="81">
        <v>230</v>
      </c>
      <c r="E150" s="214" t="s">
        <v>77</v>
      </c>
      <c r="F150" s="81" t="s">
        <v>77</v>
      </c>
    </row>
    <row r="151" spans="1:6" ht="16.5" customHeight="1">
      <c r="A151" s="386"/>
      <c r="B151" s="305">
        <v>2014</v>
      </c>
      <c r="C151" s="89">
        <v>1</v>
      </c>
      <c r="D151" s="89">
        <v>230</v>
      </c>
      <c r="E151" s="89">
        <v>18</v>
      </c>
      <c r="F151" s="80">
        <v>1800</v>
      </c>
    </row>
    <row r="152" spans="1:6" ht="16.5" customHeight="1">
      <c r="A152" s="386"/>
      <c r="B152" s="305">
        <v>2015</v>
      </c>
      <c r="C152" s="89">
        <v>1</v>
      </c>
      <c r="D152" s="89">
        <v>230</v>
      </c>
      <c r="E152" s="89">
        <v>20</v>
      </c>
      <c r="F152" s="80">
        <v>1500</v>
      </c>
    </row>
    <row r="153" spans="1:6">
      <c r="C153" s="229"/>
      <c r="D153" s="229"/>
      <c r="E153" s="230"/>
      <c r="F153" s="229"/>
    </row>
    <row r="154" spans="1:6">
      <c r="E154" s="38"/>
    </row>
    <row r="155" spans="1:6">
      <c r="C155" s="229"/>
      <c r="D155" s="229"/>
      <c r="E155" s="230"/>
      <c r="F155" s="229"/>
    </row>
  </sheetData>
  <mergeCells count="1">
    <mergeCell ref="A3:B3"/>
  </mergeCells>
  <hyperlinks>
    <hyperlink ref="B1" location="'Листа табела'!A1" display="Листа табела"/>
    <hyperlink ref="E1" location="'Листа табела'!A1" display="Листа табела"/>
    <hyperlink ref="C2" location="ftn1_29.21." tooltip="У промет робе од 2006. године укључен је порез на додату вриједност (ПДВ)" display="20061)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Q394"/>
  <sheetViews>
    <sheetView zoomScale="130" zoomScaleNormal="100" workbookViewId="0">
      <pane ySplit="3" topLeftCell="A385" activePane="bottomLeft" state="frozen"/>
      <selection activeCell="E388" sqref="E388"/>
      <selection pane="bottomLeft" activeCell="I403" sqref="I403"/>
    </sheetView>
  </sheetViews>
  <sheetFormatPr defaultRowHeight="12"/>
  <cols>
    <col min="1" max="1" width="21" style="38" customWidth="1"/>
    <col min="2" max="2" width="5.7109375" style="303" customWidth="1"/>
    <col min="3" max="3" width="8" style="38" customWidth="1"/>
    <col min="4" max="4" width="10.85546875" style="38" customWidth="1"/>
    <col min="5" max="5" width="11" style="51" customWidth="1"/>
    <col min="6" max="6" width="12.28515625" style="38" customWidth="1"/>
    <col min="7" max="7" width="8.7109375" style="51" customWidth="1"/>
    <col min="8" max="8" width="11.28515625" style="38" bestFit="1" customWidth="1"/>
    <col min="9" max="9" width="10.7109375" style="38" customWidth="1"/>
    <col min="10" max="16384" width="9.140625" style="38"/>
  </cols>
  <sheetData>
    <row r="1" spans="1:9" ht="15" customHeight="1">
      <c r="A1" s="389" t="s">
        <v>985</v>
      </c>
      <c r="E1" s="38"/>
      <c r="G1" s="38"/>
    </row>
    <row r="2" spans="1:9" ht="15" customHeight="1" thickBot="1">
      <c r="A2" s="4"/>
      <c r="E2" s="38"/>
      <c r="G2" s="38"/>
      <c r="I2" s="6" t="s">
        <v>3</v>
      </c>
    </row>
    <row r="3" spans="1:9" ht="72.75" thickTop="1">
      <c r="A3" s="429" t="s">
        <v>4</v>
      </c>
      <c r="B3" s="445"/>
      <c r="C3" s="8" t="s">
        <v>838</v>
      </c>
      <c r="D3" s="8" t="s">
        <v>986</v>
      </c>
      <c r="E3" s="8" t="s">
        <v>987</v>
      </c>
      <c r="F3" s="8" t="s">
        <v>988</v>
      </c>
      <c r="G3" s="8" t="s">
        <v>989</v>
      </c>
      <c r="H3" s="8" t="s">
        <v>990</v>
      </c>
      <c r="I3" s="86" t="s">
        <v>991</v>
      </c>
    </row>
    <row r="4" spans="1:9" ht="15" customHeight="1">
      <c r="A4" s="38" t="s">
        <v>9</v>
      </c>
      <c r="B4" s="293">
        <v>2011</v>
      </c>
      <c r="C4" s="390">
        <v>104615</v>
      </c>
      <c r="D4" s="391">
        <v>46291</v>
      </c>
      <c r="E4" s="391">
        <v>4959</v>
      </c>
      <c r="F4" s="391">
        <v>3516</v>
      </c>
      <c r="G4" s="391">
        <v>180</v>
      </c>
      <c r="H4" s="391">
        <v>44023</v>
      </c>
      <c r="I4" s="391">
        <v>5646</v>
      </c>
    </row>
    <row r="5" spans="1:9" ht="15" customHeight="1">
      <c r="B5" s="293">
        <v>2012</v>
      </c>
      <c r="C5" s="392">
        <v>110921</v>
      </c>
      <c r="D5" s="393">
        <v>49721</v>
      </c>
      <c r="E5" s="393">
        <v>4788</v>
      </c>
      <c r="F5" s="393">
        <v>3737</v>
      </c>
      <c r="G5" s="393">
        <v>166</v>
      </c>
      <c r="H5" s="393">
        <v>47004</v>
      </c>
      <c r="I5" s="393">
        <v>5505</v>
      </c>
    </row>
    <row r="6" spans="1:9" ht="15" customHeight="1">
      <c r="B6" s="293">
        <v>2013</v>
      </c>
      <c r="C6" s="392">
        <v>74910</v>
      </c>
      <c r="D6" s="228">
        <v>38754</v>
      </c>
      <c r="E6" s="228">
        <v>5109</v>
      </c>
      <c r="F6" s="228">
        <v>3038</v>
      </c>
      <c r="G6" s="228">
        <v>179</v>
      </c>
      <c r="H6" s="228">
        <v>25855</v>
      </c>
      <c r="I6" s="228">
        <v>1975</v>
      </c>
    </row>
    <row r="7" spans="1:9" ht="15" customHeight="1">
      <c r="B7" s="293">
        <v>2014</v>
      </c>
      <c r="C7" s="392">
        <v>61995</v>
      </c>
      <c r="D7" s="394">
        <v>31939</v>
      </c>
      <c r="E7" s="394">
        <v>5370</v>
      </c>
      <c r="F7" s="394">
        <v>2277</v>
      </c>
      <c r="G7" s="394">
        <v>145</v>
      </c>
      <c r="H7" s="394">
        <v>19906</v>
      </c>
      <c r="I7" s="394">
        <v>2358</v>
      </c>
    </row>
    <row r="8" spans="1:9" ht="15" customHeight="1">
      <c r="B8" s="293">
        <v>2015</v>
      </c>
      <c r="C8" s="392">
        <v>65562</v>
      </c>
      <c r="D8" s="395">
        <v>32208</v>
      </c>
      <c r="E8" s="395">
        <v>5450</v>
      </c>
      <c r="F8" s="395">
        <v>2055</v>
      </c>
      <c r="G8" s="395">
        <v>145</v>
      </c>
      <c r="H8" s="395">
        <v>23157</v>
      </c>
      <c r="I8" s="395">
        <v>2547</v>
      </c>
    </row>
    <row r="9" spans="1:9" ht="15" customHeight="1">
      <c r="B9" s="293"/>
      <c r="C9" s="392"/>
      <c r="D9" s="214"/>
      <c r="E9" s="214"/>
      <c r="F9" s="214"/>
      <c r="G9" s="214"/>
      <c r="H9" s="214"/>
      <c r="I9" s="214"/>
    </row>
    <row r="10" spans="1:9" ht="15" customHeight="1">
      <c r="A10" s="14" t="s">
        <v>10</v>
      </c>
      <c r="B10" s="293">
        <v>2011</v>
      </c>
      <c r="C10" s="396">
        <v>4221</v>
      </c>
      <c r="D10" s="394">
        <v>201</v>
      </c>
      <c r="E10" s="394">
        <v>424</v>
      </c>
      <c r="F10" s="394">
        <v>103</v>
      </c>
      <c r="G10" s="214" t="s">
        <v>77</v>
      </c>
      <c r="H10" s="214" t="s">
        <v>77</v>
      </c>
      <c r="I10" s="394">
        <v>3493</v>
      </c>
    </row>
    <row r="11" spans="1:9" ht="15" customHeight="1">
      <c r="B11" s="293">
        <v>2012</v>
      </c>
      <c r="C11" s="392">
        <v>4859</v>
      </c>
      <c r="D11" s="394">
        <v>562</v>
      </c>
      <c r="E11" s="394">
        <v>435</v>
      </c>
      <c r="F11" s="394">
        <v>268</v>
      </c>
      <c r="G11" s="214" t="s">
        <v>77</v>
      </c>
      <c r="H11" s="214" t="s">
        <v>77</v>
      </c>
      <c r="I11" s="394">
        <v>3594</v>
      </c>
    </row>
    <row r="12" spans="1:9" ht="15" customHeight="1">
      <c r="B12" s="293">
        <v>2013</v>
      </c>
      <c r="C12" s="392">
        <v>1270</v>
      </c>
      <c r="D12" s="332">
        <v>569</v>
      </c>
      <c r="E12" s="332">
        <v>446</v>
      </c>
      <c r="F12" s="332">
        <v>255</v>
      </c>
      <c r="G12" s="69" t="s">
        <v>77</v>
      </c>
      <c r="H12" s="69" t="s">
        <v>77</v>
      </c>
      <c r="I12" s="69" t="s">
        <v>77</v>
      </c>
    </row>
    <row r="13" spans="1:9" ht="15" customHeight="1">
      <c r="B13" s="293">
        <v>2014</v>
      </c>
      <c r="C13" s="392">
        <v>2213</v>
      </c>
      <c r="D13" s="228">
        <v>969</v>
      </c>
      <c r="E13" s="228">
        <v>464</v>
      </c>
      <c r="F13" s="228">
        <v>235</v>
      </c>
      <c r="G13" s="397" t="s">
        <v>77</v>
      </c>
      <c r="H13" s="228">
        <v>83</v>
      </c>
      <c r="I13" s="228">
        <v>462</v>
      </c>
    </row>
    <row r="14" spans="1:9" ht="15" customHeight="1">
      <c r="B14" s="293">
        <v>2015</v>
      </c>
      <c r="C14" s="392">
        <v>3620</v>
      </c>
      <c r="D14" s="228">
        <v>2199</v>
      </c>
      <c r="E14" s="228">
        <v>477</v>
      </c>
      <c r="F14" s="228">
        <v>162</v>
      </c>
      <c r="G14" s="397" t="s">
        <v>77</v>
      </c>
      <c r="H14" s="228">
        <v>77</v>
      </c>
      <c r="I14" s="228">
        <v>705</v>
      </c>
    </row>
    <row r="15" spans="1:9" ht="15" customHeight="1">
      <c r="B15" s="293"/>
      <c r="C15" s="392"/>
      <c r="D15" s="214"/>
      <c r="E15" s="214"/>
      <c r="F15" s="214"/>
      <c r="G15" s="214"/>
      <c r="H15" s="214"/>
      <c r="I15" s="214"/>
    </row>
    <row r="16" spans="1:9" ht="15" customHeight="1">
      <c r="A16" s="38" t="s">
        <v>11</v>
      </c>
      <c r="B16" s="293">
        <v>2011</v>
      </c>
      <c r="C16" s="396">
        <v>56</v>
      </c>
      <c r="D16" s="394">
        <v>3</v>
      </c>
      <c r="E16" s="394">
        <v>3</v>
      </c>
      <c r="F16" s="214" t="s">
        <v>77</v>
      </c>
      <c r="G16" s="214" t="s">
        <v>77</v>
      </c>
      <c r="H16" s="214" t="s">
        <v>77</v>
      </c>
      <c r="I16" s="394">
        <v>50</v>
      </c>
    </row>
    <row r="17" spans="1:9" ht="15" customHeight="1">
      <c r="B17" s="293">
        <v>2012</v>
      </c>
      <c r="C17" s="392">
        <v>54</v>
      </c>
      <c r="D17" s="214">
        <v>3</v>
      </c>
      <c r="E17" s="214">
        <v>1</v>
      </c>
      <c r="F17" s="214" t="s">
        <v>77</v>
      </c>
      <c r="G17" s="214" t="s">
        <v>77</v>
      </c>
      <c r="H17" s="214" t="s">
        <v>77</v>
      </c>
      <c r="I17" s="214">
        <v>50</v>
      </c>
    </row>
    <row r="18" spans="1:9" ht="15" customHeight="1">
      <c r="B18" s="293">
        <v>2013</v>
      </c>
      <c r="C18" s="392">
        <v>10</v>
      </c>
      <c r="D18" s="69">
        <v>3</v>
      </c>
      <c r="E18" s="69">
        <v>3</v>
      </c>
      <c r="F18" s="69" t="s">
        <v>77</v>
      </c>
      <c r="G18" s="69" t="s">
        <v>77</v>
      </c>
      <c r="H18" s="69">
        <v>4</v>
      </c>
      <c r="I18" s="69" t="s">
        <v>77</v>
      </c>
    </row>
    <row r="19" spans="1:9" ht="15" customHeight="1">
      <c r="B19" s="293">
        <v>2014</v>
      </c>
      <c r="C19" s="392">
        <v>6</v>
      </c>
      <c r="D19" s="228">
        <v>3</v>
      </c>
      <c r="E19" s="228">
        <v>3</v>
      </c>
      <c r="F19" s="397" t="s">
        <v>77</v>
      </c>
      <c r="G19" s="397" t="s">
        <v>77</v>
      </c>
      <c r="H19" s="397" t="s">
        <v>77</v>
      </c>
      <c r="I19" s="397" t="s">
        <v>77</v>
      </c>
    </row>
    <row r="20" spans="1:9" ht="15" customHeight="1">
      <c r="B20" s="293">
        <v>2015</v>
      </c>
      <c r="C20" s="392">
        <v>4</v>
      </c>
      <c r="D20" s="228">
        <v>3</v>
      </c>
      <c r="E20" s="228">
        <v>1</v>
      </c>
      <c r="F20" s="397" t="s">
        <v>77</v>
      </c>
      <c r="G20" s="397" t="s">
        <v>77</v>
      </c>
      <c r="H20" s="397" t="s">
        <v>77</v>
      </c>
      <c r="I20" s="397" t="s">
        <v>77</v>
      </c>
    </row>
    <row r="21" spans="1:9" ht="15" customHeight="1">
      <c r="B21" s="293"/>
      <c r="C21" s="398"/>
      <c r="D21" s="214"/>
      <c r="E21" s="214"/>
      <c r="F21" s="214"/>
      <c r="G21" s="214"/>
      <c r="H21" s="214"/>
      <c r="I21" s="214"/>
    </row>
    <row r="22" spans="1:9" ht="15" customHeight="1">
      <c r="A22" s="14" t="s">
        <v>12</v>
      </c>
      <c r="B22" s="293">
        <v>2011</v>
      </c>
      <c r="C22" s="396">
        <v>5585</v>
      </c>
      <c r="D22" s="394">
        <v>1442</v>
      </c>
      <c r="E22" s="394">
        <v>575</v>
      </c>
      <c r="F22" s="394">
        <v>266</v>
      </c>
      <c r="G22" s="214" t="s">
        <v>77</v>
      </c>
      <c r="H22" s="394">
        <v>3302</v>
      </c>
      <c r="I22" s="214" t="s">
        <v>77</v>
      </c>
    </row>
    <row r="23" spans="1:9" ht="15" customHeight="1">
      <c r="B23" s="293">
        <v>2012</v>
      </c>
      <c r="C23" s="392">
        <v>6007</v>
      </c>
      <c r="D23" s="394">
        <v>1679</v>
      </c>
      <c r="E23" s="394">
        <v>670</v>
      </c>
      <c r="F23" s="394">
        <v>303</v>
      </c>
      <c r="G23" s="214" t="s">
        <v>77</v>
      </c>
      <c r="H23" s="394">
        <v>3355</v>
      </c>
      <c r="I23" s="214" t="s">
        <v>77</v>
      </c>
    </row>
    <row r="24" spans="1:9" ht="15" customHeight="1">
      <c r="B24" s="293">
        <v>2013</v>
      </c>
      <c r="C24" s="392">
        <v>7010</v>
      </c>
      <c r="D24" s="69">
        <v>1752</v>
      </c>
      <c r="E24" s="69">
        <v>799</v>
      </c>
      <c r="F24" s="69">
        <v>331</v>
      </c>
      <c r="G24" s="69" t="s">
        <v>77</v>
      </c>
      <c r="H24" s="69">
        <v>4128</v>
      </c>
      <c r="I24" s="69" t="s">
        <v>77</v>
      </c>
    </row>
    <row r="25" spans="1:9" ht="15" customHeight="1">
      <c r="B25" s="293">
        <v>2014</v>
      </c>
      <c r="C25" s="392">
        <v>8088</v>
      </c>
      <c r="D25" s="228">
        <v>1835</v>
      </c>
      <c r="E25" s="228">
        <v>820</v>
      </c>
      <c r="F25" s="228">
        <v>292</v>
      </c>
      <c r="G25" s="397" t="s">
        <v>77</v>
      </c>
      <c r="H25" s="228">
        <v>5141</v>
      </c>
      <c r="I25" s="397" t="s">
        <v>77</v>
      </c>
    </row>
    <row r="26" spans="1:9" ht="15" customHeight="1">
      <c r="B26" s="293">
        <v>2015</v>
      </c>
      <c r="C26" s="392">
        <v>7206</v>
      </c>
      <c r="D26" s="228">
        <v>1936</v>
      </c>
      <c r="E26" s="228">
        <v>804</v>
      </c>
      <c r="F26" s="228">
        <v>304</v>
      </c>
      <c r="G26" s="397" t="s">
        <v>77</v>
      </c>
      <c r="H26" s="228">
        <v>4162</v>
      </c>
      <c r="I26" s="397" t="s">
        <v>77</v>
      </c>
    </row>
    <row r="27" spans="1:9" ht="15" customHeight="1">
      <c r="B27" s="293"/>
      <c r="C27" s="392"/>
      <c r="D27" s="214"/>
      <c r="E27" s="214"/>
      <c r="F27" s="214"/>
      <c r="G27" s="214"/>
      <c r="H27" s="214"/>
      <c r="I27" s="214"/>
    </row>
    <row r="28" spans="1:9" ht="15" customHeight="1">
      <c r="A28" s="38" t="s">
        <v>13</v>
      </c>
      <c r="B28" s="293">
        <v>2011</v>
      </c>
      <c r="C28" s="396">
        <v>102</v>
      </c>
      <c r="D28" s="394">
        <v>53</v>
      </c>
      <c r="E28" s="394">
        <v>17</v>
      </c>
      <c r="F28" s="394">
        <v>8</v>
      </c>
      <c r="G28" s="214" t="s">
        <v>77</v>
      </c>
      <c r="H28" s="394">
        <v>24</v>
      </c>
      <c r="I28" s="214" t="s">
        <v>77</v>
      </c>
    </row>
    <row r="29" spans="1:9" ht="15" customHeight="1">
      <c r="B29" s="293">
        <v>2012</v>
      </c>
      <c r="C29" s="392">
        <v>130</v>
      </c>
      <c r="D29" s="394">
        <v>84</v>
      </c>
      <c r="E29" s="394">
        <v>17</v>
      </c>
      <c r="F29" s="394">
        <v>4</v>
      </c>
      <c r="G29" s="394">
        <v>1</v>
      </c>
      <c r="H29" s="394">
        <v>24</v>
      </c>
      <c r="I29" s="214" t="s">
        <v>77</v>
      </c>
    </row>
    <row r="30" spans="1:9" ht="15" customHeight="1">
      <c r="B30" s="293">
        <v>2013</v>
      </c>
      <c r="C30" s="392">
        <v>98</v>
      </c>
      <c r="D30" s="69">
        <v>52</v>
      </c>
      <c r="E30" s="69">
        <v>16</v>
      </c>
      <c r="F30" s="69">
        <v>8</v>
      </c>
      <c r="G30" s="69" t="s">
        <v>77</v>
      </c>
      <c r="H30" s="69">
        <v>22</v>
      </c>
      <c r="I30" s="69" t="s">
        <v>77</v>
      </c>
    </row>
    <row r="31" spans="1:9" ht="15" customHeight="1">
      <c r="B31" s="293">
        <v>2014</v>
      </c>
      <c r="C31" s="392">
        <v>91</v>
      </c>
      <c r="D31" s="228">
        <v>46</v>
      </c>
      <c r="E31" s="228">
        <v>20</v>
      </c>
      <c r="F31" s="228">
        <v>7</v>
      </c>
      <c r="G31" s="397" t="s">
        <v>77</v>
      </c>
      <c r="H31" s="228">
        <v>18</v>
      </c>
      <c r="I31" s="397" t="s">
        <v>77</v>
      </c>
    </row>
    <row r="32" spans="1:9" ht="15" customHeight="1">
      <c r="B32" s="293">
        <v>2015</v>
      </c>
      <c r="C32" s="392">
        <v>99</v>
      </c>
      <c r="D32" s="228">
        <v>47</v>
      </c>
      <c r="E32" s="228">
        <v>19</v>
      </c>
      <c r="F32" s="228">
        <v>8</v>
      </c>
      <c r="G32" s="397" t="s">
        <v>77</v>
      </c>
      <c r="H32" s="228">
        <v>25</v>
      </c>
      <c r="I32" s="397" t="s">
        <v>77</v>
      </c>
    </row>
    <row r="33" spans="1:9" ht="15" customHeight="1">
      <c r="B33" s="293"/>
      <c r="C33" s="392"/>
      <c r="D33" s="214"/>
      <c r="E33" s="214"/>
      <c r="F33" s="214"/>
      <c r="G33" s="214"/>
      <c r="H33" s="214"/>
      <c r="I33" s="214"/>
    </row>
    <row r="34" spans="1:9" ht="15" customHeight="1">
      <c r="A34" s="38" t="s">
        <v>14</v>
      </c>
      <c r="B34" s="293">
        <v>2011</v>
      </c>
      <c r="C34" s="396">
        <v>239</v>
      </c>
      <c r="D34" s="394">
        <v>56</v>
      </c>
      <c r="E34" s="394">
        <v>23</v>
      </c>
      <c r="F34" s="394">
        <v>3</v>
      </c>
      <c r="G34" s="214" t="s">
        <v>77</v>
      </c>
      <c r="H34" s="394">
        <v>157</v>
      </c>
      <c r="I34" s="214" t="s">
        <v>77</v>
      </c>
    </row>
    <row r="35" spans="1:9" ht="15" customHeight="1">
      <c r="B35" s="293">
        <v>2012</v>
      </c>
      <c r="C35" s="392">
        <v>220</v>
      </c>
      <c r="D35" s="394">
        <v>57</v>
      </c>
      <c r="E35" s="394">
        <v>24</v>
      </c>
      <c r="F35" s="394">
        <v>3</v>
      </c>
      <c r="G35" s="214" t="s">
        <v>77</v>
      </c>
      <c r="H35" s="394">
        <v>136</v>
      </c>
      <c r="I35" s="214" t="s">
        <v>77</v>
      </c>
    </row>
    <row r="36" spans="1:9" ht="15" customHeight="1">
      <c r="B36" s="293">
        <v>2013</v>
      </c>
      <c r="C36" s="392">
        <v>211</v>
      </c>
      <c r="D36" s="69">
        <v>69</v>
      </c>
      <c r="E36" s="69">
        <v>27</v>
      </c>
      <c r="F36" s="69">
        <v>4</v>
      </c>
      <c r="G36" s="69" t="s">
        <v>77</v>
      </c>
      <c r="H36" s="69">
        <v>111</v>
      </c>
      <c r="I36" s="69" t="s">
        <v>77</v>
      </c>
    </row>
    <row r="37" spans="1:9" ht="15" customHeight="1">
      <c r="B37" s="293">
        <v>2014</v>
      </c>
      <c r="C37" s="392">
        <v>198</v>
      </c>
      <c r="D37" s="228">
        <v>77</v>
      </c>
      <c r="E37" s="228">
        <v>26</v>
      </c>
      <c r="F37" s="228">
        <v>10</v>
      </c>
      <c r="G37" s="397" t="s">
        <v>77</v>
      </c>
      <c r="H37" s="228">
        <v>85</v>
      </c>
      <c r="I37" s="397" t="s">
        <v>77</v>
      </c>
    </row>
    <row r="38" spans="1:9" ht="15" customHeight="1">
      <c r="B38" s="293">
        <v>2015</v>
      </c>
      <c r="C38" s="392">
        <v>203</v>
      </c>
      <c r="D38" s="228">
        <v>83</v>
      </c>
      <c r="E38" s="228">
        <v>30</v>
      </c>
      <c r="F38" s="228">
        <v>12</v>
      </c>
      <c r="G38" s="397" t="s">
        <v>77</v>
      </c>
      <c r="H38" s="228">
        <v>78</v>
      </c>
      <c r="I38" s="397" t="s">
        <v>77</v>
      </c>
    </row>
    <row r="39" spans="1:9" ht="15" customHeight="1">
      <c r="B39" s="293"/>
      <c r="C39" s="392"/>
      <c r="D39" s="214"/>
      <c r="E39" s="214"/>
      <c r="F39" s="214"/>
      <c r="G39" s="214"/>
      <c r="H39" s="214"/>
      <c r="I39" s="214"/>
    </row>
    <row r="40" spans="1:9" ht="15" customHeight="1">
      <c r="A40" s="38" t="s">
        <v>15</v>
      </c>
      <c r="B40" s="293">
        <v>2011</v>
      </c>
      <c r="C40" s="396">
        <v>656</v>
      </c>
      <c r="D40" s="394">
        <v>339</v>
      </c>
      <c r="E40" s="394">
        <v>60</v>
      </c>
      <c r="F40" s="394">
        <v>109</v>
      </c>
      <c r="G40" s="394">
        <v>3</v>
      </c>
      <c r="H40" s="394">
        <v>145</v>
      </c>
      <c r="I40" s="214" t="s">
        <v>77</v>
      </c>
    </row>
    <row r="41" spans="1:9" ht="15" customHeight="1">
      <c r="B41" s="293">
        <v>2012</v>
      </c>
      <c r="C41" s="392">
        <v>835</v>
      </c>
      <c r="D41" s="394">
        <v>398</v>
      </c>
      <c r="E41" s="394">
        <v>63</v>
      </c>
      <c r="F41" s="394">
        <v>127</v>
      </c>
      <c r="G41" s="214" t="s">
        <v>77</v>
      </c>
      <c r="H41" s="394">
        <v>229</v>
      </c>
      <c r="I41" s="394">
        <v>18</v>
      </c>
    </row>
    <row r="42" spans="1:9" ht="15" customHeight="1">
      <c r="B42" s="293">
        <v>2013</v>
      </c>
      <c r="C42" s="392">
        <v>627</v>
      </c>
      <c r="D42" s="69">
        <v>313</v>
      </c>
      <c r="E42" s="69">
        <v>57</v>
      </c>
      <c r="F42" s="69">
        <v>25</v>
      </c>
      <c r="G42" s="69" t="s">
        <v>77</v>
      </c>
      <c r="H42" s="69">
        <v>223</v>
      </c>
      <c r="I42" s="69">
        <v>9</v>
      </c>
    </row>
    <row r="43" spans="1:9" ht="15" customHeight="1">
      <c r="B43" s="293">
        <v>2014</v>
      </c>
      <c r="C43" s="392">
        <v>532</v>
      </c>
      <c r="D43" s="228">
        <v>277</v>
      </c>
      <c r="E43" s="228">
        <v>91</v>
      </c>
      <c r="F43" s="228">
        <v>6</v>
      </c>
      <c r="G43" s="397" t="s">
        <v>77</v>
      </c>
      <c r="H43" s="228">
        <v>142</v>
      </c>
      <c r="I43" s="228">
        <v>16</v>
      </c>
    </row>
    <row r="44" spans="1:9" ht="15" customHeight="1">
      <c r="B44" s="293">
        <v>2015</v>
      </c>
      <c r="C44" s="392">
        <v>549</v>
      </c>
      <c r="D44" s="228">
        <v>278</v>
      </c>
      <c r="E44" s="228">
        <v>94</v>
      </c>
      <c r="F44" s="228">
        <v>16</v>
      </c>
      <c r="G44" s="397" t="s">
        <v>77</v>
      </c>
      <c r="H44" s="228">
        <v>161</v>
      </c>
      <c r="I44" s="399" t="s">
        <v>77</v>
      </c>
    </row>
    <row r="45" spans="1:9" ht="15" customHeight="1">
      <c r="B45" s="293"/>
      <c r="C45" s="392"/>
      <c r="D45" s="214"/>
      <c r="E45" s="214"/>
      <c r="F45" s="214"/>
      <c r="G45" s="214"/>
      <c r="H45" s="214"/>
      <c r="I45" s="214"/>
    </row>
    <row r="46" spans="1:9" ht="15" customHeight="1">
      <c r="A46" s="38" t="s">
        <v>16</v>
      </c>
      <c r="B46" s="293">
        <v>2011</v>
      </c>
      <c r="C46" s="396">
        <v>822</v>
      </c>
      <c r="D46" s="394">
        <v>589</v>
      </c>
      <c r="E46" s="394">
        <v>72</v>
      </c>
      <c r="F46" s="394">
        <v>19</v>
      </c>
      <c r="G46" s="394">
        <v>2</v>
      </c>
      <c r="H46" s="394">
        <v>126</v>
      </c>
      <c r="I46" s="394">
        <v>14</v>
      </c>
    </row>
    <row r="47" spans="1:9" ht="15" customHeight="1">
      <c r="B47" s="293">
        <v>2012</v>
      </c>
      <c r="C47" s="392">
        <v>908</v>
      </c>
      <c r="D47" s="394">
        <v>654</v>
      </c>
      <c r="E47" s="394">
        <v>78</v>
      </c>
      <c r="F47" s="394">
        <v>25</v>
      </c>
      <c r="G47" s="214" t="s">
        <v>77</v>
      </c>
      <c r="H47" s="394">
        <v>137</v>
      </c>
      <c r="I47" s="394">
        <v>14</v>
      </c>
    </row>
    <row r="48" spans="1:9" ht="15" customHeight="1">
      <c r="B48" s="293">
        <v>2013</v>
      </c>
      <c r="C48" s="392">
        <v>843</v>
      </c>
      <c r="D48" s="69">
        <v>613</v>
      </c>
      <c r="E48" s="69">
        <v>73</v>
      </c>
      <c r="F48" s="69">
        <v>15</v>
      </c>
      <c r="G48" s="69" t="s">
        <v>77</v>
      </c>
      <c r="H48" s="69">
        <v>133</v>
      </c>
      <c r="I48" s="69">
        <v>9</v>
      </c>
    </row>
    <row r="49" spans="1:9" ht="15" customHeight="1">
      <c r="B49" s="293">
        <v>2014</v>
      </c>
      <c r="C49" s="392">
        <v>862</v>
      </c>
      <c r="D49" s="228">
        <v>620</v>
      </c>
      <c r="E49" s="228">
        <v>67</v>
      </c>
      <c r="F49" s="228">
        <v>17</v>
      </c>
      <c r="G49" s="397" t="s">
        <v>77</v>
      </c>
      <c r="H49" s="228">
        <v>146</v>
      </c>
      <c r="I49" s="228">
        <v>12</v>
      </c>
    </row>
    <row r="50" spans="1:9" ht="15" customHeight="1">
      <c r="B50" s="293">
        <v>2015</v>
      </c>
      <c r="C50" s="392">
        <v>849</v>
      </c>
      <c r="D50" s="228">
        <v>614</v>
      </c>
      <c r="E50" s="228">
        <v>57</v>
      </c>
      <c r="F50" s="228">
        <v>15</v>
      </c>
      <c r="G50" s="228">
        <v>1</v>
      </c>
      <c r="H50" s="228">
        <v>151</v>
      </c>
      <c r="I50" s="228">
        <v>11</v>
      </c>
    </row>
    <row r="51" spans="1:9" ht="15" customHeight="1">
      <c r="B51" s="293"/>
      <c r="C51" s="392"/>
      <c r="D51" s="214"/>
      <c r="E51" s="214"/>
      <c r="F51" s="214"/>
      <c r="G51" s="214"/>
      <c r="H51" s="214"/>
      <c r="I51" s="214"/>
    </row>
    <row r="52" spans="1:9" ht="15" customHeight="1">
      <c r="A52" s="38" t="s">
        <v>17</v>
      </c>
      <c r="B52" s="293">
        <v>2011</v>
      </c>
      <c r="C52" s="396">
        <v>639</v>
      </c>
      <c r="D52" s="394">
        <v>52</v>
      </c>
      <c r="E52" s="394">
        <v>25</v>
      </c>
      <c r="F52" s="394">
        <v>14</v>
      </c>
      <c r="G52" s="394">
        <v>2</v>
      </c>
      <c r="H52" s="394">
        <v>149</v>
      </c>
      <c r="I52" s="394">
        <v>397</v>
      </c>
    </row>
    <row r="53" spans="1:9" ht="15" customHeight="1">
      <c r="B53" s="293">
        <v>2012</v>
      </c>
      <c r="C53" s="392">
        <v>63</v>
      </c>
      <c r="D53" s="394">
        <v>9</v>
      </c>
      <c r="E53" s="394">
        <v>20</v>
      </c>
      <c r="F53" s="394">
        <v>9</v>
      </c>
      <c r="G53" s="214" t="s">
        <v>77</v>
      </c>
      <c r="H53" s="394">
        <v>25</v>
      </c>
      <c r="I53" s="214" t="s">
        <v>77</v>
      </c>
    </row>
    <row r="54" spans="1:9" ht="15" customHeight="1">
      <c r="B54" s="293">
        <v>2013</v>
      </c>
      <c r="C54" s="392">
        <v>45</v>
      </c>
      <c r="D54" s="69">
        <v>12</v>
      </c>
      <c r="E54" s="69">
        <v>29</v>
      </c>
      <c r="F54" s="69">
        <v>4</v>
      </c>
      <c r="G54" s="69" t="s">
        <v>77</v>
      </c>
      <c r="H54" s="69" t="s">
        <v>77</v>
      </c>
      <c r="I54" s="69" t="s">
        <v>77</v>
      </c>
    </row>
    <row r="55" spans="1:9" ht="15" customHeight="1">
      <c r="B55" s="293">
        <v>2014</v>
      </c>
      <c r="C55" s="392">
        <v>42</v>
      </c>
      <c r="D55" s="228">
        <v>13</v>
      </c>
      <c r="E55" s="228">
        <v>29</v>
      </c>
      <c r="F55" s="397" t="s">
        <v>77</v>
      </c>
      <c r="G55" s="397" t="s">
        <v>77</v>
      </c>
      <c r="H55" s="397" t="s">
        <v>77</v>
      </c>
      <c r="I55" s="397" t="s">
        <v>77</v>
      </c>
    </row>
    <row r="56" spans="1:9" ht="15" customHeight="1">
      <c r="B56" s="293">
        <v>2015</v>
      </c>
      <c r="C56" s="392">
        <v>30</v>
      </c>
      <c r="D56" s="228">
        <v>7</v>
      </c>
      <c r="E56" s="228">
        <v>23</v>
      </c>
      <c r="F56" s="397" t="s">
        <v>77</v>
      </c>
      <c r="G56" s="397" t="s">
        <v>77</v>
      </c>
      <c r="H56" s="397" t="s">
        <v>77</v>
      </c>
      <c r="I56" s="397" t="s">
        <v>77</v>
      </c>
    </row>
    <row r="57" spans="1:9" ht="15" customHeight="1">
      <c r="B57" s="293"/>
      <c r="C57" s="392"/>
      <c r="D57" s="214"/>
      <c r="E57" s="214"/>
      <c r="F57" s="214"/>
      <c r="G57" s="214"/>
      <c r="H57" s="214"/>
      <c r="I57" s="214"/>
    </row>
    <row r="58" spans="1:9" ht="15" customHeight="1">
      <c r="A58" s="38" t="s">
        <v>18</v>
      </c>
      <c r="B58" s="293">
        <v>2011</v>
      </c>
      <c r="C58" s="396">
        <v>43</v>
      </c>
      <c r="D58" s="394">
        <v>1</v>
      </c>
      <c r="E58" s="394">
        <v>15</v>
      </c>
      <c r="F58" s="214" t="s">
        <v>77</v>
      </c>
      <c r="G58" s="214" t="s">
        <v>77</v>
      </c>
      <c r="H58" s="394">
        <v>27</v>
      </c>
      <c r="I58" s="214" t="s">
        <v>77</v>
      </c>
    </row>
    <row r="59" spans="1:9" ht="15" customHeight="1">
      <c r="B59" s="293">
        <v>2012</v>
      </c>
      <c r="C59" s="392">
        <v>108</v>
      </c>
      <c r="D59" s="394">
        <v>1</v>
      </c>
      <c r="E59" s="394">
        <v>29</v>
      </c>
      <c r="F59" s="214" t="s">
        <v>77</v>
      </c>
      <c r="G59" s="214" t="s">
        <v>77</v>
      </c>
      <c r="H59" s="394">
        <v>78</v>
      </c>
      <c r="I59" s="214" t="s">
        <v>77</v>
      </c>
    </row>
    <row r="60" spans="1:9" ht="15" customHeight="1">
      <c r="B60" s="293">
        <v>2013</v>
      </c>
      <c r="C60" s="392">
        <v>69</v>
      </c>
      <c r="D60" s="69">
        <v>1</v>
      </c>
      <c r="E60" s="69">
        <v>33</v>
      </c>
      <c r="F60" s="69" t="s">
        <v>77</v>
      </c>
      <c r="G60" s="69" t="s">
        <v>77</v>
      </c>
      <c r="H60" s="69">
        <v>35</v>
      </c>
      <c r="I60" s="69" t="s">
        <v>77</v>
      </c>
    </row>
    <row r="61" spans="1:9" ht="15" customHeight="1">
      <c r="B61" s="293">
        <v>2014</v>
      </c>
      <c r="C61" s="392">
        <v>28</v>
      </c>
      <c r="D61" s="397" t="s">
        <v>77</v>
      </c>
      <c r="E61" s="228">
        <v>27</v>
      </c>
      <c r="F61" s="228">
        <v>1</v>
      </c>
      <c r="G61" s="397" t="s">
        <v>77</v>
      </c>
      <c r="H61" s="397" t="s">
        <v>77</v>
      </c>
      <c r="I61" s="397" t="s">
        <v>77</v>
      </c>
    </row>
    <row r="62" spans="1:9" ht="15" customHeight="1">
      <c r="B62" s="293">
        <v>2015</v>
      </c>
      <c r="C62" s="392">
        <v>28</v>
      </c>
      <c r="D62" s="228">
        <v>1</v>
      </c>
      <c r="E62" s="228">
        <v>27</v>
      </c>
      <c r="F62" s="397" t="s">
        <v>77</v>
      </c>
      <c r="G62" s="397" t="s">
        <v>77</v>
      </c>
      <c r="H62" s="397" t="s">
        <v>77</v>
      </c>
      <c r="I62" s="397" t="s">
        <v>77</v>
      </c>
    </row>
    <row r="63" spans="1:9" ht="15" customHeight="1">
      <c r="B63" s="293"/>
      <c r="C63" s="392"/>
      <c r="D63" s="214"/>
      <c r="E63" s="214"/>
      <c r="F63" s="214"/>
      <c r="G63" s="214"/>
      <c r="H63" s="214"/>
      <c r="I63" s="214"/>
    </row>
    <row r="64" spans="1:9" ht="15" customHeight="1">
      <c r="A64" s="38" t="s">
        <v>19</v>
      </c>
      <c r="B64" s="293">
        <v>2011</v>
      </c>
      <c r="C64" s="396">
        <v>387</v>
      </c>
      <c r="D64" s="394">
        <v>230</v>
      </c>
      <c r="E64" s="394">
        <v>50</v>
      </c>
      <c r="F64" s="394">
        <v>5</v>
      </c>
      <c r="G64" s="214" t="s">
        <v>77</v>
      </c>
      <c r="H64" s="394">
        <v>102</v>
      </c>
      <c r="I64" s="214" t="s">
        <v>77</v>
      </c>
    </row>
    <row r="65" spans="1:9" ht="15" customHeight="1">
      <c r="B65" s="293">
        <v>2012</v>
      </c>
      <c r="C65" s="392">
        <v>433</v>
      </c>
      <c r="D65" s="394">
        <v>297</v>
      </c>
      <c r="E65" s="394">
        <v>29</v>
      </c>
      <c r="F65" s="394">
        <v>5</v>
      </c>
      <c r="G65" s="214" t="s">
        <v>77</v>
      </c>
      <c r="H65" s="394">
        <v>102</v>
      </c>
      <c r="I65" s="214" t="s">
        <v>77</v>
      </c>
    </row>
    <row r="66" spans="1:9" ht="15" customHeight="1">
      <c r="B66" s="293">
        <v>2013</v>
      </c>
      <c r="C66" s="392">
        <v>376</v>
      </c>
      <c r="D66" s="69">
        <v>172</v>
      </c>
      <c r="E66" s="69">
        <v>118</v>
      </c>
      <c r="F66" s="69" t="s">
        <v>77</v>
      </c>
      <c r="G66" s="69">
        <v>6</v>
      </c>
      <c r="H66" s="69">
        <v>80</v>
      </c>
      <c r="I66" s="69" t="s">
        <v>77</v>
      </c>
    </row>
    <row r="67" spans="1:9" ht="15" customHeight="1">
      <c r="B67" s="293">
        <v>2014</v>
      </c>
      <c r="C67" s="392">
        <v>302</v>
      </c>
      <c r="D67" s="228">
        <v>168</v>
      </c>
      <c r="E67" s="228">
        <v>100</v>
      </c>
      <c r="F67" s="397" t="s">
        <v>77</v>
      </c>
      <c r="G67" s="397" t="s">
        <v>77</v>
      </c>
      <c r="H67" s="228">
        <v>34</v>
      </c>
      <c r="I67" s="397" t="s">
        <v>77</v>
      </c>
    </row>
    <row r="68" spans="1:9" ht="15" customHeight="1">
      <c r="B68" s="293">
        <v>2015</v>
      </c>
      <c r="C68" s="392">
        <v>328</v>
      </c>
      <c r="D68" s="228">
        <v>182</v>
      </c>
      <c r="E68" s="228">
        <v>103</v>
      </c>
      <c r="F68" s="397" t="s">
        <v>77</v>
      </c>
      <c r="G68" s="397" t="s">
        <v>77</v>
      </c>
      <c r="H68" s="228">
        <v>43</v>
      </c>
      <c r="I68" s="397" t="s">
        <v>77</v>
      </c>
    </row>
    <row r="69" spans="1:9" ht="15" customHeight="1">
      <c r="B69" s="293"/>
      <c r="C69" s="392"/>
      <c r="D69" s="214"/>
      <c r="E69" s="214"/>
      <c r="F69" s="214"/>
      <c r="G69" s="214"/>
      <c r="H69" s="214"/>
      <c r="I69" s="214"/>
    </row>
    <row r="70" spans="1:9" ht="15" customHeight="1">
      <c r="A70" s="38" t="s">
        <v>20</v>
      </c>
      <c r="B70" s="293">
        <v>2011</v>
      </c>
      <c r="C70" s="396">
        <v>2218</v>
      </c>
      <c r="D70" s="394">
        <v>222</v>
      </c>
      <c r="E70" s="394">
        <v>641</v>
      </c>
      <c r="F70" s="394">
        <v>18</v>
      </c>
      <c r="G70" s="214" t="s">
        <v>77</v>
      </c>
      <c r="H70" s="394">
        <v>1337</v>
      </c>
      <c r="I70" s="214" t="s">
        <v>77</v>
      </c>
    </row>
    <row r="71" spans="1:9" ht="15" customHeight="1">
      <c r="B71" s="293">
        <v>2012</v>
      </c>
      <c r="C71" s="392">
        <v>2035</v>
      </c>
      <c r="D71" s="394">
        <v>239</v>
      </c>
      <c r="E71" s="394">
        <v>257</v>
      </c>
      <c r="F71" s="394">
        <v>14</v>
      </c>
      <c r="G71" s="214" t="s">
        <v>77</v>
      </c>
      <c r="H71" s="394">
        <v>1525</v>
      </c>
      <c r="I71" s="214" t="s">
        <v>77</v>
      </c>
    </row>
    <row r="72" spans="1:9" ht="15" customHeight="1">
      <c r="B72" s="293">
        <v>2013</v>
      </c>
      <c r="C72" s="392">
        <v>1994</v>
      </c>
      <c r="D72" s="69">
        <v>213</v>
      </c>
      <c r="E72" s="69">
        <v>235</v>
      </c>
      <c r="F72" s="69">
        <v>12</v>
      </c>
      <c r="G72" s="69" t="s">
        <v>77</v>
      </c>
      <c r="H72" s="69">
        <v>1534</v>
      </c>
      <c r="I72" s="69" t="s">
        <v>77</v>
      </c>
    </row>
    <row r="73" spans="1:9" ht="15" customHeight="1">
      <c r="B73" s="293">
        <v>2014</v>
      </c>
      <c r="C73" s="392">
        <v>1910</v>
      </c>
      <c r="D73" s="228">
        <v>220</v>
      </c>
      <c r="E73" s="228">
        <v>219</v>
      </c>
      <c r="F73" s="228">
        <v>28</v>
      </c>
      <c r="G73" s="397" t="s">
        <v>77</v>
      </c>
      <c r="H73" s="228">
        <v>1443</v>
      </c>
      <c r="I73" s="228" t="s">
        <v>77</v>
      </c>
    </row>
    <row r="74" spans="1:9" ht="15" customHeight="1">
      <c r="B74" s="293">
        <v>2015</v>
      </c>
      <c r="C74" s="392">
        <v>1828</v>
      </c>
      <c r="D74" s="228">
        <v>210</v>
      </c>
      <c r="E74" s="228">
        <v>213</v>
      </c>
      <c r="F74" s="228">
        <v>27</v>
      </c>
      <c r="G74" s="397" t="s">
        <v>77</v>
      </c>
      <c r="H74" s="228">
        <v>1378</v>
      </c>
      <c r="I74" s="228" t="s">
        <v>77</v>
      </c>
    </row>
    <row r="75" spans="1:9" ht="15" customHeight="1">
      <c r="B75" s="293"/>
      <c r="C75" s="392"/>
      <c r="D75" s="214"/>
      <c r="E75" s="214"/>
      <c r="F75" s="214"/>
      <c r="G75" s="214"/>
      <c r="H75" s="214"/>
      <c r="I75" s="214"/>
    </row>
    <row r="76" spans="1:9" ht="15" customHeight="1">
      <c r="A76" s="38" t="s">
        <v>21</v>
      </c>
      <c r="B76" s="293">
        <v>2011</v>
      </c>
      <c r="C76" s="396">
        <v>230</v>
      </c>
      <c r="D76" s="394">
        <v>74</v>
      </c>
      <c r="E76" s="394">
        <v>137</v>
      </c>
      <c r="F76" s="394">
        <v>19</v>
      </c>
      <c r="G76" s="214" t="s">
        <v>77</v>
      </c>
      <c r="H76" s="214" t="s">
        <v>77</v>
      </c>
      <c r="I76" s="214" t="s">
        <v>77</v>
      </c>
    </row>
    <row r="77" spans="1:9" ht="15" customHeight="1">
      <c r="B77" s="293">
        <v>2012</v>
      </c>
      <c r="C77" s="392">
        <v>285</v>
      </c>
      <c r="D77" s="394">
        <v>114</v>
      </c>
      <c r="E77" s="394">
        <v>149</v>
      </c>
      <c r="F77" s="394">
        <v>22</v>
      </c>
      <c r="G77" s="214" t="s">
        <v>77</v>
      </c>
      <c r="H77" s="214" t="s">
        <v>77</v>
      </c>
      <c r="I77" s="214" t="s">
        <v>77</v>
      </c>
    </row>
    <row r="78" spans="1:9" ht="15" customHeight="1">
      <c r="B78" s="293">
        <v>2013</v>
      </c>
      <c r="C78" s="392">
        <v>280</v>
      </c>
      <c r="D78" s="69">
        <v>118</v>
      </c>
      <c r="E78" s="69">
        <v>147</v>
      </c>
      <c r="F78" s="69">
        <v>15</v>
      </c>
      <c r="G78" s="69" t="s">
        <v>77</v>
      </c>
      <c r="H78" s="69" t="s">
        <v>77</v>
      </c>
      <c r="I78" s="69" t="s">
        <v>77</v>
      </c>
    </row>
    <row r="79" spans="1:9" ht="15" customHeight="1">
      <c r="B79" s="293">
        <v>2014</v>
      </c>
      <c r="C79" s="392">
        <v>188</v>
      </c>
      <c r="D79" s="228">
        <v>57</v>
      </c>
      <c r="E79" s="228">
        <v>128</v>
      </c>
      <c r="F79" s="228">
        <v>3</v>
      </c>
      <c r="G79" s="397" t="s">
        <v>77</v>
      </c>
      <c r="H79" s="397" t="s">
        <v>77</v>
      </c>
      <c r="I79" s="397" t="s">
        <v>77</v>
      </c>
    </row>
    <row r="80" spans="1:9" ht="15" customHeight="1">
      <c r="B80" s="293">
        <v>2015</v>
      </c>
      <c r="C80" s="392">
        <v>246</v>
      </c>
      <c r="D80" s="228">
        <v>101</v>
      </c>
      <c r="E80" s="228">
        <v>136</v>
      </c>
      <c r="F80" s="228">
        <v>9</v>
      </c>
      <c r="G80" s="397" t="s">
        <v>77</v>
      </c>
      <c r="H80" s="397" t="s">
        <v>77</v>
      </c>
      <c r="I80" s="397" t="s">
        <v>77</v>
      </c>
    </row>
    <row r="81" spans="1:9" ht="15" customHeight="1">
      <c r="B81" s="293"/>
      <c r="C81" s="392"/>
      <c r="D81" s="214"/>
      <c r="E81" s="214"/>
      <c r="F81" s="214"/>
      <c r="G81" s="214"/>
      <c r="H81" s="214"/>
      <c r="I81" s="214"/>
    </row>
    <row r="82" spans="1:9" ht="15" customHeight="1">
      <c r="A82" s="14" t="s">
        <v>22</v>
      </c>
      <c r="B82" s="293">
        <v>2011</v>
      </c>
      <c r="C82" s="396">
        <v>53654</v>
      </c>
      <c r="D82" s="394">
        <v>21631</v>
      </c>
      <c r="E82" s="394">
        <v>252</v>
      </c>
      <c r="F82" s="394">
        <v>1301</v>
      </c>
      <c r="G82" s="214" t="s">
        <v>77</v>
      </c>
      <c r="H82" s="394">
        <v>30470</v>
      </c>
      <c r="I82" s="214" t="s">
        <v>77</v>
      </c>
    </row>
    <row r="83" spans="1:9" ht="15" customHeight="1">
      <c r="B83" s="293">
        <v>2012</v>
      </c>
      <c r="C83" s="392">
        <v>58590</v>
      </c>
      <c r="D83" s="394">
        <v>24054</v>
      </c>
      <c r="E83" s="394">
        <v>277</v>
      </c>
      <c r="F83" s="394">
        <v>1369</v>
      </c>
      <c r="G83" s="214" t="s">
        <v>77</v>
      </c>
      <c r="H83" s="394">
        <v>32890</v>
      </c>
      <c r="I83" s="214" t="s">
        <v>77</v>
      </c>
    </row>
    <row r="84" spans="1:9" ht="15" customHeight="1">
      <c r="B84" s="293">
        <v>2013</v>
      </c>
      <c r="C84" s="392">
        <v>25382</v>
      </c>
      <c r="D84" s="69">
        <v>12971</v>
      </c>
      <c r="E84" s="69">
        <v>392</v>
      </c>
      <c r="F84" s="69">
        <v>906</v>
      </c>
      <c r="G84" s="69" t="s">
        <v>77</v>
      </c>
      <c r="H84" s="69">
        <v>11113</v>
      </c>
      <c r="I84" s="69" t="s">
        <v>77</v>
      </c>
    </row>
    <row r="85" spans="1:9" ht="15" customHeight="1">
      <c r="B85" s="293">
        <v>2014</v>
      </c>
      <c r="C85" s="392">
        <v>8825</v>
      </c>
      <c r="D85" s="228">
        <v>4228</v>
      </c>
      <c r="E85" s="228">
        <v>518</v>
      </c>
      <c r="F85" s="228">
        <v>325</v>
      </c>
      <c r="G85" s="397" t="s">
        <v>77</v>
      </c>
      <c r="H85" s="228">
        <v>3754</v>
      </c>
      <c r="I85" s="397" t="s">
        <v>77</v>
      </c>
    </row>
    <row r="86" spans="1:9" ht="15" customHeight="1">
      <c r="B86" s="293">
        <v>2015</v>
      </c>
      <c r="C86" s="392">
        <v>12761</v>
      </c>
      <c r="D86" s="228">
        <v>3553</v>
      </c>
      <c r="E86" s="228">
        <v>552</v>
      </c>
      <c r="F86" s="228">
        <v>156</v>
      </c>
      <c r="G86" s="397" t="s">
        <v>77</v>
      </c>
      <c r="H86" s="228">
        <v>8500</v>
      </c>
      <c r="I86" s="397" t="s">
        <v>77</v>
      </c>
    </row>
    <row r="87" spans="1:9" ht="15" customHeight="1">
      <c r="B87" s="293"/>
      <c r="C87" s="392"/>
      <c r="D87" s="214"/>
      <c r="E87" s="214"/>
      <c r="F87" s="214"/>
      <c r="G87" s="214"/>
      <c r="H87" s="214"/>
      <c r="I87" s="214"/>
    </row>
    <row r="88" spans="1:9" ht="15" customHeight="1">
      <c r="A88" s="38" t="s">
        <v>23</v>
      </c>
      <c r="B88" s="293">
        <v>2011</v>
      </c>
      <c r="C88" s="396">
        <v>84</v>
      </c>
      <c r="D88" s="394">
        <v>17</v>
      </c>
      <c r="E88" s="394">
        <v>19</v>
      </c>
      <c r="F88" s="394">
        <v>13</v>
      </c>
      <c r="G88" s="394">
        <v>4</v>
      </c>
      <c r="H88" s="394">
        <v>27</v>
      </c>
      <c r="I88" s="394">
        <v>4</v>
      </c>
    </row>
    <row r="89" spans="1:9" ht="15" customHeight="1">
      <c r="B89" s="293">
        <v>2012</v>
      </c>
      <c r="C89" s="392">
        <v>103</v>
      </c>
      <c r="D89" s="394">
        <v>12</v>
      </c>
      <c r="E89" s="394">
        <v>21</v>
      </c>
      <c r="F89" s="394">
        <v>19</v>
      </c>
      <c r="G89" s="394">
        <v>3</v>
      </c>
      <c r="H89" s="394">
        <v>44</v>
      </c>
      <c r="I89" s="394">
        <v>4</v>
      </c>
    </row>
    <row r="90" spans="1:9" ht="15" customHeight="1">
      <c r="B90" s="293">
        <v>2013</v>
      </c>
      <c r="C90" s="392">
        <v>137</v>
      </c>
      <c r="D90" s="69">
        <v>13</v>
      </c>
      <c r="E90" s="69">
        <v>30</v>
      </c>
      <c r="F90" s="69">
        <v>31</v>
      </c>
      <c r="G90" s="69">
        <v>4</v>
      </c>
      <c r="H90" s="69">
        <v>49</v>
      </c>
      <c r="I90" s="69">
        <v>10</v>
      </c>
    </row>
    <row r="91" spans="1:9" ht="15" customHeight="1">
      <c r="B91" s="293">
        <v>2014</v>
      </c>
      <c r="C91" s="392">
        <v>236</v>
      </c>
      <c r="D91" s="228">
        <v>18</v>
      </c>
      <c r="E91" s="228">
        <v>34</v>
      </c>
      <c r="F91" s="228">
        <v>37</v>
      </c>
      <c r="G91" s="228">
        <v>6</v>
      </c>
      <c r="H91" s="228">
        <v>124</v>
      </c>
      <c r="I91" s="228">
        <v>17</v>
      </c>
    </row>
    <row r="92" spans="1:9" ht="15" customHeight="1">
      <c r="B92" s="293">
        <v>2015</v>
      </c>
      <c r="C92" s="392">
        <v>97</v>
      </c>
      <c r="D92" s="228">
        <v>19</v>
      </c>
      <c r="E92" s="228">
        <v>49</v>
      </c>
      <c r="F92" s="228">
        <v>5</v>
      </c>
      <c r="G92" s="399" t="s">
        <v>77</v>
      </c>
      <c r="H92" s="228">
        <v>7</v>
      </c>
      <c r="I92" s="228">
        <v>17</v>
      </c>
    </row>
    <row r="93" spans="1:9" ht="15" customHeight="1">
      <c r="B93" s="293"/>
      <c r="C93" s="392"/>
      <c r="D93" s="214"/>
      <c r="E93" s="214"/>
      <c r="F93" s="214"/>
      <c r="G93" s="214"/>
      <c r="H93" s="214"/>
      <c r="I93" s="214"/>
    </row>
    <row r="94" spans="1:9" ht="15" customHeight="1">
      <c r="A94" s="38" t="s">
        <v>24</v>
      </c>
      <c r="B94" s="293">
        <v>2011</v>
      </c>
      <c r="C94" s="396">
        <v>1624</v>
      </c>
      <c r="D94" s="394">
        <v>461</v>
      </c>
      <c r="E94" s="394">
        <v>306</v>
      </c>
      <c r="F94" s="394">
        <v>127</v>
      </c>
      <c r="G94" s="394">
        <v>37</v>
      </c>
      <c r="H94" s="394">
        <v>526</v>
      </c>
      <c r="I94" s="394">
        <v>167</v>
      </c>
    </row>
    <row r="95" spans="1:9" ht="15" customHeight="1">
      <c r="B95" s="293">
        <v>2012</v>
      </c>
      <c r="C95" s="392">
        <v>1883</v>
      </c>
      <c r="D95" s="394">
        <v>520</v>
      </c>
      <c r="E95" s="394">
        <v>341</v>
      </c>
      <c r="F95" s="394">
        <v>154</v>
      </c>
      <c r="G95" s="394">
        <v>41</v>
      </c>
      <c r="H95" s="394">
        <v>620</v>
      </c>
      <c r="I95" s="394">
        <v>207</v>
      </c>
    </row>
    <row r="96" spans="1:9" ht="15" customHeight="1">
      <c r="B96" s="293">
        <v>2013</v>
      </c>
      <c r="C96" s="392">
        <v>2105</v>
      </c>
      <c r="D96" s="69">
        <v>573</v>
      </c>
      <c r="E96" s="69">
        <v>379</v>
      </c>
      <c r="F96" s="69">
        <v>173</v>
      </c>
      <c r="G96" s="69">
        <v>53</v>
      </c>
      <c r="H96" s="69">
        <v>677</v>
      </c>
      <c r="I96" s="69">
        <v>250</v>
      </c>
    </row>
    <row r="97" spans="1:9" ht="15" customHeight="1">
      <c r="B97" s="293">
        <v>2014</v>
      </c>
      <c r="C97" s="392">
        <v>2400</v>
      </c>
      <c r="D97" s="228">
        <v>580</v>
      </c>
      <c r="E97" s="228">
        <v>428</v>
      </c>
      <c r="F97" s="228">
        <v>180</v>
      </c>
      <c r="G97" s="228">
        <v>62</v>
      </c>
      <c r="H97" s="228">
        <v>856</v>
      </c>
      <c r="I97" s="228">
        <v>294</v>
      </c>
    </row>
    <row r="98" spans="1:9" ht="15" customHeight="1">
      <c r="B98" s="293">
        <v>2015</v>
      </c>
      <c r="C98" s="392">
        <v>2419</v>
      </c>
      <c r="D98" s="228">
        <v>584</v>
      </c>
      <c r="E98" s="228">
        <v>424</v>
      </c>
      <c r="F98" s="228">
        <v>199</v>
      </c>
      <c r="G98" s="228">
        <v>67</v>
      </c>
      <c r="H98" s="228">
        <v>869</v>
      </c>
      <c r="I98" s="228">
        <v>276</v>
      </c>
    </row>
    <row r="99" spans="1:9" ht="15" customHeight="1">
      <c r="B99" s="293"/>
      <c r="C99" s="392"/>
      <c r="D99" s="228"/>
      <c r="E99" s="228"/>
      <c r="F99" s="228"/>
      <c r="G99" s="228"/>
      <c r="H99" s="228"/>
      <c r="I99" s="228"/>
    </row>
    <row r="100" spans="1:9" ht="15" customHeight="1">
      <c r="A100" s="400" t="s">
        <v>25</v>
      </c>
      <c r="B100" s="293">
        <v>2011</v>
      </c>
      <c r="C100" s="392" t="s">
        <v>77</v>
      </c>
      <c r="D100" s="228" t="s">
        <v>77</v>
      </c>
      <c r="E100" s="228" t="s">
        <v>77</v>
      </c>
      <c r="F100" s="228" t="s">
        <v>77</v>
      </c>
      <c r="G100" s="228" t="s">
        <v>77</v>
      </c>
      <c r="H100" s="228" t="s">
        <v>77</v>
      </c>
      <c r="I100" s="228" t="s">
        <v>77</v>
      </c>
    </row>
    <row r="101" spans="1:9" ht="15" customHeight="1">
      <c r="A101" s="51"/>
      <c r="B101" s="293">
        <v>2012</v>
      </c>
      <c r="C101" s="392" t="s">
        <v>77</v>
      </c>
      <c r="D101" s="228" t="s">
        <v>77</v>
      </c>
      <c r="E101" s="228" t="s">
        <v>77</v>
      </c>
      <c r="F101" s="228" t="s">
        <v>77</v>
      </c>
      <c r="G101" s="228" t="s">
        <v>77</v>
      </c>
      <c r="H101" s="228" t="s">
        <v>77</v>
      </c>
      <c r="I101" s="228" t="s">
        <v>77</v>
      </c>
    </row>
    <row r="102" spans="1:9" ht="15" customHeight="1">
      <c r="A102" s="51"/>
      <c r="B102" s="293">
        <v>2013</v>
      </c>
      <c r="C102" s="392" t="s">
        <v>77</v>
      </c>
      <c r="D102" s="228" t="s">
        <v>77</v>
      </c>
      <c r="E102" s="228" t="s">
        <v>77</v>
      </c>
      <c r="F102" s="228" t="s">
        <v>77</v>
      </c>
      <c r="G102" s="228" t="s">
        <v>77</v>
      </c>
      <c r="H102" s="228" t="s">
        <v>77</v>
      </c>
      <c r="I102" s="228" t="s">
        <v>77</v>
      </c>
    </row>
    <row r="103" spans="1:9" ht="15" customHeight="1">
      <c r="A103" s="51"/>
      <c r="B103" s="301">
        <v>2014</v>
      </c>
      <c r="C103" s="392" t="s">
        <v>77</v>
      </c>
      <c r="D103" s="228" t="s">
        <v>77</v>
      </c>
      <c r="E103" s="228" t="s">
        <v>77</v>
      </c>
      <c r="F103" s="228" t="s">
        <v>77</v>
      </c>
      <c r="G103" s="228" t="s">
        <v>77</v>
      </c>
      <c r="H103" s="228" t="s">
        <v>77</v>
      </c>
      <c r="I103" s="228" t="s">
        <v>77</v>
      </c>
    </row>
    <row r="104" spans="1:9" ht="15" customHeight="1">
      <c r="A104" s="51"/>
      <c r="B104" s="293">
        <v>2015</v>
      </c>
      <c r="C104" s="392" t="s">
        <v>77</v>
      </c>
      <c r="D104" s="228" t="s">
        <v>77</v>
      </c>
      <c r="E104" s="228" t="s">
        <v>77</v>
      </c>
      <c r="F104" s="228" t="s">
        <v>77</v>
      </c>
      <c r="G104" s="228" t="s">
        <v>77</v>
      </c>
      <c r="H104" s="228" t="s">
        <v>77</v>
      </c>
      <c r="I104" s="228" t="s">
        <v>77</v>
      </c>
    </row>
    <row r="105" spans="1:9" ht="15" customHeight="1">
      <c r="A105" s="51"/>
      <c r="B105" s="293"/>
      <c r="C105" s="392"/>
      <c r="D105" s="228"/>
      <c r="E105" s="228"/>
      <c r="F105" s="228"/>
      <c r="G105" s="228"/>
      <c r="H105" s="228"/>
      <c r="I105" s="228"/>
    </row>
    <row r="106" spans="1:9" ht="15" customHeight="1">
      <c r="A106" s="400" t="s">
        <v>26</v>
      </c>
      <c r="B106" s="293">
        <v>2011</v>
      </c>
      <c r="C106" s="392" t="s">
        <v>77</v>
      </c>
      <c r="D106" s="228" t="s">
        <v>77</v>
      </c>
      <c r="E106" s="228" t="s">
        <v>77</v>
      </c>
      <c r="F106" s="228" t="s">
        <v>77</v>
      </c>
      <c r="G106" s="228" t="s">
        <v>77</v>
      </c>
      <c r="H106" s="228" t="s">
        <v>77</v>
      </c>
      <c r="I106" s="228" t="s">
        <v>77</v>
      </c>
    </row>
    <row r="107" spans="1:9" ht="15" customHeight="1">
      <c r="B107" s="293">
        <v>2012</v>
      </c>
      <c r="C107" s="392" t="s">
        <v>77</v>
      </c>
      <c r="D107" s="228" t="s">
        <v>77</v>
      </c>
      <c r="E107" s="228" t="s">
        <v>77</v>
      </c>
      <c r="F107" s="228" t="s">
        <v>77</v>
      </c>
      <c r="G107" s="228" t="s">
        <v>77</v>
      </c>
      <c r="H107" s="228" t="s">
        <v>77</v>
      </c>
      <c r="I107" s="228" t="s">
        <v>77</v>
      </c>
    </row>
    <row r="108" spans="1:9" ht="15" customHeight="1">
      <c r="B108" s="293">
        <v>2013</v>
      </c>
      <c r="C108" s="392" t="s">
        <v>77</v>
      </c>
      <c r="D108" s="228" t="s">
        <v>77</v>
      </c>
      <c r="E108" s="228" t="s">
        <v>77</v>
      </c>
      <c r="F108" s="228" t="s">
        <v>77</v>
      </c>
      <c r="G108" s="228" t="s">
        <v>77</v>
      </c>
      <c r="H108" s="228" t="s">
        <v>77</v>
      </c>
      <c r="I108" s="228" t="s">
        <v>77</v>
      </c>
    </row>
    <row r="109" spans="1:9" ht="15" customHeight="1">
      <c r="B109" s="301">
        <v>2014</v>
      </c>
      <c r="C109" s="392" t="s">
        <v>77</v>
      </c>
      <c r="D109" s="214" t="s">
        <v>77</v>
      </c>
      <c r="E109" s="214" t="s">
        <v>77</v>
      </c>
      <c r="F109" s="214" t="s">
        <v>77</v>
      </c>
      <c r="G109" s="214" t="s">
        <v>77</v>
      </c>
      <c r="H109" s="214" t="s">
        <v>77</v>
      </c>
      <c r="I109" s="214" t="s">
        <v>77</v>
      </c>
    </row>
    <row r="110" spans="1:9" ht="15" customHeight="1">
      <c r="B110" s="293">
        <v>2015</v>
      </c>
      <c r="C110" s="392" t="s">
        <v>77</v>
      </c>
      <c r="D110" s="214" t="s">
        <v>77</v>
      </c>
      <c r="E110" s="214" t="s">
        <v>77</v>
      </c>
      <c r="F110" s="214" t="s">
        <v>77</v>
      </c>
      <c r="G110" s="214" t="s">
        <v>77</v>
      </c>
      <c r="H110" s="214" t="s">
        <v>77</v>
      </c>
      <c r="I110" s="214" t="s">
        <v>77</v>
      </c>
    </row>
    <row r="111" spans="1:9" ht="15" customHeight="1">
      <c r="B111" s="293"/>
      <c r="C111" s="214"/>
      <c r="D111" s="214"/>
      <c r="E111" s="214"/>
      <c r="F111" s="214"/>
      <c r="G111" s="214"/>
      <c r="H111" s="214"/>
      <c r="I111" s="214"/>
    </row>
    <row r="112" spans="1:9" ht="15" customHeight="1">
      <c r="A112" s="14" t="s">
        <v>27</v>
      </c>
      <c r="B112" s="293">
        <v>2011</v>
      </c>
      <c r="C112" s="401">
        <v>4770</v>
      </c>
      <c r="D112" s="394">
        <v>3173</v>
      </c>
      <c r="E112" s="394">
        <v>182</v>
      </c>
      <c r="F112" s="394">
        <v>82</v>
      </c>
      <c r="G112" s="394">
        <v>7</v>
      </c>
      <c r="H112" s="394">
        <v>1284</v>
      </c>
      <c r="I112" s="394">
        <v>42</v>
      </c>
    </row>
    <row r="113" spans="1:9" ht="15" customHeight="1">
      <c r="B113" s="293">
        <v>2012</v>
      </c>
      <c r="C113" s="214">
        <v>4434</v>
      </c>
      <c r="D113" s="402">
        <v>3301</v>
      </c>
      <c r="E113" s="402">
        <v>213</v>
      </c>
      <c r="F113" s="402">
        <v>32</v>
      </c>
      <c r="G113" s="402">
        <v>1</v>
      </c>
      <c r="H113" s="402">
        <v>842</v>
      </c>
      <c r="I113" s="402">
        <v>45</v>
      </c>
    </row>
    <row r="114" spans="1:9" ht="15" customHeight="1">
      <c r="B114" s="293">
        <v>2013</v>
      </c>
      <c r="C114" s="214">
        <v>4465</v>
      </c>
      <c r="D114" s="69">
        <v>3292</v>
      </c>
      <c r="E114" s="69">
        <v>198</v>
      </c>
      <c r="F114" s="69">
        <v>37</v>
      </c>
      <c r="G114" s="69" t="s">
        <v>77</v>
      </c>
      <c r="H114" s="69">
        <v>897</v>
      </c>
      <c r="I114" s="69">
        <v>41</v>
      </c>
    </row>
    <row r="115" spans="1:9" ht="15" customHeight="1">
      <c r="B115" s="301">
        <v>2014</v>
      </c>
      <c r="C115" s="403">
        <v>4304</v>
      </c>
      <c r="D115" s="47">
        <v>3249</v>
      </c>
      <c r="E115" s="47">
        <v>182</v>
      </c>
      <c r="F115" s="47">
        <v>33</v>
      </c>
      <c r="G115" s="307" t="s">
        <v>77</v>
      </c>
      <c r="H115" s="47">
        <v>805</v>
      </c>
      <c r="I115" s="47">
        <v>35</v>
      </c>
    </row>
    <row r="116" spans="1:9" ht="15" customHeight="1">
      <c r="B116" s="293">
        <v>2015</v>
      </c>
      <c r="C116" s="392">
        <v>4396</v>
      </c>
      <c r="D116" s="214">
        <v>3305</v>
      </c>
      <c r="E116" s="214">
        <v>196</v>
      </c>
      <c r="F116" s="214">
        <v>23</v>
      </c>
      <c r="G116" s="214">
        <v>1</v>
      </c>
      <c r="H116" s="214">
        <v>833</v>
      </c>
      <c r="I116" s="214">
        <v>38</v>
      </c>
    </row>
    <row r="117" spans="1:9" ht="15" customHeight="1">
      <c r="B117" s="293"/>
      <c r="C117" s="392"/>
      <c r="D117" s="214"/>
      <c r="E117" s="214"/>
      <c r="F117" s="214"/>
      <c r="G117" s="214"/>
      <c r="H117" s="214"/>
      <c r="I117" s="214"/>
    </row>
    <row r="118" spans="1:9" ht="15" customHeight="1">
      <c r="A118" s="55" t="s">
        <v>28</v>
      </c>
      <c r="B118" s="293">
        <v>2011</v>
      </c>
      <c r="C118" s="396">
        <v>1317</v>
      </c>
      <c r="D118" s="394">
        <v>789</v>
      </c>
      <c r="E118" s="394">
        <v>112</v>
      </c>
      <c r="F118" s="394">
        <v>7</v>
      </c>
      <c r="G118" s="394">
        <v>6</v>
      </c>
      <c r="H118" s="394">
        <v>403</v>
      </c>
      <c r="I118" s="214" t="s">
        <v>77</v>
      </c>
    </row>
    <row r="119" spans="1:9" ht="15" customHeight="1">
      <c r="A119" s="55"/>
      <c r="B119" s="293">
        <v>2012</v>
      </c>
      <c r="C119" s="392">
        <v>1491</v>
      </c>
      <c r="D119" s="394">
        <v>928</v>
      </c>
      <c r="E119" s="394">
        <v>133</v>
      </c>
      <c r="F119" s="394">
        <v>7</v>
      </c>
      <c r="G119" s="214" t="s">
        <v>77</v>
      </c>
      <c r="H119" s="394">
        <v>423</v>
      </c>
      <c r="I119" s="214" t="s">
        <v>77</v>
      </c>
    </row>
    <row r="120" spans="1:9" ht="15" customHeight="1">
      <c r="A120" s="55"/>
      <c r="B120" s="293">
        <v>2013</v>
      </c>
      <c r="C120" s="392">
        <v>1580</v>
      </c>
      <c r="D120" s="69">
        <v>1013</v>
      </c>
      <c r="E120" s="69">
        <v>120</v>
      </c>
      <c r="F120" s="69">
        <v>8</v>
      </c>
      <c r="G120" s="69" t="s">
        <v>77</v>
      </c>
      <c r="H120" s="69">
        <v>439</v>
      </c>
      <c r="I120" s="69" t="s">
        <v>77</v>
      </c>
    </row>
    <row r="121" spans="1:9" ht="15" customHeight="1">
      <c r="A121" s="55"/>
      <c r="B121" s="293">
        <v>2014</v>
      </c>
      <c r="C121" s="392">
        <v>1479</v>
      </c>
      <c r="D121" s="228">
        <v>988</v>
      </c>
      <c r="E121" s="228">
        <v>102</v>
      </c>
      <c r="F121" s="228">
        <v>10</v>
      </c>
      <c r="G121" s="397" t="s">
        <v>77</v>
      </c>
      <c r="H121" s="228">
        <v>379</v>
      </c>
      <c r="I121" s="397" t="s">
        <v>77</v>
      </c>
    </row>
    <row r="122" spans="1:9" ht="15" customHeight="1">
      <c r="A122" s="55"/>
      <c r="B122" s="293">
        <v>2015</v>
      </c>
      <c r="C122" s="392">
        <v>1569</v>
      </c>
      <c r="D122" s="228">
        <v>1062</v>
      </c>
      <c r="E122" s="228">
        <v>95</v>
      </c>
      <c r="F122" s="228">
        <v>2</v>
      </c>
      <c r="G122" s="228">
        <v>1</v>
      </c>
      <c r="H122" s="228">
        <v>409</v>
      </c>
      <c r="I122" s="397" t="s">
        <v>77</v>
      </c>
    </row>
    <row r="123" spans="1:9" ht="15" customHeight="1">
      <c r="A123" s="55"/>
      <c r="B123" s="293"/>
      <c r="C123" s="392"/>
      <c r="D123" s="228"/>
      <c r="E123" s="228"/>
      <c r="F123" s="228"/>
      <c r="G123" s="397"/>
      <c r="H123" s="228"/>
      <c r="I123" s="397"/>
    </row>
    <row r="124" spans="1:9" ht="15" customHeight="1">
      <c r="A124" s="55" t="s">
        <v>29</v>
      </c>
      <c r="B124" s="293">
        <v>2011</v>
      </c>
      <c r="C124" s="392" t="s">
        <v>161</v>
      </c>
      <c r="D124" s="228" t="s">
        <v>161</v>
      </c>
      <c r="E124" s="228" t="s">
        <v>161</v>
      </c>
      <c r="F124" s="228" t="s">
        <v>161</v>
      </c>
      <c r="G124" s="397" t="s">
        <v>161</v>
      </c>
      <c r="H124" s="228" t="s">
        <v>161</v>
      </c>
      <c r="I124" s="397" t="s">
        <v>161</v>
      </c>
    </row>
    <row r="125" spans="1:9" ht="15" customHeight="1">
      <c r="A125" s="55"/>
      <c r="B125" s="293">
        <v>2012</v>
      </c>
      <c r="C125" s="392" t="s">
        <v>161</v>
      </c>
      <c r="D125" s="228" t="s">
        <v>161</v>
      </c>
      <c r="E125" s="228" t="s">
        <v>161</v>
      </c>
      <c r="F125" s="228" t="s">
        <v>161</v>
      </c>
      <c r="G125" s="397" t="s">
        <v>161</v>
      </c>
      <c r="H125" s="228" t="s">
        <v>161</v>
      </c>
      <c r="I125" s="397" t="s">
        <v>161</v>
      </c>
    </row>
    <row r="126" spans="1:9" ht="15" customHeight="1">
      <c r="A126" s="55"/>
      <c r="B126" s="293">
        <v>2013</v>
      </c>
      <c r="C126" s="392" t="s">
        <v>161</v>
      </c>
      <c r="D126" s="228" t="s">
        <v>161</v>
      </c>
      <c r="E126" s="228" t="s">
        <v>161</v>
      </c>
      <c r="F126" s="228" t="s">
        <v>161</v>
      </c>
      <c r="G126" s="397" t="s">
        <v>161</v>
      </c>
      <c r="H126" s="228" t="s">
        <v>161</v>
      </c>
      <c r="I126" s="397" t="s">
        <v>161</v>
      </c>
    </row>
    <row r="127" spans="1:9" ht="15" customHeight="1">
      <c r="A127" s="55"/>
      <c r="B127" s="293">
        <v>2014</v>
      </c>
      <c r="C127" s="392">
        <v>1</v>
      </c>
      <c r="D127" s="228" t="s">
        <v>77</v>
      </c>
      <c r="E127" s="228">
        <v>1</v>
      </c>
      <c r="F127" s="228" t="s">
        <v>77</v>
      </c>
      <c r="G127" s="397" t="s">
        <v>77</v>
      </c>
      <c r="H127" s="228" t="s">
        <v>77</v>
      </c>
      <c r="I127" s="397" t="s">
        <v>77</v>
      </c>
    </row>
    <row r="128" spans="1:9" ht="15" customHeight="1">
      <c r="A128" s="55"/>
      <c r="B128" s="293">
        <v>2015</v>
      </c>
      <c r="C128" s="392">
        <v>2</v>
      </c>
      <c r="D128" s="228" t="s">
        <v>77</v>
      </c>
      <c r="E128" s="228">
        <v>2</v>
      </c>
      <c r="F128" s="228" t="s">
        <v>77</v>
      </c>
      <c r="G128" s="397" t="s">
        <v>77</v>
      </c>
      <c r="H128" s="228" t="s">
        <v>77</v>
      </c>
      <c r="I128" s="397" t="s">
        <v>77</v>
      </c>
    </row>
    <row r="129" spans="1:17" ht="15" customHeight="1">
      <c r="A129" s="55"/>
      <c r="B129" s="293"/>
      <c r="C129" s="392"/>
      <c r="D129" s="214"/>
      <c r="E129" s="214"/>
      <c r="F129" s="214"/>
      <c r="G129" s="214"/>
      <c r="H129" s="214"/>
      <c r="I129" s="214"/>
    </row>
    <row r="130" spans="1:17" ht="15" customHeight="1">
      <c r="A130" s="55" t="s">
        <v>30</v>
      </c>
      <c r="B130" s="293">
        <v>2011</v>
      </c>
      <c r="C130" s="396">
        <v>759</v>
      </c>
      <c r="D130" s="394">
        <v>198</v>
      </c>
      <c r="E130" s="394">
        <v>16</v>
      </c>
      <c r="F130" s="394">
        <v>47</v>
      </c>
      <c r="G130" s="214" t="s">
        <v>77</v>
      </c>
      <c r="H130" s="394">
        <v>498</v>
      </c>
      <c r="I130" s="214" t="s">
        <v>77</v>
      </c>
    </row>
    <row r="131" spans="1:17" ht="15" customHeight="1">
      <c r="A131" s="55"/>
      <c r="B131" s="293">
        <v>2012</v>
      </c>
      <c r="C131" s="392">
        <v>232</v>
      </c>
      <c r="D131" s="394">
        <v>176</v>
      </c>
      <c r="E131" s="394">
        <v>17</v>
      </c>
      <c r="F131" s="394">
        <v>1</v>
      </c>
      <c r="G131" s="214" t="s">
        <v>77</v>
      </c>
      <c r="H131" s="394">
        <v>38</v>
      </c>
      <c r="I131" s="214" t="s">
        <v>77</v>
      </c>
    </row>
    <row r="132" spans="1:17" ht="15" customHeight="1">
      <c r="A132" s="55"/>
      <c r="B132" s="293">
        <v>2013</v>
      </c>
      <c r="C132" s="392">
        <v>216</v>
      </c>
      <c r="D132" s="69">
        <v>184</v>
      </c>
      <c r="E132" s="69">
        <v>14</v>
      </c>
      <c r="F132" s="69">
        <v>1</v>
      </c>
      <c r="G132" s="69" t="s">
        <v>77</v>
      </c>
      <c r="H132" s="69">
        <v>17</v>
      </c>
      <c r="I132" s="69" t="s">
        <v>77</v>
      </c>
    </row>
    <row r="133" spans="1:17" ht="15" customHeight="1">
      <c r="A133" s="55"/>
      <c r="B133" s="293">
        <v>2014</v>
      </c>
      <c r="C133" s="392">
        <v>41</v>
      </c>
      <c r="D133" s="228">
        <v>5</v>
      </c>
      <c r="E133" s="228">
        <v>16</v>
      </c>
      <c r="F133" s="228">
        <v>2</v>
      </c>
      <c r="G133" s="397" t="s">
        <v>77</v>
      </c>
      <c r="H133" s="228">
        <v>18</v>
      </c>
      <c r="I133" s="397" t="s">
        <v>77</v>
      </c>
    </row>
    <row r="134" spans="1:17" ht="15" customHeight="1">
      <c r="A134" s="55"/>
      <c r="B134" s="293">
        <v>2015</v>
      </c>
      <c r="C134" s="392">
        <v>48</v>
      </c>
      <c r="D134" s="228">
        <v>3</v>
      </c>
      <c r="E134" s="228">
        <v>20</v>
      </c>
      <c r="F134" s="228">
        <v>3</v>
      </c>
      <c r="G134" s="397" t="s">
        <v>77</v>
      </c>
      <c r="H134" s="228">
        <v>22</v>
      </c>
      <c r="I134" s="397" t="s">
        <v>77</v>
      </c>
    </row>
    <row r="135" spans="1:17" ht="15" customHeight="1">
      <c r="A135" s="55"/>
      <c r="B135" s="293"/>
      <c r="C135" s="392"/>
      <c r="D135" s="214"/>
      <c r="E135" s="214"/>
      <c r="F135" s="214"/>
      <c r="G135" s="214"/>
      <c r="H135" s="214"/>
      <c r="I135" s="214"/>
    </row>
    <row r="136" spans="1:17" ht="15" customHeight="1">
      <c r="A136" s="55" t="s">
        <v>31</v>
      </c>
      <c r="B136" s="293">
        <v>2011</v>
      </c>
      <c r="C136" s="396">
        <v>2611</v>
      </c>
      <c r="D136" s="394">
        <v>2147</v>
      </c>
      <c r="E136" s="394">
        <v>40</v>
      </c>
      <c r="F136" s="394">
        <v>21</v>
      </c>
      <c r="G136" s="394">
        <v>1</v>
      </c>
      <c r="H136" s="394">
        <v>360</v>
      </c>
      <c r="I136" s="394">
        <v>42</v>
      </c>
    </row>
    <row r="137" spans="1:17" ht="15" customHeight="1">
      <c r="A137" s="55"/>
      <c r="B137" s="293">
        <v>2012</v>
      </c>
      <c r="C137" s="392">
        <v>2613</v>
      </c>
      <c r="D137" s="214">
        <v>2146</v>
      </c>
      <c r="E137" s="214">
        <v>40</v>
      </c>
      <c r="F137" s="214">
        <v>19</v>
      </c>
      <c r="G137" s="214">
        <v>1</v>
      </c>
      <c r="H137" s="214">
        <v>362</v>
      </c>
      <c r="I137" s="214">
        <v>45</v>
      </c>
    </row>
    <row r="138" spans="1:17" ht="15" customHeight="1">
      <c r="A138" s="55"/>
      <c r="B138" s="293">
        <v>2013</v>
      </c>
      <c r="C138" s="392">
        <v>2512</v>
      </c>
      <c r="D138" s="69">
        <v>2050</v>
      </c>
      <c r="E138" s="69">
        <v>39</v>
      </c>
      <c r="F138" s="69">
        <v>19</v>
      </c>
      <c r="G138" s="69" t="s">
        <v>77</v>
      </c>
      <c r="H138" s="69">
        <v>363</v>
      </c>
      <c r="I138" s="69">
        <v>41</v>
      </c>
    </row>
    <row r="139" spans="1:17" ht="15" customHeight="1">
      <c r="A139" s="55"/>
      <c r="B139" s="293">
        <v>2014</v>
      </c>
      <c r="C139" s="392">
        <v>2703</v>
      </c>
      <c r="D139" s="228">
        <v>2246</v>
      </c>
      <c r="E139" s="228">
        <v>39</v>
      </c>
      <c r="F139" s="228">
        <v>21</v>
      </c>
      <c r="G139" s="397" t="s">
        <v>77</v>
      </c>
      <c r="H139" s="228">
        <v>362</v>
      </c>
      <c r="I139" s="228">
        <v>35</v>
      </c>
    </row>
    <row r="140" spans="1:17" ht="15" customHeight="1">
      <c r="A140" s="55"/>
      <c r="B140" s="293">
        <v>2015</v>
      </c>
      <c r="C140" s="392">
        <v>2648</v>
      </c>
      <c r="D140" s="228">
        <v>2204</v>
      </c>
      <c r="E140" s="228">
        <v>37</v>
      </c>
      <c r="F140" s="228">
        <v>15</v>
      </c>
      <c r="G140" s="397" t="s">
        <v>77</v>
      </c>
      <c r="H140" s="228">
        <v>354</v>
      </c>
      <c r="I140" s="228">
        <v>38</v>
      </c>
    </row>
    <row r="141" spans="1:17" ht="15" customHeight="1">
      <c r="A141" s="55"/>
      <c r="B141" s="293"/>
      <c r="C141" s="392"/>
      <c r="D141" s="214"/>
      <c r="E141" s="214"/>
      <c r="F141" s="214"/>
      <c r="G141" s="214"/>
      <c r="H141" s="214"/>
      <c r="I141" s="214"/>
      <c r="K141" s="214"/>
      <c r="L141" s="228"/>
      <c r="M141" s="228"/>
      <c r="N141" s="228"/>
      <c r="O141" s="228"/>
      <c r="P141" s="228"/>
      <c r="Q141" s="397"/>
    </row>
    <row r="142" spans="1:17" ht="15" customHeight="1">
      <c r="A142" s="55" t="s">
        <v>32</v>
      </c>
      <c r="B142" s="293">
        <v>2011</v>
      </c>
      <c r="C142" s="396">
        <v>59</v>
      </c>
      <c r="D142" s="394">
        <v>20</v>
      </c>
      <c r="E142" s="394">
        <v>13</v>
      </c>
      <c r="F142" s="394">
        <v>3</v>
      </c>
      <c r="G142" s="214" t="s">
        <v>77</v>
      </c>
      <c r="H142" s="394">
        <v>23</v>
      </c>
      <c r="I142" s="214" t="s">
        <v>77</v>
      </c>
      <c r="K142" s="214"/>
      <c r="L142" s="228"/>
      <c r="M142" s="228"/>
      <c r="N142" s="228"/>
      <c r="O142" s="397"/>
      <c r="P142" s="228"/>
      <c r="Q142" s="397"/>
    </row>
    <row r="143" spans="1:17" ht="15" customHeight="1">
      <c r="A143" s="55"/>
      <c r="B143" s="293">
        <v>2012</v>
      </c>
      <c r="C143" s="392">
        <v>73</v>
      </c>
      <c r="D143" s="394">
        <v>27</v>
      </c>
      <c r="E143" s="394">
        <v>22</v>
      </c>
      <c r="F143" s="394">
        <v>5</v>
      </c>
      <c r="G143" s="214" t="s">
        <v>77</v>
      </c>
      <c r="H143" s="394">
        <v>19</v>
      </c>
      <c r="I143" s="214" t="s">
        <v>77</v>
      </c>
      <c r="K143" s="214"/>
      <c r="L143" s="228"/>
      <c r="M143" s="228"/>
      <c r="N143" s="228"/>
      <c r="O143" s="397"/>
      <c r="P143" s="228"/>
      <c r="Q143" s="397"/>
    </row>
    <row r="144" spans="1:17" ht="15" customHeight="1">
      <c r="A144" s="55"/>
      <c r="B144" s="293">
        <v>2013</v>
      </c>
      <c r="C144" s="392">
        <v>132</v>
      </c>
      <c r="D144" s="69">
        <v>26</v>
      </c>
      <c r="E144" s="69">
        <v>23</v>
      </c>
      <c r="F144" s="69">
        <v>9</v>
      </c>
      <c r="G144" s="69" t="s">
        <v>77</v>
      </c>
      <c r="H144" s="69">
        <v>74</v>
      </c>
      <c r="I144" s="69" t="s">
        <v>77</v>
      </c>
      <c r="K144" s="214"/>
      <c r="L144" s="228"/>
      <c r="M144" s="228"/>
      <c r="N144" s="228"/>
      <c r="O144" s="397"/>
      <c r="P144" s="228"/>
      <c r="Q144" s="228"/>
    </row>
    <row r="145" spans="1:17" ht="15" customHeight="1">
      <c r="A145" s="55"/>
      <c r="B145" s="293">
        <v>2014</v>
      </c>
      <c r="C145" s="392">
        <v>76</v>
      </c>
      <c r="D145" s="228">
        <v>9</v>
      </c>
      <c r="E145" s="228">
        <v>21</v>
      </c>
      <c r="F145" s="397" t="s">
        <v>77</v>
      </c>
      <c r="G145" s="397" t="s">
        <v>77</v>
      </c>
      <c r="H145" s="228">
        <v>46</v>
      </c>
      <c r="I145" s="397" t="s">
        <v>77</v>
      </c>
      <c r="K145" s="214"/>
      <c r="L145" s="228"/>
      <c r="M145" s="228"/>
      <c r="N145" s="228"/>
      <c r="O145" s="397"/>
      <c r="P145" s="228"/>
      <c r="Q145" s="397"/>
    </row>
    <row r="146" spans="1:17" ht="15" customHeight="1">
      <c r="A146" s="55"/>
      <c r="B146" s="293">
        <v>2015</v>
      </c>
      <c r="C146" s="392">
        <v>99</v>
      </c>
      <c r="D146" s="228">
        <v>9</v>
      </c>
      <c r="E146" s="228">
        <v>39</v>
      </c>
      <c r="F146" s="228">
        <v>3</v>
      </c>
      <c r="G146" s="397" t="s">
        <v>77</v>
      </c>
      <c r="H146" s="228">
        <v>48</v>
      </c>
      <c r="I146" s="397" t="s">
        <v>77</v>
      </c>
      <c r="K146" s="214"/>
      <c r="L146" s="228"/>
      <c r="M146" s="228"/>
      <c r="N146" s="397"/>
      <c r="O146" s="397"/>
      <c r="P146" s="397"/>
      <c r="Q146" s="397"/>
    </row>
    <row r="147" spans="1:17" ht="15" customHeight="1">
      <c r="A147" s="55"/>
      <c r="B147" s="293"/>
      <c r="C147" s="390"/>
      <c r="D147" s="391"/>
      <c r="E147" s="391"/>
      <c r="F147" s="214"/>
      <c r="G147" s="214"/>
      <c r="H147" s="214"/>
      <c r="I147" s="214"/>
      <c r="K147" s="257"/>
      <c r="L147" s="51"/>
      <c r="M147" s="51"/>
      <c r="N147" s="51"/>
      <c r="O147" s="51"/>
      <c r="P147" s="51"/>
      <c r="Q147" s="51"/>
    </row>
    <row r="148" spans="1:17" ht="15" customHeight="1">
      <c r="A148" s="55" t="s">
        <v>33</v>
      </c>
      <c r="B148" s="293">
        <v>2011</v>
      </c>
      <c r="C148" s="396">
        <v>24</v>
      </c>
      <c r="D148" s="394">
        <v>19</v>
      </c>
      <c r="E148" s="394">
        <v>1</v>
      </c>
      <c r="F148" s="394">
        <v>4</v>
      </c>
      <c r="G148" s="214" t="s">
        <v>77</v>
      </c>
      <c r="H148" s="214" t="s">
        <v>77</v>
      </c>
      <c r="I148" s="214" t="s">
        <v>77</v>
      </c>
    </row>
    <row r="149" spans="1:17" ht="15" customHeight="1">
      <c r="B149" s="293">
        <v>2012</v>
      </c>
      <c r="C149" s="392">
        <v>25</v>
      </c>
      <c r="D149" s="214">
        <v>24</v>
      </c>
      <c r="E149" s="214">
        <v>1</v>
      </c>
      <c r="F149" s="214" t="s">
        <v>77</v>
      </c>
      <c r="G149" s="214" t="s">
        <v>77</v>
      </c>
      <c r="H149" s="214" t="s">
        <v>77</v>
      </c>
      <c r="I149" s="214" t="s">
        <v>77</v>
      </c>
    </row>
    <row r="150" spans="1:17" ht="15" customHeight="1">
      <c r="B150" s="293">
        <v>2013</v>
      </c>
      <c r="C150" s="392">
        <v>25</v>
      </c>
      <c r="D150" s="69">
        <v>19</v>
      </c>
      <c r="E150" s="69">
        <v>2</v>
      </c>
      <c r="F150" s="69" t="s">
        <v>77</v>
      </c>
      <c r="G150" s="69" t="s">
        <v>77</v>
      </c>
      <c r="H150" s="69">
        <v>4</v>
      </c>
      <c r="I150" s="69" t="s">
        <v>77</v>
      </c>
    </row>
    <row r="151" spans="1:17" ht="15" customHeight="1">
      <c r="B151" s="293">
        <v>2014</v>
      </c>
      <c r="C151" s="392">
        <v>4</v>
      </c>
      <c r="D151" s="228">
        <v>1</v>
      </c>
      <c r="E151" s="228">
        <v>3</v>
      </c>
      <c r="F151" s="397" t="s">
        <v>77</v>
      </c>
      <c r="G151" s="397" t="s">
        <v>77</v>
      </c>
      <c r="H151" s="397" t="s">
        <v>77</v>
      </c>
      <c r="I151" s="397" t="s">
        <v>77</v>
      </c>
    </row>
    <row r="152" spans="1:17" ht="15" customHeight="1">
      <c r="B152" s="293">
        <v>2015</v>
      </c>
      <c r="C152" s="392">
        <v>30</v>
      </c>
      <c r="D152" s="228">
        <v>27</v>
      </c>
      <c r="E152" s="228">
        <v>3</v>
      </c>
      <c r="F152" s="397" t="s">
        <v>77</v>
      </c>
      <c r="G152" s="397" t="s">
        <v>77</v>
      </c>
      <c r="H152" s="397" t="s">
        <v>77</v>
      </c>
      <c r="I152" s="397" t="s">
        <v>77</v>
      </c>
    </row>
    <row r="153" spans="1:17" ht="15" customHeight="1">
      <c r="B153" s="293"/>
      <c r="C153" s="392"/>
      <c r="D153" s="214"/>
      <c r="E153" s="214"/>
      <c r="F153" s="214"/>
      <c r="G153" s="214"/>
      <c r="H153" s="214"/>
      <c r="I153" s="214"/>
    </row>
    <row r="154" spans="1:17" ht="15" customHeight="1">
      <c r="A154" s="38" t="s">
        <v>34</v>
      </c>
      <c r="B154" s="293">
        <v>2011</v>
      </c>
      <c r="C154" s="392" t="s">
        <v>161</v>
      </c>
      <c r="D154" s="214" t="s">
        <v>161</v>
      </c>
      <c r="E154" s="214" t="s">
        <v>161</v>
      </c>
      <c r="F154" s="214" t="s">
        <v>161</v>
      </c>
      <c r="G154" s="214" t="s">
        <v>161</v>
      </c>
      <c r="H154" s="214" t="s">
        <v>161</v>
      </c>
      <c r="I154" s="214" t="s">
        <v>161</v>
      </c>
    </row>
    <row r="155" spans="1:17" ht="15" customHeight="1">
      <c r="B155" s="293">
        <v>2012</v>
      </c>
      <c r="C155" s="392" t="s">
        <v>161</v>
      </c>
      <c r="D155" s="214" t="s">
        <v>161</v>
      </c>
      <c r="E155" s="214" t="s">
        <v>161</v>
      </c>
      <c r="F155" s="214" t="s">
        <v>161</v>
      </c>
      <c r="G155" s="214" t="s">
        <v>161</v>
      </c>
      <c r="H155" s="214" t="s">
        <v>161</v>
      </c>
      <c r="I155" s="214" t="s">
        <v>161</v>
      </c>
    </row>
    <row r="156" spans="1:17" ht="15" customHeight="1">
      <c r="B156" s="293">
        <v>2013</v>
      </c>
      <c r="C156" s="392" t="s">
        <v>161</v>
      </c>
      <c r="D156" s="214" t="s">
        <v>161</v>
      </c>
      <c r="E156" s="214" t="s">
        <v>161</v>
      </c>
      <c r="F156" s="214" t="s">
        <v>161</v>
      </c>
      <c r="G156" s="214" t="s">
        <v>161</v>
      </c>
      <c r="H156" s="214" t="s">
        <v>161</v>
      </c>
      <c r="I156" s="214" t="s">
        <v>161</v>
      </c>
    </row>
    <row r="157" spans="1:17" ht="15" customHeight="1">
      <c r="B157" s="293">
        <v>2014</v>
      </c>
      <c r="C157" s="392">
        <v>33</v>
      </c>
      <c r="D157" s="214">
        <v>5</v>
      </c>
      <c r="E157" s="214">
        <v>3</v>
      </c>
      <c r="F157" s="214">
        <v>20</v>
      </c>
      <c r="G157" s="214" t="s">
        <v>77</v>
      </c>
      <c r="H157" s="214">
        <v>5</v>
      </c>
      <c r="I157" s="214" t="s">
        <v>77</v>
      </c>
    </row>
    <row r="158" spans="1:17" ht="15" customHeight="1">
      <c r="B158" s="293">
        <v>2015</v>
      </c>
      <c r="C158" s="392">
        <v>15</v>
      </c>
      <c r="D158" s="228">
        <v>7</v>
      </c>
      <c r="E158" s="228">
        <v>3</v>
      </c>
      <c r="F158" s="214" t="s">
        <v>77</v>
      </c>
      <c r="G158" s="214" t="s">
        <v>77</v>
      </c>
      <c r="H158" s="228">
        <v>5</v>
      </c>
      <c r="I158" s="214" t="s">
        <v>77</v>
      </c>
    </row>
    <row r="159" spans="1:17" ht="15" customHeight="1">
      <c r="B159" s="293"/>
      <c r="C159" s="392"/>
      <c r="D159" s="214"/>
      <c r="E159" s="214"/>
      <c r="F159" s="214"/>
      <c r="G159" s="214"/>
      <c r="H159" s="214"/>
      <c r="I159" s="214"/>
    </row>
    <row r="160" spans="1:17" ht="15" customHeight="1">
      <c r="A160" s="38" t="s">
        <v>35</v>
      </c>
      <c r="B160" s="293">
        <v>2011</v>
      </c>
      <c r="C160" s="396">
        <v>31</v>
      </c>
      <c r="D160" s="394">
        <v>22</v>
      </c>
      <c r="E160" s="214" t="s">
        <v>77</v>
      </c>
      <c r="F160" s="214" t="s">
        <v>77</v>
      </c>
      <c r="G160" s="214" t="s">
        <v>77</v>
      </c>
      <c r="H160" s="394">
        <v>9</v>
      </c>
      <c r="I160" s="214" t="s">
        <v>77</v>
      </c>
    </row>
    <row r="161" spans="1:9" ht="15" customHeight="1">
      <c r="B161" s="293">
        <v>2012</v>
      </c>
      <c r="C161" s="392">
        <v>9</v>
      </c>
      <c r="D161" s="394">
        <v>9</v>
      </c>
      <c r="E161" s="214" t="s">
        <v>77</v>
      </c>
      <c r="F161" s="214" t="s">
        <v>77</v>
      </c>
      <c r="G161" s="214" t="s">
        <v>77</v>
      </c>
      <c r="H161" s="214" t="s">
        <v>77</v>
      </c>
      <c r="I161" s="214" t="s">
        <v>77</v>
      </c>
    </row>
    <row r="162" spans="1:9" ht="15" customHeight="1">
      <c r="B162" s="293">
        <v>2013</v>
      </c>
      <c r="C162" s="392">
        <v>1</v>
      </c>
      <c r="D162" s="69">
        <v>1</v>
      </c>
      <c r="E162" s="69" t="s">
        <v>77</v>
      </c>
      <c r="F162" s="69" t="s">
        <v>77</v>
      </c>
      <c r="G162" s="69" t="s">
        <v>77</v>
      </c>
      <c r="H162" s="69" t="s">
        <v>77</v>
      </c>
      <c r="I162" s="69" t="s">
        <v>77</v>
      </c>
    </row>
    <row r="163" spans="1:9" ht="15" customHeight="1">
      <c r="B163" s="293">
        <v>2014</v>
      </c>
      <c r="C163" s="392">
        <v>10</v>
      </c>
      <c r="D163" s="228">
        <v>8</v>
      </c>
      <c r="E163" s="228">
        <v>2</v>
      </c>
      <c r="F163" s="397" t="s">
        <v>77</v>
      </c>
      <c r="G163" s="397" t="s">
        <v>77</v>
      </c>
      <c r="H163" s="397" t="s">
        <v>77</v>
      </c>
      <c r="I163" s="397" t="s">
        <v>77</v>
      </c>
    </row>
    <row r="164" spans="1:9" ht="15" customHeight="1">
      <c r="B164" s="293">
        <v>2015</v>
      </c>
      <c r="C164" s="392">
        <v>2</v>
      </c>
      <c r="D164" s="214">
        <v>1</v>
      </c>
      <c r="E164" s="214">
        <v>1</v>
      </c>
      <c r="F164" s="397" t="s">
        <v>77</v>
      </c>
      <c r="G164" s="397" t="s">
        <v>77</v>
      </c>
      <c r="H164" s="397" t="s">
        <v>77</v>
      </c>
      <c r="I164" s="397" t="s">
        <v>77</v>
      </c>
    </row>
    <row r="165" spans="1:9" ht="15" customHeight="1">
      <c r="B165" s="293"/>
      <c r="C165" s="392"/>
      <c r="D165" s="214"/>
      <c r="E165" s="214"/>
      <c r="F165" s="214"/>
      <c r="G165" s="214"/>
      <c r="H165" s="214"/>
      <c r="I165" s="214"/>
    </row>
    <row r="166" spans="1:9" ht="15" customHeight="1">
      <c r="A166" s="38" t="s">
        <v>36</v>
      </c>
      <c r="B166" s="293">
        <v>2011</v>
      </c>
      <c r="C166" s="396">
        <v>406</v>
      </c>
      <c r="D166" s="394">
        <v>111</v>
      </c>
      <c r="E166" s="394">
        <v>46</v>
      </c>
      <c r="F166" s="394">
        <v>23</v>
      </c>
      <c r="G166" s="394">
        <v>3</v>
      </c>
      <c r="H166" s="394">
        <v>223</v>
      </c>
      <c r="I166" s="214" t="s">
        <v>77</v>
      </c>
    </row>
    <row r="167" spans="1:9" ht="15" customHeight="1">
      <c r="B167" s="293">
        <v>2012</v>
      </c>
      <c r="C167" s="392">
        <v>377</v>
      </c>
      <c r="D167" s="394">
        <v>105</v>
      </c>
      <c r="E167" s="394">
        <v>50</v>
      </c>
      <c r="F167" s="394">
        <v>27</v>
      </c>
      <c r="G167" s="394">
        <v>3</v>
      </c>
      <c r="H167" s="394">
        <v>192</v>
      </c>
      <c r="I167" s="214" t="s">
        <v>77</v>
      </c>
    </row>
    <row r="168" spans="1:9" ht="15" customHeight="1">
      <c r="B168" s="293">
        <v>2013</v>
      </c>
      <c r="C168" s="392">
        <v>396</v>
      </c>
      <c r="D168" s="69">
        <v>106</v>
      </c>
      <c r="E168" s="69">
        <v>59</v>
      </c>
      <c r="F168" s="69">
        <v>21</v>
      </c>
      <c r="G168" s="69">
        <v>3</v>
      </c>
      <c r="H168" s="69">
        <v>207</v>
      </c>
      <c r="I168" s="69" t="s">
        <v>77</v>
      </c>
    </row>
    <row r="169" spans="1:9" ht="15" customHeight="1">
      <c r="B169" s="293">
        <v>2014</v>
      </c>
      <c r="C169" s="392">
        <v>265</v>
      </c>
      <c r="D169" s="228">
        <v>95</v>
      </c>
      <c r="E169" s="228">
        <v>37</v>
      </c>
      <c r="F169" s="228">
        <v>10</v>
      </c>
      <c r="G169" s="228">
        <v>3</v>
      </c>
      <c r="H169" s="228">
        <v>120</v>
      </c>
      <c r="I169" s="397" t="s">
        <v>77</v>
      </c>
    </row>
    <row r="170" spans="1:9" ht="15" customHeight="1">
      <c r="B170" s="293">
        <v>2015</v>
      </c>
      <c r="C170" s="392">
        <v>283</v>
      </c>
      <c r="D170" s="228">
        <v>93</v>
      </c>
      <c r="E170" s="228">
        <v>41</v>
      </c>
      <c r="F170" s="228">
        <v>13</v>
      </c>
      <c r="G170" s="228">
        <v>2</v>
      </c>
      <c r="H170" s="228">
        <v>134</v>
      </c>
      <c r="I170" s="397" t="s">
        <v>77</v>
      </c>
    </row>
    <row r="171" spans="1:9" ht="15" customHeight="1">
      <c r="B171" s="293"/>
      <c r="C171" s="392"/>
      <c r="D171" s="214"/>
      <c r="E171" s="214"/>
      <c r="F171" s="214"/>
      <c r="G171" s="214"/>
      <c r="H171" s="214"/>
      <c r="I171" s="214"/>
    </row>
    <row r="172" spans="1:9" ht="15" customHeight="1">
      <c r="A172" s="38" t="s">
        <v>37</v>
      </c>
      <c r="B172" s="293">
        <v>2011</v>
      </c>
      <c r="C172" s="396">
        <v>2078</v>
      </c>
      <c r="D172" s="394">
        <v>1132</v>
      </c>
      <c r="E172" s="394">
        <v>96</v>
      </c>
      <c r="F172" s="394">
        <v>33</v>
      </c>
      <c r="G172" s="394">
        <v>1</v>
      </c>
      <c r="H172" s="394">
        <v>776</v>
      </c>
      <c r="I172" s="394">
        <v>40</v>
      </c>
    </row>
    <row r="173" spans="1:9" ht="15" customHeight="1">
      <c r="B173" s="293">
        <v>2012</v>
      </c>
      <c r="C173" s="392">
        <v>2048</v>
      </c>
      <c r="D173" s="394">
        <v>1049</v>
      </c>
      <c r="E173" s="394">
        <v>98</v>
      </c>
      <c r="F173" s="394">
        <v>45</v>
      </c>
      <c r="G173" s="214" t="s">
        <v>77</v>
      </c>
      <c r="H173" s="394">
        <v>806</v>
      </c>
      <c r="I173" s="394">
        <v>50</v>
      </c>
    </row>
    <row r="174" spans="1:9" ht="15" customHeight="1">
      <c r="B174" s="293">
        <v>2013</v>
      </c>
      <c r="C174" s="392">
        <v>2188</v>
      </c>
      <c r="D174" s="69">
        <v>1053</v>
      </c>
      <c r="E174" s="69">
        <v>60</v>
      </c>
      <c r="F174" s="69">
        <v>35</v>
      </c>
      <c r="G174" s="69" t="s">
        <v>77</v>
      </c>
      <c r="H174" s="69">
        <v>873</v>
      </c>
      <c r="I174" s="69">
        <v>167</v>
      </c>
    </row>
    <row r="175" spans="1:9" ht="15" customHeight="1">
      <c r="B175" s="293">
        <v>2014</v>
      </c>
      <c r="C175" s="392">
        <v>2227</v>
      </c>
      <c r="D175" s="228">
        <v>1043</v>
      </c>
      <c r="E175" s="228">
        <v>106</v>
      </c>
      <c r="F175" s="228">
        <v>39</v>
      </c>
      <c r="G175" s="397" t="s">
        <v>77</v>
      </c>
      <c r="H175" s="228">
        <v>892</v>
      </c>
      <c r="I175" s="228">
        <v>147</v>
      </c>
    </row>
    <row r="176" spans="1:9" ht="15" customHeight="1">
      <c r="B176" s="293">
        <v>2015</v>
      </c>
      <c r="C176" s="392">
        <v>1469</v>
      </c>
      <c r="D176" s="228">
        <v>563</v>
      </c>
      <c r="E176" s="228">
        <v>89</v>
      </c>
      <c r="F176" s="228">
        <v>13</v>
      </c>
      <c r="G176" s="228">
        <v>2</v>
      </c>
      <c r="H176" s="228">
        <v>670</v>
      </c>
      <c r="I176" s="228">
        <v>132</v>
      </c>
    </row>
    <row r="177" spans="1:9" ht="15" customHeight="1">
      <c r="B177" s="293"/>
      <c r="C177" s="392"/>
      <c r="D177" s="214"/>
      <c r="E177" s="214"/>
      <c r="F177" s="214"/>
      <c r="G177" s="214"/>
      <c r="H177" s="214"/>
      <c r="I177" s="214"/>
    </row>
    <row r="178" spans="1:9" ht="15" customHeight="1">
      <c r="A178" s="38" t="s">
        <v>38</v>
      </c>
      <c r="B178" s="293">
        <v>2011</v>
      </c>
      <c r="C178" s="396">
        <v>112</v>
      </c>
      <c r="D178" s="394">
        <v>62</v>
      </c>
      <c r="E178" s="394">
        <v>22</v>
      </c>
      <c r="F178" s="394">
        <v>12</v>
      </c>
      <c r="G178" s="214" t="s">
        <v>77</v>
      </c>
      <c r="H178" s="394">
        <v>8</v>
      </c>
      <c r="I178" s="394">
        <v>8</v>
      </c>
    </row>
    <row r="179" spans="1:9" ht="15" customHeight="1">
      <c r="B179" s="293">
        <v>2012</v>
      </c>
      <c r="C179" s="392">
        <v>114</v>
      </c>
      <c r="D179" s="394">
        <v>70</v>
      </c>
      <c r="E179" s="394">
        <v>23</v>
      </c>
      <c r="F179" s="394">
        <v>8</v>
      </c>
      <c r="G179" s="214" t="s">
        <v>77</v>
      </c>
      <c r="H179" s="394">
        <v>13</v>
      </c>
      <c r="I179" s="214" t="s">
        <v>77</v>
      </c>
    </row>
    <row r="180" spans="1:9" ht="15" customHeight="1">
      <c r="B180" s="293">
        <v>2013</v>
      </c>
      <c r="C180" s="392">
        <v>115</v>
      </c>
      <c r="D180" s="69">
        <v>64</v>
      </c>
      <c r="E180" s="69">
        <v>23</v>
      </c>
      <c r="F180" s="69">
        <v>10</v>
      </c>
      <c r="G180" s="69">
        <v>9</v>
      </c>
      <c r="H180" s="69">
        <v>9</v>
      </c>
      <c r="I180" s="69" t="s">
        <v>77</v>
      </c>
    </row>
    <row r="181" spans="1:9" ht="15" customHeight="1">
      <c r="B181" s="293">
        <v>2014</v>
      </c>
      <c r="C181" s="392">
        <v>105</v>
      </c>
      <c r="D181" s="228">
        <v>62</v>
      </c>
      <c r="E181" s="228">
        <v>25</v>
      </c>
      <c r="F181" s="228">
        <v>7</v>
      </c>
      <c r="G181" s="397" t="s">
        <v>77</v>
      </c>
      <c r="H181" s="228">
        <v>11</v>
      </c>
      <c r="I181" s="397" t="s">
        <v>77</v>
      </c>
    </row>
    <row r="182" spans="1:9" ht="15" customHeight="1">
      <c r="B182" s="293">
        <v>2015</v>
      </c>
      <c r="C182" s="392">
        <v>111</v>
      </c>
      <c r="D182" s="228">
        <v>67</v>
      </c>
      <c r="E182" s="228">
        <v>29</v>
      </c>
      <c r="F182" s="228">
        <v>8</v>
      </c>
      <c r="G182" s="397" t="s">
        <v>77</v>
      </c>
      <c r="H182" s="228">
        <v>7</v>
      </c>
      <c r="I182" s="397" t="s">
        <v>77</v>
      </c>
    </row>
    <row r="183" spans="1:9" ht="15" customHeight="1">
      <c r="B183" s="293"/>
      <c r="C183" s="392"/>
      <c r="D183" s="214"/>
      <c r="E183" s="214"/>
      <c r="F183" s="214"/>
      <c r="G183" s="214"/>
      <c r="H183" s="214"/>
      <c r="I183" s="214"/>
    </row>
    <row r="184" spans="1:9" ht="15" customHeight="1">
      <c r="A184" s="38" t="s">
        <v>39</v>
      </c>
      <c r="B184" s="293">
        <v>2011</v>
      </c>
      <c r="C184" s="396">
        <v>355</v>
      </c>
      <c r="D184" s="394">
        <v>225</v>
      </c>
      <c r="E184" s="394">
        <v>51</v>
      </c>
      <c r="F184" s="394">
        <v>14</v>
      </c>
      <c r="G184" s="214" t="s">
        <v>77</v>
      </c>
      <c r="H184" s="394">
        <v>33</v>
      </c>
      <c r="I184" s="394">
        <v>32</v>
      </c>
    </row>
    <row r="185" spans="1:9">
      <c r="B185" s="293">
        <v>2012</v>
      </c>
      <c r="C185" s="392">
        <v>408</v>
      </c>
      <c r="D185" s="394">
        <v>242</v>
      </c>
      <c r="E185" s="394">
        <v>54</v>
      </c>
      <c r="F185" s="394">
        <v>20</v>
      </c>
      <c r="G185" s="394">
        <v>2</v>
      </c>
      <c r="H185" s="394">
        <v>39</v>
      </c>
      <c r="I185" s="394">
        <v>51</v>
      </c>
    </row>
    <row r="186" spans="1:9" ht="15" customHeight="1">
      <c r="B186" s="293">
        <v>2013</v>
      </c>
      <c r="C186" s="392">
        <v>384</v>
      </c>
      <c r="D186" s="69">
        <v>320</v>
      </c>
      <c r="E186" s="69">
        <v>64</v>
      </c>
      <c r="F186" s="69" t="s">
        <v>77</v>
      </c>
      <c r="G186" s="69" t="s">
        <v>77</v>
      </c>
      <c r="H186" s="69" t="s">
        <v>77</v>
      </c>
      <c r="I186" s="69" t="s">
        <v>77</v>
      </c>
    </row>
    <row r="187" spans="1:9" ht="15" customHeight="1">
      <c r="B187" s="293">
        <v>2014</v>
      </c>
      <c r="C187" s="392">
        <v>404</v>
      </c>
      <c r="D187" s="228">
        <v>350</v>
      </c>
      <c r="E187" s="228">
        <v>46</v>
      </c>
      <c r="F187" s="228">
        <v>8</v>
      </c>
      <c r="G187" s="397" t="s">
        <v>77</v>
      </c>
      <c r="H187" s="397" t="s">
        <v>77</v>
      </c>
      <c r="I187" s="397" t="s">
        <v>77</v>
      </c>
    </row>
    <row r="188" spans="1:9" ht="15" customHeight="1">
      <c r="B188" s="293">
        <v>2015</v>
      </c>
      <c r="C188" s="392">
        <v>300</v>
      </c>
      <c r="D188" s="228">
        <v>253</v>
      </c>
      <c r="E188" s="228">
        <v>39</v>
      </c>
      <c r="F188" s="228">
        <v>8</v>
      </c>
      <c r="G188" s="397" t="s">
        <v>77</v>
      </c>
      <c r="H188" s="397" t="s">
        <v>77</v>
      </c>
      <c r="I188" s="397" t="s">
        <v>77</v>
      </c>
    </row>
    <row r="189" spans="1:9" ht="15" customHeight="1">
      <c r="B189" s="293"/>
      <c r="C189" s="392"/>
      <c r="D189" s="214"/>
      <c r="E189" s="214"/>
      <c r="F189" s="214"/>
      <c r="G189" s="214"/>
      <c r="H189" s="214"/>
      <c r="I189" s="214"/>
    </row>
    <row r="190" spans="1:9" ht="15" customHeight="1">
      <c r="A190" s="38" t="s">
        <v>40</v>
      </c>
      <c r="B190" s="293">
        <v>2011</v>
      </c>
      <c r="C190" s="396">
        <v>15</v>
      </c>
      <c r="D190" s="394">
        <v>3</v>
      </c>
      <c r="E190" s="394">
        <v>9</v>
      </c>
      <c r="F190" s="394">
        <v>1</v>
      </c>
      <c r="G190" s="394">
        <v>1</v>
      </c>
      <c r="H190" s="394">
        <v>1</v>
      </c>
      <c r="I190" s="214" t="s">
        <v>77</v>
      </c>
    </row>
    <row r="191" spans="1:9" ht="15" customHeight="1">
      <c r="B191" s="293">
        <v>2012</v>
      </c>
      <c r="C191" s="392">
        <v>1</v>
      </c>
      <c r="D191" s="214" t="s">
        <v>77</v>
      </c>
      <c r="E191" s="214">
        <v>1</v>
      </c>
      <c r="F191" s="214" t="s">
        <v>77</v>
      </c>
      <c r="G191" s="214" t="s">
        <v>77</v>
      </c>
      <c r="H191" s="214" t="s">
        <v>77</v>
      </c>
      <c r="I191" s="214" t="s">
        <v>77</v>
      </c>
    </row>
    <row r="192" spans="1:9" ht="15" customHeight="1">
      <c r="B192" s="293">
        <v>2013</v>
      </c>
      <c r="C192" s="392">
        <v>1</v>
      </c>
      <c r="D192" s="69">
        <v>1</v>
      </c>
      <c r="E192" s="69" t="s">
        <v>77</v>
      </c>
      <c r="F192" s="69" t="s">
        <v>77</v>
      </c>
      <c r="G192" s="69" t="s">
        <v>77</v>
      </c>
      <c r="H192" s="69" t="s">
        <v>77</v>
      </c>
      <c r="I192" s="69" t="s">
        <v>77</v>
      </c>
    </row>
    <row r="193" spans="1:9" ht="15" customHeight="1">
      <c r="B193" s="293">
        <v>2014</v>
      </c>
      <c r="C193" s="392">
        <v>1</v>
      </c>
      <c r="D193" s="228">
        <v>1</v>
      </c>
      <c r="E193" s="397" t="s">
        <v>77</v>
      </c>
      <c r="F193" s="397" t="s">
        <v>77</v>
      </c>
      <c r="G193" s="397" t="s">
        <v>77</v>
      </c>
      <c r="H193" s="397" t="s">
        <v>77</v>
      </c>
      <c r="I193" s="397" t="s">
        <v>77</v>
      </c>
    </row>
    <row r="194" spans="1:9" ht="15" customHeight="1">
      <c r="B194" s="293">
        <v>2015</v>
      </c>
      <c r="C194" s="397" t="s">
        <v>77</v>
      </c>
      <c r="D194" s="397" t="s">
        <v>77</v>
      </c>
      <c r="E194" s="397" t="s">
        <v>77</v>
      </c>
      <c r="F194" s="397" t="s">
        <v>77</v>
      </c>
      <c r="G194" s="397" t="s">
        <v>77</v>
      </c>
      <c r="H194" s="397" t="s">
        <v>77</v>
      </c>
      <c r="I194" s="397" t="s">
        <v>77</v>
      </c>
    </row>
    <row r="195" spans="1:9" ht="15" customHeight="1">
      <c r="B195" s="293"/>
      <c r="C195" s="392"/>
      <c r="D195" s="214"/>
      <c r="E195" s="214"/>
      <c r="F195" s="214"/>
      <c r="G195" s="214"/>
      <c r="H195" s="214"/>
      <c r="I195" s="214"/>
    </row>
    <row r="196" spans="1:9" ht="15" customHeight="1">
      <c r="A196" s="38" t="s">
        <v>41</v>
      </c>
      <c r="B196" s="293">
        <v>2011</v>
      </c>
      <c r="C196" s="392" t="s">
        <v>161</v>
      </c>
      <c r="D196" s="214" t="s">
        <v>161</v>
      </c>
      <c r="E196" s="214" t="s">
        <v>161</v>
      </c>
      <c r="F196" s="214" t="s">
        <v>161</v>
      </c>
      <c r="G196" s="214" t="s">
        <v>161</v>
      </c>
      <c r="H196" s="214" t="s">
        <v>161</v>
      </c>
      <c r="I196" s="214" t="s">
        <v>161</v>
      </c>
    </row>
    <row r="197" spans="1:9" ht="15" customHeight="1">
      <c r="B197" s="293">
        <v>2012</v>
      </c>
      <c r="C197" s="392" t="s">
        <v>161</v>
      </c>
      <c r="D197" s="214" t="s">
        <v>161</v>
      </c>
      <c r="E197" s="214" t="s">
        <v>161</v>
      </c>
      <c r="F197" s="214" t="s">
        <v>161</v>
      </c>
      <c r="G197" s="214" t="s">
        <v>161</v>
      </c>
      <c r="H197" s="214" t="s">
        <v>161</v>
      </c>
      <c r="I197" s="214" t="s">
        <v>161</v>
      </c>
    </row>
    <row r="198" spans="1:9" ht="15" customHeight="1">
      <c r="B198" s="293">
        <v>2013</v>
      </c>
      <c r="C198" s="392" t="s">
        <v>161</v>
      </c>
      <c r="D198" s="214" t="s">
        <v>161</v>
      </c>
      <c r="E198" s="214" t="s">
        <v>161</v>
      </c>
      <c r="F198" s="214" t="s">
        <v>161</v>
      </c>
      <c r="G198" s="214" t="s">
        <v>161</v>
      </c>
      <c r="H198" s="214" t="s">
        <v>161</v>
      </c>
      <c r="I198" s="214" t="s">
        <v>161</v>
      </c>
    </row>
    <row r="199" spans="1:9" ht="15" customHeight="1">
      <c r="B199" s="293">
        <v>2014</v>
      </c>
      <c r="C199" s="392">
        <v>2</v>
      </c>
      <c r="D199" s="214" t="s">
        <v>77</v>
      </c>
      <c r="E199" s="214">
        <v>1</v>
      </c>
      <c r="F199" s="214" t="s">
        <v>77</v>
      </c>
      <c r="G199" s="214" t="s">
        <v>77</v>
      </c>
      <c r="H199" s="214">
        <v>1</v>
      </c>
      <c r="I199" s="214" t="s">
        <v>77</v>
      </c>
    </row>
    <row r="200" spans="1:9" ht="15" customHeight="1">
      <c r="B200" s="293">
        <v>2015</v>
      </c>
      <c r="C200" s="392">
        <v>2</v>
      </c>
      <c r="D200" s="214" t="s">
        <v>77</v>
      </c>
      <c r="E200" s="228">
        <v>1</v>
      </c>
      <c r="F200" s="214" t="s">
        <v>77</v>
      </c>
      <c r="G200" s="214" t="s">
        <v>77</v>
      </c>
      <c r="H200" s="228">
        <v>1</v>
      </c>
      <c r="I200" s="214" t="s">
        <v>77</v>
      </c>
    </row>
    <row r="201" spans="1:9" ht="15" customHeight="1">
      <c r="B201" s="293"/>
      <c r="C201" s="392"/>
      <c r="D201" s="214"/>
      <c r="E201" s="214"/>
      <c r="F201" s="214"/>
      <c r="G201" s="214"/>
      <c r="H201" s="214"/>
      <c r="I201" s="214"/>
    </row>
    <row r="202" spans="1:9" ht="15" customHeight="1">
      <c r="A202" s="38" t="s">
        <v>42</v>
      </c>
      <c r="B202" s="293">
        <v>2011</v>
      </c>
      <c r="C202" s="396">
        <v>407</v>
      </c>
      <c r="D202" s="394">
        <v>92</v>
      </c>
      <c r="E202" s="394">
        <v>5</v>
      </c>
      <c r="F202" s="394">
        <v>3</v>
      </c>
      <c r="G202" s="394">
        <v>6</v>
      </c>
      <c r="H202" s="394">
        <v>175</v>
      </c>
      <c r="I202" s="394">
        <v>126</v>
      </c>
    </row>
    <row r="203" spans="1:9" ht="15" customHeight="1">
      <c r="B203" s="293">
        <v>2012</v>
      </c>
      <c r="C203" s="392">
        <v>528</v>
      </c>
      <c r="D203" s="394">
        <v>134</v>
      </c>
      <c r="E203" s="394">
        <v>24</v>
      </c>
      <c r="F203" s="394">
        <v>29</v>
      </c>
      <c r="G203" s="394">
        <v>8</v>
      </c>
      <c r="H203" s="394">
        <v>194</v>
      </c>
      <c r="I203" s="394">
        <v>139</v>
      </c>
    </row>
    <row r="204" spans="1:9" ht="15" customHeight="1">
      <c r="B204" s="293">
        <v>2013</v>
      </c>
      <c r="C204" s="392">
        <v>569</v>
      </c>
      <c r="D204" s="69">
        <v>128</v>
      </c>
      <c r="E204" s="69">
        <v>66</v>
      </c>
      <c r="F204" s="69">
        <v>35</v>
      </c>
      <c r="G204" s="69">
        <v>6</v>
      </c>
      <c r="H204" s="69">
        <v>203</v>
      </c>
      <c r="I204" s="69">
        <v>131</v>
      </c>
    </row>
    <row r="205" spans="1:9" ht="15" customHeight="1">
      <c r="B205" s="293">
        <v>2014</v>
      </c>
      <c r="C205" s="392">
        <v>590</v>
      </c>
      <c r="D205" s="228">
        <v>110</v>
      </c>
      <c r="E205" s="228">
        <v>137</v>
      </c>
      <c r="F205" s="228">
        <v>6</v>
      </c>
      <c r="G205" s="228">
        <v>6</v>
      </c>
      <c r="H205" s="228">
        <v>250</v>
      </c>
      <c r="I205" s="228">
        <v>81</v>
      </c>
    </row>
    <row r="206" spans="1:9" ht="15" customHeight="1">
      <c r="B206" s="293">
        <v>2015</v>
      </c>
      <c r="C206" s="392">
        <v>569</v>
      </c>
      <c r="D206" s="228">
        <v>92</v>
      </c>
      <c r="E206" s="228">
        <v>170</v>
      </c>
      <c r="F206" s="228">
        <v>7</v>
      </c>
      <c r="G206" s="228">
        <v>6</v>
      </c>
      <c r="H206" s="228">
        <v>231</v>
      </c>
      <c r="I206" s="228">
        <v>63</v>
      </c>
    </row>
    <row r="207" spans="1:9" ht="15" customHeight="1">
      <c r="B207" s="293"/>
      <c r="C207" s="392"/>
      <c r="D207" s="214"/>
      <c r="E207" s="214"/>
      <c r="F207" s="214"/>
      <c r="G207" s="214"/>
      <c r="H207" s="214"/>
      <c r="I207" s="214"/>
    </row>
    <row r="208" spans="1:9" ht="15" customHeight="1">
      <c r="A208" s="38" t="s">
        <v>43</v>
      </c>
      <c r="B208" s="293">
        <v>2011</v>
      </c>
      <c r="C208" s="396">
        <v>477</v>
      </c>
      <c r="D208" s="394">
        <v>253</v>
      </c>
      <c r="E208" s="394">
        <v>89</v>
      </c>
      <c r="F208" s="394">
        <v>56</v>
      </c>
      <c r="G208" s="394">
        <v>1</v>
      </c>
      <c r="H208" s="394">
        <v>61</v>
      </c>
      <c r="I208" s="394">
        <v>17</v>
      </c>
    </row>
    <row r="209" spans="1:9" ht="15" customHeight="1">
      <c r="B209" s="293">
        <v>2012</v>
      </c>
      <c r="C209" s="392">
        <v>477</v>
      </c>
      <c r="D209" s="394">
        <v>253</v>
      </c>
      <c r="E209" s="394">
        <v>89</v>
      </c>
      <c r="F209" s="394">
        <v>56</v>
      </c>
      <c r="G209" s="394">
        <v>1</v>
      </c>
      <c r="H209" s="394">
        <v>61</v>
      </c>
      <c r="I209" s="394">
        <v>17</v>
      </c>
    </row>
    <row r="210" spans="1:9" ht="15" customHeight="1">
      <c r="B210" s="293">
        <v>2013</v>
      </c>
      <c r="C210" s="392">
        <v>518</v>
      </c>
      <c r="D210" s="69">
        <v>264</v>
      </c>
      <c r="E210" s="69">
        <v>91</v>
      </c>
      <c r="F210" s="69">
        <v>56</v>
      </c>
      <c r="G210" s="69">
        <v>1</v>
      </c>
      <c r="H210" s="69">
        <v>73</v>
      </c>
      <c r="I210" s="69">
        <v>33</v>
      </c>
    </row>
    <row r="211" spans="1:9" ht="15" customHeight="1">
      <c r="B211" s="293">
        <v>2014</v>
      </c>
      <c r="C211" s="392">
        <v>516</v>
      </c>
      <c r="D211" s="228">
        <v>262</v>
      </c>
      <c r="E211" s="228">
        <v>91</v>
      </c>
      <c r="F211" s="228">
        <v>56</v>
      </c>
      <c r="G211" s="228">
        <v>1</v>
      </c>
      <c r="H211" s="228">
        <v>73</v>
      </c>
      <c r="I211" s="228">
        <v>33</v>
      </c>
    </row>
    <row r="212" spans="1:9" ht="15" customHeight="1">
      <c r="B212" s="293">
        <v>2015</v>
      </c>
      <c r="C212" s="392">
        <v>534</v>
      </c>
      <c r="D212" s="228">
        <v>271</v>
      </c>
      <c r="E212" s="228">
        <v>88</v>
      </c>
      <c r="F212" s="228">
        <v>51</v>
      </c>
      <c r="G212" s="399" t="s">
        <v>77</v>
      </c>
      <c r="H212" s="228">
        <v>91</v>
      </c>
      <c r="I212" s="228">
        <v>33</v>
      </c>
    </row>
    <row r="213" spans="1:9" ht="15" customHeight="1">
      <c r="B213" s="293"/>
      <c r="C213" s="392"/>
      <c r="D213" s="214"/>
      <c r="E213" s="214"/>
      <c r="F213" s="214"/>
      <c r="G213" s="214"/>
      <c r="H213" s="214"/>
      <c r="I213" s="214"/>
    </row>
    <row r="214" spans="1:9" ht="15" customHeight="1">
      <c r="A214" s="38" t="s">
        <v>44</v>
      </c>
      <c r="B214" s="293">
        <v>2011</v>
      </c>
      <c r="C214" s="396">
        <v>165</v>
      </c>
      <c r="D214" s="394">
        <v>35</v>
      </c>
      <c r="E214" s="394">
        <v>33</v>
      </c>
      <c r="F214" s="394">
        <v>7</v>
      </c>
      <c r="G214" s="214" t="s">
        <v>77</v>
      </c>
      <c r="H214" s="394">
        <v>90</v>
      </c>
      <c r="I214" s="214" t="s">
        <v>77</v>
      </c>
    </row>
    <row r="215" spans="1:9" ht="15" customHeight="1">
      <c r="B215" s="293">
        <v>2012</v>
      </c>
      <c r="C215" s="392">
        <v>159</v>
      </c>
      <c r="D215" s="394">
        <v>32</v>
      </c>
      <c r="E215" s="394">
        <v>27</v>
      </c>
      <c r="F215" s="214" t="s">
        <v>77</v>
      </c>
      <c r="G215" s="214" t="s">
        <v>77</v>
      </c>
      <c r="H215" s="394">
        <v>100</v>
      </c>
      <c r="I215" s="214" t="s">
        <v>77</v>
      </c>
    </row>
    <row r="216" spans="1:9" ht="15" customHeight="1">
      <c r="B216" s="293">
        <v>2013</v>
      </c>
      <c r="C216" s="392">
        <v>155</v>
      </c>
      <c r="D216" s="69">
        <v>32</v>
      </c>
      <c r="E216" s="69">
        <v>24</v>
      </c>
      <c r="F216" s="69" t="s">
        <v>77</v>
      </c>
      <c r="G216" s="69" t="s">
        <v>77</v>
      </c>
      <c r="H216" s="69">
        <v>99</v>
      </c>
      <c r="I216" s="69" t="s">
        <v>77</v>
      </c>
    </row>
    <row r="217" spans="1:9" ht="15" customHeight="1">
      <c r="B217" s="293">
        <v>2014</v>
      </c>
      <c r="C217" s="392">
        <v>148</v>
      </c>
      <c r="D217" s="228">
        <v>31</v>
      </c>
      <c r="E217" s="228">
        <v>21</v>
      </c>
      <c r="F217" s="397" t="s">
        <v>77</v>
      </c>
      <c r="G217" s="397" t="s">
        <v>77</v>
      </c>
      <c r="H217" s="228">
        <v>96</v>
      </c>
      <c r="I217" s="397" t="s">
        <v>77</v>
      </c>
    </row>
    <row r="218" spans="1:9" ht="15" customHeight="1">
      <c r="B218" s="293">
        <v>2015</v>
      </c>
      <c r="C218" s="392">
        <v>120</v>
      </c>
      <c r="D218" s="228">
        <v>25</v>
      </c>
      <c r="E218" s="228">
        <v>16</v>
      </c>
      <c r="F218" s="397" t="s">
        <v>77</v>
      </c>
      <c r="G218" s="397" t="s">
        <v>77</v>
      </c>
      <c r="H218" s="228">
        <v>79</v>
      </c>
      <c r="I218" s="397" t="s">
        <v>77</v>
      </c>
    </row>
    <row r="219" spans="1:9" ht="15" customHeight="1">
      <c r="B219" s="293"/>
      <c r="C219" s="392"/>
      <c r="D219" s="214"/>
      <c r="E219" s="214"/>
      <c r="F219" s="214"/>
      <c r="G219" s="214"/>
      <c r="H219" s="214"/>
      <c r="I219" s="214"/>
    </row>
    <row r="220" spans="1:9" ht="15" customHeight="1">
      <c r="A220" s="38" t="s">
        <v>45</v>
      </c>
      <c r="B220" s="293">
        <v>2011</v>
      </c>
      <c r="C220" s="396">
        <v>612</v>
      </c>
      <c r="D220" s="394">
        <v>166</v>
      </c>
      <c r="E220" s="394">
        <v>106</v>
      </c>
      <c r="F220" s="394">
        <v>101</v>
      </c>
      <c r="G220" s="394">
        <v>11</v>
      </c>
      <c r="H220" s="394">
        <v>191</v>
      </c>
      <c r="I220" s="394">
        <v>37</v>
      </c>
    </row>
    <row r="221" spans="1:9" ht="15" customHeight="1">
      <c r="B221" s="293">
        <v>2012</v>
      </c>
      <c r="C221" s="392">
        <v>582</v>
      </c>
      <c r="D221" s="394">
        <v>150</v>
      </c>
      <c r="E221" s="394">
        <v>99</v>
      </c>
      <c r="F221" s="394">
        <v>94</v>
      </c>
      <c r="G221" s="394">
        <v>13</v>
      </c>
      <c r="H221" s="394">
        <v>196</v>
      </c>
      <c r="I221" s="394">
        <v>30</v>
      </c>
    </row>
    <row r="222" spans="1:9" ht="15" customHeight="1">
      <c r="B222" s="293">
        <v>2013</v>
      </c>
      <c r="C222" s="392">
        <v>250</v>
      </c>
      <c r="D222" s="69">
        <v>212</v>
      </c>
      <c r="E222" s="69">
        <v>32</v>
      </c>
      <c r="F222" s="69">
        <v>6</v>
      </c>
      <c r="G222" s="69" t="s">
        <v>77</v>
      </c>
      <c r="H222" s="69" t="s">
        <v>77</v>
      </c>
      <c r="I222" s="69" t="s">
        <v>77</v>
      </c>
    </row>
    <row r="223" spans="1:9" ht="15" customHeight="1">
      <c r="B223" s="293">
        <v>2014</v>
      </c>
      <c r="C223" s="392">
        <v>527</v>
      </c>
      <c r="D223" s="228">
        <v>288</v>
      </c>
      <c r="E223" s="228">
        <v>28</v>
      </c>
      <c r="F223" s="228">
        <v>3</v>
      </c>
      <c r="G223" s="397" t="s">
        <v>77</v>
      </c>
      <c r="H223" s="228">
        <v>208</v>
      </c>
      <c r="I223" s="397" t="s">
        <v>77</v>
      </c>
    </row>
    <row r="224" spans="1:9" ht="15" customHeight="1">
      <c r="B224" s="293">
        <v>2015</v>
      </c>
      <c r="C224" s="392">
        <v>482</v>
      </c>
      <c r="D224" s="228">
        <v>291</v>
      </c>
      <c r="E224" s="228">
        <v>23</v>
      </c>
      <c r="F224" s="228">
        <v>1</v>
      </c>
      <c r="G224" s="397" t="s">
        <v>77</v>
      </c>
      <c r="H224" s="228">
        <v>167</v>
      </c>
      <c r="I224" s="397" t="s">
        <v>77</v>
      </c>
    </row>
    <row r="225" spans="1:9" ht="15" customHeight="1">
      <c r="B225" s="293"/>
      <c r="C225" s="392"/>
      <c r="D225" s="214"/>
      <c r="E225" s="214"/>
      <c r="F225" s="214"/>
      <c r="G225" s="214"/>
      <c r="H225" s="214"/>
      <c r="I225" s="214"/>
    </row>
    <row r="226" spans="1:9" ht="15" customHeight="1">
      <c r="A226" s="38" t="s">
        <v>46</v>
      </c>
      <c r="B226" s="293">
        <v>2011</v>
      </c>
      <c r="C226" s="396">
        <v>4102</v>
      </c>
      <c r="D226" s="394">
        <v>1497</v>
      </c>
      <c r="E226" s="394">
        <v>150</v>
      </c>
      <c r="F226" s="394">
        <v>122</v>
      </c>
      <c r="G226" s="394">
        <v>18</v>
      </c>
      <c r="H226" s="394">
        <v>1209</v>
      </c>
      <c r="I226" s="394">
        <v>1106</v>
      </c>
    </row>
    <row r="227" spans="1:9" ht="15" customHeight="1">
      <c r="B227" s="293">
        <v>2012</v>
      </c>
      <c r="C227" s="392">
        <v>4778</v>
      </c>
      <c r="D227" s="394">
        <v>1733</v>
      </c>
      <c r="E227" s="394">
        <v>183</v>
      </c>
      <c r="F227" s="394">
        <v>153</v>
      </c>
      <c r="G227" s="394">
        <v>20</v>
      </c>
      <c r="H227" s="394">
        <v>1529</v>
      </c>
      <c r="I227" s="394">
        <v>1160</v>
      </c>
    </row>
    <row r="228" spans="1:9" ht="15" customHeight="1">
      <c r="B228" s="293">
        <v>2013</v>
      </c>
      <c r="C228" s="392">
        <v>5278</v>
      </c>
      <c r="D228" s="69">
        <v>1945</v>
      </c>
      <c r="E228" s="69">
        <v>211</v>
      </c>
      <c r="F228" s="69">
        <v>181</v>
      </c>
      <c r="G228" s="69">
        <v>23</v>
      </c>
      <c r="H228" s="69">
        <v>1706</v>
      </c>
      <c r="I228" s="69">
        <v>1212</v>
      </c>
    </row>
    <row r="229" spans="1:9" ht="15" customHeight="1">
      <c r="B229" s="293">
        <v>2014</v>
      </c>
      <c r="C229" s="392">
        <v>5603</v>
      </c>
      <c r="D229" s="228">
        <v>2147</v>
      </c>
      <c r="E229" s="228">
        <v>237</v>
      </c>
      <c r="F229" s="228">
        <v>203</v>
      </c>
      <c r="G229" s="228">
        <v>26</v>
      </c>
      <c r="H229" s="228">
        <v>1843</v>
      </c>
      <c r="I229" s="228">
        <v>1147</v>
      </c>
    </row>
    <row r="230" spans="1:9" ht="15" customHeight="1">
      <c r="B230" s="293">
        <v>2015</v>
      </c>
      <c r="C230" s="392">
        <v>6010</v>
      </c>
      <c r="D230" s="228">
        <v>2319</v>
      </c>
      <c r="E230" s="228">
        <v>263</v>
      </c>
      <c r="F230" s="228">
        <v>217</v>
      </c>
      <c r="G230" s="228">
        <v>26</v>
      </c>
      <c r="H230" s="228">
        <v>1959</v>
      </c>
      <c r="I230" s="228">
        <v>1226</v>
      </c>
    </row>
    <row r="231" spans="1:9" ht="15" customHeight="1">
      <c r="B231" s="293"/>
      <c r="C231" s="392"/>
      <c r="D231" s="214"/>
      <c r="E231" s="214"/>
      <c r="F231" s="214"/>
      <c r="G231" s="214"/>
      <c r="H231" s="214"/>
      <c r="I231" s="214"/>
    </row>
    <row r="232" spans="1:9" ht="15" customHeight="1">
      <c r="A232" s="38" t="s">
        <v>47</v>
      </c>
      <c r="B232" s="293">
        <v>2011</v>
      </c>
      <c r="C232" s="396">
        <v>210</v>
      </c>
      <c r="D232" s="394">
        <v>81</v>
      </c>
      <c r="E232" s="394">
        <v>34</v>
      </c>
      <c r="F232" s="394">
        <v>15</v>
      </c>
      <c r="G232" s="394">
        <v>48</v>
      </c>
      <c r="H232" s="394">
        <v>32</v>
      </c>
      <c r="I232" s="214" t="s">
        <v>77</v>
      </c>
    </row>
    <row r="233" spans="1:9" ht="15" customHeight="1">
      <c r="B233" s="293">
        <v>2012</v>
      </c>
      <c r="C233" s="392">
        <v>216</v>
      </c>
      <c r="D233" s="394">
        <v>106</v>
      </c>
      <c r="E233" s="394">
        <v>29</v>
      </c>
      <c r="F233" s="394">
        <v>24</v>
      </c>
      <c r="G233" s="214" t="s">
        <v>77</v>
      </c>
      <c r="H233" s="394">
        <v>57</v>
      </c>
      <c r="I233" s="214" t="s">
        <v>77</v>
      </c>
    </row>
    <row r="234" spans="1:9" ht="15" customHeight="1">
      <c r="B234" s="293">
        <v>2013</v>
      </c>
      <c r="C234" s="392">
        <v>190</v>
      </c>
      <c r="D234" s="69">
        <v>87</v>
      </c>
      <c r="E234" s="69">
        <v>43</v>
      </c>
      <c r="F234" s="69">
        <v>9</v>
      </c>
      <c r="G234" s="69" t="s">
        <v>77</v>
      </c>
      <c r="H234" s="69">
        <v>51</v>
      </c>
      <c r="I234" s="69" t="s">
        <v>77</v>
      </c>
    </row>
    <row r="235" spans="1:9" ht="15" customHeight="1">
      <c r="B235" s="293">
        <v>2014</v>
      </c>
      <c r="C235" s="392">
        <v>109</v>
      </c>
      <c r="D235" s="228">
        <v>49</v>
      </c>
      <c r="E235" s="228">
        <v>31</v>
      </c>
      <c r="F235" s="228">
        <v>1</v>
      </c>
      <c r="G235" s="397" t="s">
        <v>77</v>
      </c>
      <c r="H235" s="228">
        <v>28</v>
      </c>
      <c r="I235" s="397" t="s">
        <v>77</v>
      </c>
    </row>
    <row r="236" spans="1:9" ht="15" customHeight="1">
      <c r="B236" s="293">
        <v>2015</v>
      </c>
      <c r="C236" s="392">
        <v>98</v>
      </c>
      <c r="D236" s="228">
        <v>44</v>
      </c>
      <c r="E236" s="228">
        <v>29</v>
      </c>
      <c r="F236" s="228">
        <v>1</v>
      </c>
      <c r="G236" s="397" t="s">
        <v>77</v>
      </c>
      <c r="H236" s="228">
        <v>24</v>
      </c>
      <c r="I236" s="397" t="s">
        <v>77</v>
      </c>
    </row>
    <row r="237" spans="1:9" ht="15" customHeight="1">
      <c r="B237" s="293"/>
      <c r="C237" s="392"/>
      <c r="D237" s="214"/>
      <c r="E237" s="214"/>
      <c r="F237" s="214"/>
      <c r="G237" s="214"/>
      <c r="H237" s="214"/>
      <c r="I237" s="214"/>
    </row>
    <row r="238" spans="1:9" ht="15" customHeight="1">
      <c r="A238" s="38" t="s">
        <v>48</v>
      </c>
      <c r="B238" s="293">
        <v>2011</v>
      </c>
      <c r="C238" s="396">
        <v>283</v>
      </c>
      <c r="D238" s="394">
        <v>59</v>
      </c>
      <c r="E238" s="394">
        <v>39</v>
      </c>
      <c r="F238" s="394">
        <v>6</v>
      </c>
      <c r="G238" s="214" t="s">
        <v>77</v>
      </c>
      <c r="H238" s="394">
        <v>179</v>
      </c>
      <c r="I238" s="214" t="s">
        <v>77</v>
      </c>
    </row>
    <row r="239" spans="1:9" ht="15" customHeight="1">
      <c r="B239" s="293">
        <v>2012</v>
      </c>
      <c r="C239" s="392">
        <v>297</v>
      </c>
      <c r="D239" s="394">
        <v>65</v>
      </c>
      <c r="E239" s="394">
        <v>40</v>
      </c>
      <c r="F239" s="394">
        <v>6</v>
      </c>
      <c r="G239" s="214" t="s">
        <v>77</v>
      </c>
      <c r="H239" s="394">
        <v>186</v>
      </c>
      <c r="I239" s="214" t="s">
        <v>77</v>
      </c>
    </row>
    <row r="240" spans="1:9" ht="15" customHeight="1">
      <c r="B240" s="293">
        <v>2013</v>
      </c>
      <c r="C240" s="392">
        <v>289</v>
      </c>
      <c r="D240" s="69">
        <v>68</v>
      </c>
      <c r="E240" s="69">
        <v>44</v>
      </c>
      <c r="F240" s="69">
        <v>5</v>
      </c>
      <c r="G240" s="69" t="s">
        <v>77</v>
      </c>
      <c r="H240" s="69">
        <v>172</v>
      </c>
      <c r="I240" s="69" t="s">
        <v>77</v>
      </c>
    </row>
    <row r="241" spans="1:9" ht="15" customHeight="1">
      <c r="B241" s="293">
        <v>2014</v>
      </c>
      <c r="C241" s="392">
        <v>265</v>
      </c>
      <c r="D241" s="228">
        <v>59</v>
      </c>
      <c r="E241" s="228">
        <v>50</v>
      </c>
      <c r="F241" s="228">
        <v>1</v>
      </c>
      <c r="G241" s="397" t="s">
        <v>77</v>
      </c>
      <c r="H241" s="228">
        <v>155</v>
      </c>
      <c r="I241" s="397" t="s">
        <v>77</v>
      </c>
    </row>
    <row r="242" spans="1:9" ht="15" customHeight="1">
      <c r="B242" s="293">
        <v>2015</v>
      </c>
      <c r="C242" s="392">
        <v>255</v>
      </c>
      <c r="D242" s="228">
        <v>66</v>
      </c>
      <c r="E242" s="228">
        <v>52</v>
      </c>
      <c r="F242" s="228">
        <v>1</v>
      </c>
      <c r="G242" s="397" t="s">
        <v>77</v>
      </c>
      <c r="H242" s="228">
        <v>136</v>
      </c>
      <c r="I242" s="397" t="s">
        <v>77</v>
      </c>
    </row>
    <row r="243" spans="1:9" ht="15" customHeight="1">
      <c r="B243" s="293"/>
      <c r="C243" s="392"/>
      <c r="D243" s="214"/>
      <c r="E243" s="214"/>
      <c r="F243" s="214"/>
      <c r="G243" s="214"/>
      <c r="H243" s="214"/>
      <c r="I243" s="214"/>
    </row>
    <row r="244" spans="1:9" ht="15" customHeight="1">
      <c r="A244" s="38" t="s">
        <v>49</v>
      </c>
      <c r="B244" s="293">
        <v>2011</v>
      </c>
      <c r="C244" s="396">
        <v>1493</v>
      </c>
      <c r="D244" s="394">
        <v>1167</v>
      </c>
      <c r="E244" s="394">
        <v>175</v>
      </c>
      <c r="F244" s="394">
        <v>51</v>
      </c>
      <c r="G244" s="394">
        <v>2</v>
      </c>
      <c r="H244" s="394">
        <v>80</v>
      </c>
      <c r="I244" s="394">
        <v>18</v>
      </c>
    </row>
    <row r="245" spans="1:9" ht="15" customHeight="1">
      <c r="B245" s="293">
        <v>2012</v>
      </c>
      <c r="C245" s="392">
        <v>1537</v>
      </c>
      <c r="D245" s="394">
        <v>1165</v>
      </c>
      <c r="E245" s="394">
        <v>177</v>
      </c>
      <c r="F245" s="394">
        <v>66</v>
      </c>
      <c r="G245" s="394">
        <v>3</v>
      </c>
      <c r="H245" s="394">
        <v>105</v>
      </c>
      <c r="I245" s="394">
        <v>21</v>
      </c>
    </row>
    <row r="246" spans="1:9" ht="15" customHeight="1">
      <c r="B246" s="293">
        <v>2013</v>
      </c>
      <c r="C246" s="392">
        <v>1519</v>
      </c>
      <c r="D246" s="69">
        <v>1127</v>
      </c>
      <c r="E246" s="69">
        <v>204</v>
      </c>
      <c r="F246" s="69">
        <v>64</v>
      </c>
      <c r="G246" s="69">
        <v>3</v>
      </c>
      <c r="H246" s="69">
        <v>94</v>
      </c>
      <c r="I246" s="69">
        <v>27</v>
      </c>
    </row>
    <row r="247" spans="1:9" ht="15" customHeight="1">
      <c r="B247" s="293">
        <v>2014</v>
      </c>
      <c r="C247" s="392">
        <v>1490</v>
      </c>
      <c r="D247" s="228">
        <v>1098</v>
      </c>
      <c r="E247" s="228">
        <v>203</v>
      </c>
      <c r="F247" s="228">
        <v>73</v>
      </c>
      <c r="G247" s="228">
        <v>3</v>
      </c>
      <c r="H247" s="228">
        <v>95</v>
      </c>
      <c r="I247" s="228">
        <v>18</v>
      </c>
    </row>
    <row r="248" spans="1:9" ht="15" customHeight="1">
      <c r="B248" s="293">
        <v>2015</v>
      </c>
      <c r="C248" s="392">
        <v>1464</v>
      </c>
      <c r="D248" s="228">
        <v>1046</v>
      </c>
      <c r="E248" s="228">
        <v>231</v>
      </c>
      <c r="F248" s="228">
        <v>66</v>
      </c>
      <c r="G248" s="399" t="s">
        <v>77</v>
      </c>
      <c r="H248" s="228">
        <v>98</v>
      </c>
      <c r="I248" s="228">
        <v>23</v>
      </c>
    </row>
    <row r="249" spans="1:9" ht="15" customHeight="1">
      <c r="B249" s="293"/>
      <c r="C249" s="392"/>
      <c r="D249" s="214"/>
      <c r="E249" s="214"/>
      <c r="F249" s="214"/>
      <c r="G249" s="214"/>
      <c r="H249" s="214"/>
      <c r="I249" s="214"/>
    </row>
    <row r="250" spans="1:9" ht="15" customHeight="1">
      <c r="A250" s="38" t="s">
        <v>50</v>
      </c>
      <c r="B250" s="293">
        <v>2011</v>
      </c>
      <c r="C250" s="396">
        <v>102</v>
      </c>
      <c r="D250" s="394">
        <v>10</v>
      </c>
      <c r="E250" s="394" t="s">
        <v>77</v>
      </c>
      <c r="F250" s="394">
        <v>5</v>
      </c>
      <c r="G250" s="214" t="s">
        <v>77</v>
      </c>
      <c r="H250" s="394">
        <v>87</v>
      </c>
      <c r="I250" s="214" t="s">
        <v>77</v>
      </c>
    </row>
    <row r="251" spans="1:9" ht="15" customHeight="1">
      <c r="B251" s="293">
        <v>2012</v>
      </c>
      <c r="C251" s="392">
        <v>98</v>
      </c>
      <c r="D251" s="394">
        <v>11</v>
      </c>
      <c r="E251" s="214" t="s">
        <v>77</v>
      </c>
      <c r="F251" s="394">
        <v>5</v>
      </c>
      <c r="G251" s="214" t="s">
        <v>77</v>
      </c>
      <c r="H251" s="394">
        <v>82</v>
      </c>
      <c r="I251" s="214" t="s">
        <v>77</v>
      </c>
    </row>
    <row r="252" spans="1:9" ht="15" customHeight="1">
      <c r="B252" s="293">
        <v>2013</v>
      </c>
      <c r="C252" s="392">
        <v>113</v>
      </c>
      <c r="D252" s="69">
        <v>13</v>
      </c>
      <c r="E252" s="69">
        <v>2</v>
      </c>
      <c r="F252" s="69">
        <v>1</v>
      </c>
      <c r="G252" s="69" t="s">
        <v>77</v>
      </c>
      <c r="H252" s="69">
        <v>97</v>
      </c>
      <c r="I252" s="69" t="s">
        <v>77</v>
      </c>
    </row>
    <row r="253" spans="1:9" ht="15" customHeight="1">
      <c r="B253" s="293">
        <v>2014</v>
      </c>
      <c r="C253" s="392">
        <v>122</v>
      </c>
      <c r="D253" s="228">
        <v>12</v>
      </c>
      <c r="E253" s="228">
        <v>6</v>
      </c>
      <c r="F253" s="228">
        <v>9</v>
      </c>
      <c r="G253" s="397" t="s">
        <v>77</v>
      </c>
      <c r="H253" s="228">
        <v>95</v>
      </c>
      <c r="I253" s="397" t="s">
        <v>77</v>
      </c>
    </row>
    <row r="254" spans="1:9" ht="15" customHeight="1">
      <c r="B254" s="293">
        <v>2015</v>
      </c>
      <c r="C254" s="392">
        <v>70</v>
      </c>
      <c r="D254" s="228">
        <v>8</v>
      </c>
      <c r="E254" s="228">
        <v>3</v>
      </c>
      <c r="F254" s="228">
        <v>4</v>
      </c>
      <c r="G254" s="397" t="s">
        <v>77</v>
      </c>
      <c r="H254" s="228">
        <v>55</v>
      </c>
      <c r="I254" s="397" t="s">
        <v>77</v>
      </c>
    </row>
    <row r="255" spans="1:9" ht="15" customHeight="1">
      <c r="B255" s="293"/>
      <c r="C255" s="392"/>
      <c r="D255" s="214"/>
      <c r="E255" s="214"/>
      <c r="F255" s="214"/>
      <c r="G255" s="214"/>
      <c r="H255" s="214"/>
      <c r="I255" s="214"/>
    </row>
    <row r="256" spans="1:9" ht="15" customHeight="1">
      <c r="A256" s="38" t="s">
        <v>51</v>
      </c>
      <c r="B256" s="293">
        <v>2011</v>
      </c>
      <c r="C256" s="392" t="s">
        <v>161</v>
      </c>
      <c r="D256" s="214" t="s">
        <v>161</v>
      </c>
      <c r="E256" s="214" t="s">
        <v>161</v>
      </c>
      <c r="F256" s="214" t="s">
        <v>161</v>
      </c>
      <c r="G256" s="214" t="s">
        <v>161</v>
      </c>
      <c r="H256" s="214" t="s">
        <v>161</v>
      </c>
      <c r="I256" s="214" t="s">
        <v>161</v>
      </c>
    </row>
    <row r="257" spans="1:9" ht="15" customHeight="1">
      <c r="B257" s="293">
        <v>2012</v>
      </c>
      <c r="C257" s="392" t="s">
        <v>161</v>
      </c>
      <c r="D257" s="214" t="s">
        <v>161</v>
      </c>
      <c r="E257" s="214" t="s">
        <v>161</v>
      </c>
      <c r="F257" s="214" t="s">
        <v>161</v>
      </c>
      <c r="G257" s="214" t="s">
        <v>161</v>
      </c>
      <c r="H257" s="214" t="s">
        <v>161</v>
      </c>
      <c r="I257" s="214" t="s">
        <v>161</v>
      </c>
    </row>
    <row r="258" spans="1:9" ht="15" customHeight="1">
      <c r="B258" s="293">
        <v>2013</v>
      </c>
      <c r="C258" s="392" t="s">
        <v>161</v>
      </c>
      <c r="D258" s="214" t="s">
        <v>161</v>
      </c>
      <c r="E258" s="214" t="s">
        <v>161</v>
      </c>
      <c r="F258" s="214" t="s">
        <v>161</v>
      </c>
      <c r="G258" s="214" t="s">
        <v>161</v>
      </c>
      <c r="H258" s="214" t="s">
        <v>161</v>
      </c>
      <c r="I258" s="214" t="s">
        <v>161</v>
      </c>
    </row>
    <row r="259" spans="1:9" ht="15" customHeight="1">
      <c r="B259" s="293">
        <v>2014</v>
      </c>
      <c r="C259" s="392">
        <v>266</v>
      </c>
      <c r="D259" s="214">
        <v>212</v>
      </c>
      <c r="E259" s="214">
        <v>17</v>
      </c>
      <c r="F259" s="214">
        <v>7</v>
      </c>
      <c r="G259" s="214">
        <v>3</v>
      </c>
      <c r="H259" s="214">
        <v>27</v>
      </c>
      <c r="I259" s="214" t="s">
        <v>77</v>
      </c>
    </row>
    <row r="260" spans="1:9" ht="15" customHeight="1">
      <c r="B260" s="293">
        <v>2015</v>
      </c>
      <c r="C260" s="392">
        <v>294</v>
      </c>
      <c r="D260" s="228">
        <v>219</v>
      </c>
      <c r="E260" s="228">
        <v>27</v>
      </c>
      <c r="F260" s="228">
        <v>10</v>
      </c>
      <c r="G260" s="228">
        <v>4</v>
      </c>
      <c r="H260" s="228">
        <v>34</v>
      </c>
      <c r="I260" s="214" t="s">
        <v>77</v>
      </c>
    </row>
    <row r="261" spans="1:9" ht="15" customHeight="1">
      <c r="B261" s="293"/>
      <c r="C261" s="392"/>
      <c r="D261" s="214"/>
      <c r="E261" s="214"/>
      <c r="F261" s="214"/>
      <c r="G261" s="214"/>
      <c r="H261" s="214"/>
      <c r="I261" s="214"/>
    </row>
    <row r="262" spans="1:9" ht="15" customHeight="1">
      <c r="A262" s="38" t="s">
        <v>52</v>
      </c>
      <c r="B262" s="293">
        <v>2011</v>
      </c>
      <c r="C262" s="396">
        <v>57</v>
      </c>
      <c r="D262" s="394">
        <v>21</v>
      </c>
      <c r="E262" s="394">
        <v>36</v>
      </c>
      <c r="F262" s="214" t="s">
        <v>77</v>
      </c>
      <c r="G262" s="214" t="s">
        <v>77</v>
      </c>
      <c r="H262" s="214" t="s">
        <v>77</v>
      </c>
      <c r="I262" s="214" t="s">
        <v>77</v>
      </c>
    </row>
    <row r="263" spans="1:9" ht="15" customHeight="1">
      <c r="B263" s="293">
        <v>2012</v>
      </c>
      <c r="C263" s="392">
        <v>57</v>
      </c>
      <c r="D263" s="214">
        <v>21</v>
      </c>
      <c r="E263" s="214">
        <v>36</v>
      </c>
      <c r="F263" s="214" t="s">
        <v>77</v>
      </c>
      <c r="G263" s="214" t="s">
        <v>77</v>
      </c>
      <c r="H263" s="214" t="s">
        <v>77</v>
      </c>
      <c r="I263" s="214" t="s">
        <v>77</v>
      </c>
    </row>
    <row r="264" spans="1:9" ht="15" customHeight="1">
      <c r="B264" s="293">
        <v>2013</v>
      </c>
      <c r="C264" s="392">
        <v>64</v>
      </c>
      <c r="D264" s="69">
        <v>21</v>
      </c>
      <c r="E264" s="69">
        <v>42</v>
      </c>
      <c r="F264" s="69">
        <v>1</v>
      </c>
      <c r="G264" s="69" t="s">
        <v>77</v>
      </c>
      <c r="H264" s="69" t="s">
        <v>77</v>
      </c>
      <c r="I264" s="69" t="s">
        <v>77</v>
      </c>
    </row>
    <row r="265" spans="1:9" ht="15" customHeight="1">
      <c r="B265" s="293">
        <v>2014</v>
      </c>
      <c r="C265" s="392">
        <v>49</v>
      </c>
      <c r="D265" s="228">
        <v>21</v>
      </c>
      <c r="E265" s="228">
        <v>27</v>
      </c>
      <c r="F265" s="228">
        <v>1</v>
      </c>
      <c r="G265" s="397" t="s">
        <v>77</v>
      </c>
      <c r="H265" s="397" t="s">
        <v>77</v>
      </c>
      <c r="I265" s="397" t="s">
        <v>77</v>
      </c>
    </row>
    <row r="266" spans="1:9" ht="15" customHeight="1">
      <c r="B266" s="293">
        <v>2015</v>
      </c>
      <c r="C266" s="392">
        <v>41</v>
      </c>
      <c r="D266" s="228">
        <v>18</v>
      </c>
      <c r="E266" s="228">
        <v>23</v>
      </c>
      <c r="F266" s="397" t="s">
        <v>77</v>
      </c>
      <c r="G266" s="397" t="s">
        <v>77</v>
      </c>
      <c r="H266" s="397" t="s">
        <v>77</v>
      </c>
      <c r="I266" s="397" t="s">
        <v>77</v>
      </c>
    </row>
    <row r="267" spans="1:9" ht="15" customHeight="1">
      <c r="B267" s="293"/>
      <c r="C267" s="392"/>
      <c r="D267" s="214"/>
      <c r="E267" s="214"/>
      <c r="F267" s="214"/>
      <c r="G267" s="214"/>
      <c r="H267" s="214"/>
      <c r="I267" s="214"/>
    </row>
    <row r="268" spans="1:9" ht="15" customHeight="1">
      <c r="A268" s="38" t="s">
        <v>53</v>
      </c>
      <c r="B268" s="293">
        <v>2011</v>
      </c>
      <c r="C268" s="396">
        <v>189</v>
      </c>
      <c r="D268" s="394">
        <v>141</v>
      </c>
      <c r="E268" s="394">
        <v>20</v>
      </c>
      <c r="F268" s="394">
        <v>9</v>
      </c>
      <c r="G268" s="214" t="s">
        <v>77</v>
      </c>
      <c r="H268" s="394">
        <v>19</v>
      </c>
      <c r="I268" s="214" t="s">
        <v>77</v>
      </c>
    </row>
    <row r="269" spans="1:9" ht="15" customHeight="1">
      <c r="B269" s="293">
        <v>2012</v>
      </c>
      <c r="C269" s="392">
        <v>184</v>
      </c>
      <c r="D269" s="394">
        <v>134</v>
      </c>
      <c r="E269" s="394">
        <v>21</v>
      </c>
      <c r="F269" s="394">
        <v>13</v>
      </c>
      <c r="G269" s="214" t="s">
        <v>77</v>
      </c>
      <c r="H269" s="394">
        <v>16</v>
      </c>
      <c r="I269" s="214" t="s">
        <v>77</v>
      </c>
    </row>
    <row r="270" spans="1:9" ht="15" customHeight="1">
      <c r="B270" s="293">
        <v>2013</v>
      </c>
      <c r="C270" s="392">
        <v>194</v>
      </c>
      <c r="D270" s="69">
        <v>145</v>
      </c>
      <c r="E270" s="69">
        <v>20</v>
      </c>
      <c r="F270" s="69">
        <v>12</v>
      </c>
      <c r="G270" s="69" t="s">
        <v>77</v>
      </c>
      <c r="H270" s="69">
        <v>17</v>
      </c>
      <c r="I270" s="69" t="s">
        <v>77</v>
      </c>
    </row>
    <row r="271" spans="1:9" ht="15" customHeight="1">
      <c r="B271" s="293">
        <v>2014</v>
      </c>
      <c r="C271" s="392">
        <v>231</v>
      </c>
      <c r="D271" s="228">
        <v>174</v>
      </c>
      <c r="E271" s="228">
        <v>22</v>
      </c>
      <c r="F271" s="228">
        <v>13</v>
      </c>
      <c r="G271" s="397" t="s">
        <v>77</v>
      </c>
      <c r="H271" s="228">
        <v>22</v>
      </c>
      <c r="I271" s="397" t="s">
        <v>77</v>
      </c>
    </row>
    <row r="272" spans="1:9" ht="15" customHeight="1">
      <c r="B272" s="293">
        <v>2015</v>
      </c>
      <c r="C272" s="392">
        <v>244</v>
      </c>
      <c r="D272" s="228">
        <v>183</v>
      </c>
      <c r="E272" s="228">
        <v>24</v>
      </c>
      <c r="F272" s="228">
        <v>13</v>
      </c>
      <c r="G272" s="397" t="s">
        <v>77</v>
      </c>
      <c r="H272" s="228">
        <v>24</v>
      </c>
      <c r="I272" s="397" t="s">
        <v>77</v>
      </c>
    </row>
    <row r="273" spans="1:9" ht="15" customHeight="1">
      <c r="B273" s="293"/>
      <c r="C273" s="392"/>
      <c r="D273" s="214"/>
      <c r="E273" s="214"/>
      <c r="F273" s="214"/>
      <c r="G273" s="214"/>
      <c r="H273" s="214"/>
      <c r="I273" s="214"/>
    </row>
    <row r="274" spans="1:9" ht="15" customHeight="1">
      <c r="A274" s="38" t="s">
        <v>54</v>
      </c>
      <c r="B274" s="293">
        <v>2011</v>
      </c>
      <c r="C274" s="392" t="s">
        <v>161</v>
      </c>
      <c r="D274" s="214" t="s">
        <v>161</v>
      </c>
      <c r="E274" s="214" t="s">
        <v>161</v>
      </c>
      <c r="F274" s="214" t="s">
        <v>161</v>
      </c>
      <c r="G274" s="214" t="s">
        <v>161</v>
      </c>
      <c r="H274" s="214" t="s">
        <v>161</v>
      </c>
      <c r="I274" s="214" t="s">
        <v>161</v>
      </c>
    </row>
    <row r="275" spans="1:9" ht="15" customHeight="1">
      <c r="B275" s="293">
        <v>2012</v>
      </c>
      <c r="C275" s="392" t="s">
        <v>161</v>
      </c>
      <c r="D275" s="214" t="s">
        <v>161</v>
      </c>
      <c r="E275" s="214" t="s">
        <v>161</v>
      </c>
      <c r="F275" s="214" t="s">
        <v>161</v>
      </c>
      <c r="G275" s="214" t="s">
        <v>161</v>
      </c>
      <c r="H275" s="214" t="s">
        <v>161</v>
      </c>
      <c r="I275" s="214" t="s">
        <v>161</v>
      </c>
    </row>
    <row r="276" spans="1:9" ht="15" customHeight="1">
      <c r="B276" s="293">
        <v>2013</v>
      </c>
      <c r="C276" s="392" t="s">
        <v>161</v>
      </c>
      <c r="D276" s="214" t="s">
        <v>161</v>
      </c>
      <c r="E276" s="214" t="s">
        <v>161</v>
      </c>
      <c r="F276" s="214" t="s">
        <v>161</v>
      </c>
      <c r="G276" s="214" t="s">
        <v>161</v>
      </c>
      <c r="H276" s="214" t="s">
        <v>161</v>
      </c>
      <c r="I276" s="214" t="s">
        <v>161</v>
      </c>
    </row>
    <row r="277" spans="1:9" ht="15" customHeight="1">
      <c r="B277" s="293">
        <v>2014</v>
      </c>
      <c r="C277" s="392" t="s">
        <v>77</v>
      </c>
      <c r="D277" s="214" t="s">
        <v>77</v>
      </c>
      <c r="E277" s="214" t="s">
        <v>77</v>
      </c>
      <c r="F277" s="214" t="s">
        <v>77</v>
      </c>
      <c r="G277" s="214" t="s">
        <v>77</v>
      </c>
      <c r="H277" s="214" t="s">
        <v>77</v>
      </c>
      <c r="I277" s="214" t="s">
        <v>77</v>
      </c>
    </row>
    <row r="278" spans="1:9" ht="15" customHeight="1">
      <c r="B278" s="293">
        <v>2015</v>
      </c>
      <c r="C278" s="392" t="s">
        <v>77</v>
      </c>
      <c r="D278" s="214" t="s">
        <v>77</v>
      </c>
      <c r="E278" s="214" t="s">
        <v>77</v>
      </c>
      <c r="F278" s="214" t="s">
        <v>77</v>
      </c>
      <c r="G278" s="214" t="s">
        <v>77</v>
      </c>
      <c r="H278" s="214" t="s">
        <v>77</v>
      </c>
      <c r="I278" s="214" t="s">
        <v>77</v>
      </c>
    </row>
    <row r="279" spans="1:9" ht="15" customHeight="1">
      <c r="B279" s="293"/>
      <c r="C279" s="392"/>
      <c r="D279" s="214"/>
      <c r="E279" s="214"/>
      <c r="F279" s="214"/>
      <c r="G279" s="214"/>
      <c r="H279" s="214"/>
      <c r="I279" s="214"/>
    </row>
    <row r="280" spans="1:9" ht="15" customHeight="1">
      <c r="A280" s="38" t="s">
        <v>55</v>
      </c>
      <c r="B280" s="293">
        <v>2011</v>
      </c>
      <c r="C280" s="396">
        <v>61</v>
      </c>
      <c r="D280" s="394">
        <v>11</v>
      </c>
      <c r="E280" s="394">
        <v>29</v>
      </c>
      <c r="F280" s="394">
        <v>9</v>
      </c>
      <c r="G280" s="214" t="s">
        <v>77</v>
      </c>
      <c r="H280" s="394">
        <v>10</v>
      </c>
      <c r="I280" s="394">
        <v>2</v>
      </c>
    </row>
    <row r="281" spans="1:9" ht="15" customHeight="1">
      <c r="B281" s="293">
        <v>2012</v>
      </c>
      <c r="C281" s="392">
        <v>65</v>
      </c>
      <c r="D281" s="394">
        <v>12</v>
      </c>
      <c r="E281" s="394">
        <v>32</v>
      </c>
      <c r="F281" s="394">
        <v>8</v>
      </c>
      <c r="G281" s="214" t="s">
        <v>77</v>
      </c>
      <c r="H281" s="394">
        <v>11</v>
      </c>
      <c r="I281" s="394">
        <v>2</v>
      </c>
    </row>
    <row r="282" spans="1:9" ht="15" customHeight="1">
      <c r="B282" s="293">
        <v>2013</v>
      </c>
      <c r="C282" s="392">
        <v>70</v>
      </c>
      <c r="D282" s="69">
        <v>16</v>
      </c>
      <c r="E282" s="69">
        <v>33</v>
      </c>
      <c r="F282" s="69">
        <v>6</v>
      </c>
      <c r="G282" s="69">
        <v>1</v>
      </c>
      <c r="H282" s="69">
        <v>11</v>
      </c>
      <c r="I282" s="69">
        <v>3</v>
      </c>
    </row>
    <row r="283" spans="1:9" ht="15" customHeight="1">
      <c r="B283" s="293">
        <v>2014</v>
      </c>
      <c r="C283" s="392">
        <v>69</v>
      </c>
      <c r="D283" s="228">
        <v>15</v>
      </c>
      <c r="E283" s="228">
        <v>31</v>
      </c>
      <c r="F283" s="228">
        <v>8</v>
      </c>
      <c r="G283" s="397" t="s">
        <v>77</v>
      </c>
      <c r="H283" s="228">
        <v>13</v>
      </c>
      <c r="I283" s="228">
        <v>2</v>
      </c>
    </row>
    <row r="284" spans="1:9" ht="15" customHeight="1">
      <c r="B284" s="293">
        <v>2015</v>
      </c>
      <c r="C284" s="392">
        <v>69</v>
      </c>
      <c r="D284" s="228">
        <v>17</v>
      </c>
      <c r="E284" s="228">
        <v>33</v>
      </c>
      <c r="F284" s="228">
        <v>8</v>
      </c>
      <c r="G284" s="397" t="s">
        <v>77</v>
      </c>
      <c r="H284" s="228">
        <v>8</v>
      </c>
      <c r="I284" s="228">
        <v>3</v>
      </c>
    </row>
    <row r="285" spans="1:9" ht="15" customHeight="1">
      <c r="B285" s="293"/>
      <c r="C285" s="392"/>
      <c r="D285" s="214"/>
      <c r="E285" s="214"/>
      <c r="F285" s="214"/>
      <c r="G285" s="214"/>
      <c r="H285" s="214"/>
      <c r="I285" s="214"/>
    </row>
    <row r="286" spans="1:9" ht="15" customHeight="1">
      <c r="A286" s="14" t="s">
        <v>56</v>
      </c>
      <c r="B286" s="293">
        <v>2011</v>
      </c>
      <c r="C286" s="396">
        <v>6812</v>
      </c>
      <c r="D286" s="394">
        <v>5726</v>
      </c>
      <c r="E286" s="394">
        <v>296</v>
      </c>
      <c r="F286" s="394">
        <v>486</v>
      </c>
      <c r="G286" s="394">
        <v>13</v>
      </c>
      <c r="H286" s="394">
        <v>291</v>
      </c>
      <c r="I286" s="214" t="s">
        <v>77</v>
      </c>
    </row>
    <row r="287" spans="1:9" ht="15" customHeight="1">
      <c r="B287" s="293">
        <v>2012</v>
      </c>
      <c r="C287" s="392">
        <v>6967</v>
      </c>
      <c r="D287" s="394">
        <v>5883</v>
      </c>
      <c r="E287" s="394">
        <v>287</v>
      </c>
      <c r="F287" s="394">
        <v>477</v>
      </c>
      <c r="G287" s="394">
        <v>17</v>
      </c>
      <c r="H287" s="394">
        <v>303</v>
      </c>
      <c r="I287" s="214" t="s">
        <v>77</v>
      </c>
    </row>
    <row r="288" spans="1:9" ht="15" customHeight="1">
      <c r="B288" s="293">
        <v>2013</v>
      </c>
      <c r="C288" s="392">
        <v>7259</v>
      </c>
      <c r="D288" s="69">
        <v>6157</v>
      </c>
      <c r="E288" s="69">
        <v>241</v>
      </c>
      <c r="F288" s="69">
        <v>536</v>
      </c>
      <c r="G288" s="69">
        <v>25</v>
      </c>
      <c r="H288" s="69">
        <v>300</v>
      </c>
      <c r="I288" s="69" t="s">
        <v>77</v>
      </c>
    </row>
    <row r="289" spans="1:9" ht="15" customHeight="1">
      <c r="B289" s="293">
        <v>2014</v>
      </c>
      <c r="C289" s="392">
        <v>7285</v>
      </c>
      <c r="D289" s="228">
        <v>6240</v>
      </c>
      <c r="E289" s="228">
        <v>230</v>
      </c>
      <c r="F289" s="228">
        <v>426</v>
      </c>
      <c r="G289" s="228">
        <v>21</v>
      </c>
      <c r="H289" s="228">
        <v>368</v>
      </c>
      <c r="I289" s="397" t="s">
        <v>77</v>
      </c>
    </row>
    <row r="290" spans="1:9" ht="15" customHeight="1">
      <c r="B290" s="293">
        <v>2015</v>
      </c>
      <c r="C290" s="392">
        <v>7294</v>
      </c>
      <c r="D290" s="228">
        <v>6206</v>
      </c>
      <c r="E290" s="228">
        <v>168</v>
      </c>
      <c r="F290" s="228">
        <v>518</v>
      </c>
      <c r="G290" s="228">
        <v>19</v>
      </c>
      <c r="H290" s="228">
        <v>383</v>
      </c>
      <c r="I290" s="397" t="s">
        <v>77</v>
      </c>
    </row>
    <row r="291" spans="1:9" ht="15" customHeight="1">
      <c r="B291" s="293"/>
      <c r="C291" s="392"/>
      <c r="D291" s="214"/>
      <c r="E291" s="214"/>
      <c r="F291" s="214"/>
      <c r="G291" s="214"/>
      <c r="H291" s="214"/>
      <c r="I291" s="214"/>
    </row>
    <row r="292" spans="1:9" ht="15" customHeight="1">
      <c r="A292" s="38" t="s">
        <v>57</v>
      </c>
      <c r="B292" s="293">
        <v>2011</v>
      </c>
      <c r="C292" s="396">
        <v>1881</v>
      </c>
      <c r="D292" s="394">
        <v>1156</v>
      </c>
      <c r="E292" s="394">
        <v>82</v>
      </c>
      <c r="F292" s="394">
        <v>62</v>
      </c>
      <c r="G292" s="214" t="s">
        <v>77</v>
      </c>
      <c r="H292" s="394">
        <v>548</v>
      </c>
      <c r="I292" s="394">
        <v>33</v>
      </c>
    </row>
    <row r="293" spans="1:9" ht="15" customHeight="1">
      <c r="B293" s="293">
        <v>2012</v>
      </c>
      <c r="C293" s="392">
        <v>1881</v>
      </c>
      <c r="D293" s="394">
        <v>1105</v>
      </c>
      <c r="E293" s="394">
        <v>98</v>
      </c>
      <c r="F293" s="394">
        <v>50</v>
      </c>
      <c r="G293" s="214" t="s">
        <v>77</v>
      </c>
      <c r="H293" s="394">
        <v>589</v>
      </c>
      <c r="I293" s="394">
        <v>39</v>
      </c>
    </row>
    <row r="294" spans="1:9" ht="15" customHeight="1">
      <c r="B294" s="293">
        <v>2013</v>
      </c>
      <c r="C294" s="392">
        <v>1651</v>
      </c>
      <c r="D294" s="69">
        <v>1041</v>
      </c>
      <c r="E294" s="69">
        <v>117</v>
      </c>
      <c r="F294" s="69">
        <v>37</v>
      </c>
      <c r="G294" s="69" t="s">
        <v>77</v>
      </c>
      <c r="H294" s="69">
        <v>429</v>
      </c>
      <c r="I294" s="69">
        <v>27</v>
      </c>
    </row>
    <row r="295" spans="1:9" ht="15" customHeight="1">
      <c r="B295" s="293">
        <v>2014</v>
      </c>
      <c r="C295" s="392">
        <v>1882</v>
      </c>
      <c r="D295" s="228">
        <v>1249</v>
      </c>
      <c r="E295" s="228">
        <v>118</v>
      </c>
      <c r="F295" s="228">
        <v>34</v>
      </c>
      <c r="G295" s="397" t="s">
        <v>77</v>
      </c>
      <c r="H295" s="228">
        <v>450</v>
      </c>
      <c r="I295" s="228">
        <v>31</v>
      </c>
    </row>
    <row r="296" spans="1:9" ht="15" customHeight="1">
      <c r="B296" s="293">
        <v>2015</v>
      </c>
      <c r="C296" s="392">
        <v>2060</v>
      </c>
      <c r="D296" s="228">
        <v>1375</v>
      </c>
      <c r="E296" s="228">
        <v>122</v>
      </c>
      <c r="F296" s="228">
        <v>35</v>
      </c>
      <c r="G296" s="228">
        <v>2</v>
      </c>
      <c r="H296" s="228">
        <v>526</v>
      </c>
      <c r="I296" s="399" t="s">
        <v>77</v>
      </c>
    </row>
    <row r="297" spans="1:9" ht="15" customHeight="1">
      <c r="B297" s="293"/>
      <c r="C297" s="392"/>
      <c r="D297" s="214"/>
      <c r="E297" s="214"/>
      <c r="F297" s="214"/>
      <c r="G297" s="214"/>
      <c r="H297" s="214"/>
      <c r="I297" s="214"/>
    </row>
    <row r="298" spans="1:9" ht="15" customHeight="1">
      <c r="A298" s="38" t="s">
        <v>58</v>
      </c>
      <c r="B298" s="293">
        <v>2011</v>
      </c>
      <c r="C298" s="396">
        <v>188</v>
      </c>
      <c r="D298" s="394" t="s">
        <v>77</v>
      </c>
      <c r="E298" s="394">
        <v>3</v>
      </c>
      <c r="F298" s="394">
        <v>34</v>
      </c>
      <c r="G298" s="214" t="s">
        <v>77</v>
      </c>
      <c r="H298" s="394">
        <v>151</v>
      </c>
      <c r="I298" s="214" t="s">
        <v>77</v>
      </c>
    </row>
    <row r="299" spans="1:9" ht="15" customHeight="1">
      <c r="B299" s="293">
        <v>2012</v>
      </c>
      <c r="C299" s="392">
        <v>187</v>
      </c>
      <c r="D299" s="214" t="s">
        <v>77</v>
      </c>
      <c r="E299" s="394">
        <v>5</v>
      </c>
      <c r="F299" s="394">
        <v>2</v>
      </c>
      <c r="G299" s="394">
        <v>30</v>
      </c>
      <c r="H299" s="394">
        <v>150</v>
      </c>
      <c r="I299" s="214" t="s">
        <v>77</v>
      </c>
    </row>
    <row r="300" spans="1:9" ht="15" customHeight="1">
      <c r="B300" s="293">
        <v>2013</v>
      </c>
      <c r="C300" s="392">
        <v>199</v>
      </c>
      <c r="D300" s="69">
        <v>3</v>
      </c>
      <c r="E300" s="69">
        <v>9</v>
      </c>
      <c r="F300" s="69">
        <v>2</v>
      </c>
      <c r="G300" s="69">
        <v>30</v>
      </c>
      <c r="H300" s="69">
        <v>155</v>
      </c>
      <c r="I300" s="69" t="s">
        <v>77</v>
      </c>
    </row>
    <row r="301" spans="1:9" ht="15" customHeight="1">
      <c r="B301" s="293">
        <v>2014</v>
      </c>
      <c r="C301" s="392">
        <v>137</v>
      </c>
      <c r="D301" s="228">
        <v>3</v>
      </c>
      <c r="E301" s="397" t="s">
        <v>77</v>
      </c>
      <c r="F301" s="228">
        <v>4</v>
      </c>
      <c r="G301" s="397" t="s">
        <v>77</v>
      </c>
      <c r="H301" s="228">
        <v>130</v>
      </c>
      <c r="I301" s="397" t="s">
        <v>77</v>
      </c>
    </row>
    <row r="302" spans="1:9" ht="15" customHeight="1">
      <c r="B302" s="293">
        <v>2015</v>
      </c>
      <c r="C302" s="392">
        <v>137</v>
      </c>
      <c r="D302" s="228">
        <v>3</v>
      </c>
      <c r="E302" s="228">
        <v>1</v>
      </c>
      <c r="F302" s="228">
        <v>3</v>
      </c>
      <c r="G302" s="397" t="s">
        <v>77</v>
      </c>
      <c r="H302" s="228">
        <v>130</v>
      </c>
      <c r="I302" s="397" t="s">
        <v>77</v>
      </c>
    </row>
    <row r="303" spans="1:9" ht="15" customHeight="1">
      <c r="B303" s="293"/>
      <c r="C303" s="392"/>
      <c r="D303" s="214"/>
      <c r="E303" s="214"/>
      <c r="F303" s="214"/>
      <c r="G303" s="214"/>
      <c r="H303" s="214"/>
      <c r="I303" s="214"/>
    </row>
    <row r="304" spans="1:9" ht="15" customHeight="1">
      <c r="A304" s="38" t="s">
        <v>59</v>
      </c>
      <c r="B304" s="293">
        <v>2011</v>
      </c>
      <c r="C304" s="396">
        <v>867</v>
      </c>
      <c r="D304" s="394">
        <v>711</v>
      </c>
      <c r="E304" s="394">
        <v>14</v>
      </c>
      <c r="F304" s="394">
        <v>4</v>
      </c>
      <c r="G304" s="214" t="s">
        <v>77</v>
      </c>
      <c r="H304" s="394">
        <v>138</v>
      </c>
      <c r="I304" s="214" t="s">
        <v>77</v>
      </c>
    </row>
    <row r="305" spans="1:9" ht="15" customHeight="1">
      <c r="B305" s="293">
        <v>2012</v>
      </c>
      <c r="C305" s="392">
        <v>662</v>
      </c>
      <c r="D305" s="394">
        <v>452</v>
      </c>
      <c r="E305" s="394">
        <v>17</v>
      </c>
      <c r="F305" s="394">
        <v>4</v>
      </c>
      <c r="G305" s="214" t="s">
        <v>77</v>
      </c>
      <c r="H305" s="394">
        <v>189</v>
      </c>
      <c r="I305" s="214" t="s">
        <v>77</v>
      </c>
    </row>
    <row r="306" spans="1:9" ht="15" customHeight="1">
      <c r="B306" s="293">
        <v>2013</v>
      </c>
      <c r="C306" s="392">
        <v>615</v>
      </c>
      <c r="D306" s="69">
        <v>475</v>
      </c>
      <c r="E306" s="69">
        <v>16</v>
      </c>
      <c r="F306" s="69">
        <v>4</v>
      </c>
      <c r="G306" s="69" t="s">
        <v>77</v>
      </c>
      <c r="H306" s="69">
        <v>120</v>
      </c>
      <c r="I306" s="69" t="s">
        <v>77</v>
      </c>
    </row>
    <row r="307" spans="1:9" ht="15" customHeight="1">
      <c r="B307" s="293">
        <v>2014</v>
      </c>
      <c r="C307" s="392">
        <v>729</v>
      </c>
      <c r="D307" s="228">
        <v>573</v>
      </c>
      <c r="E307" s="228">
        <v>23</v>
      </c>
      <c r="F307" s="228">
        <v>3</v>
      </c>
      <c r="G307" s="397" t="s">
        <v>77</v>
      </c>
      <c r="H307" s="228">
        <v>130</v>
      </c>
      <c r="I307" s="397" t="s">
        <v>77</v>
      </c>
    </row>
    <row r="308" spans="1:9" ht="15" customHeight="1">
      <c r="B308" s="293">
        <v>2015</v>
      </c>
      <c r="C308" s="392">
        <v>695</v>
      </c>
      <c r="D308" s="228">
        <v>561</v>
      </c>
      <c r="E308" s="228">
        <v>20</v>
      </c>
      <c r="F308" s="228">
        <v>4</v>
      </c>
      <c r="G308" s="397" t="s">
        <v>77</v>
      </c>
      <c r="H308" s="228">
        <v>110</v>
      </c>
      <c r="I308" s="397" t="s">
        <v>77</v>
      </c>
    </row>
    <row r="309" spans="1:9" ht="15" customHeight="1">
      <c r="B309" s="293"/>
      <c r="C309" s="392"/>
      <c r="D309" s="214"/>
      <c r="E309" s="214"/>
      <c r="F309" s="214"/>
      <c r="G309" s="214"/>
      <c r="H309" s="214"/>
      <c r="I309" s="214"/>
    </row>
    <row r="310" spans="1:9" ht="15" customHeight="1">
      <c r="A310" s="38" t="s">
        <v>60</v>
      </c>
      <c r="B310" s="293">
        <v>2011</v>
      </c>
      <c r="C310" s="396">
        <v>181</v>
      </c>
      <c r="D310" s="394">
        <v>88</v>
      </c>
      <c r="E310" s="394">
        <v>35</v>
      </c>
      <c r="F310" s="214" t="s">
        <v>77</v>
      </c>
      <c r="G310" s="214" t="s">
        <v>77</v>
      </c>
      <c r="H310" s="394">
        <v>58</v>
      </c>
      <c r="I310" s="214" t="s">
        <v>77</v>
      </c>
    </row>
    <row r="311" spans="1:9" ht="15" customHeight="1">
      <c r="B311" s="293">
        <v>2012</v>
      </c>
      <c r="C311" s="392">
        <v>174</v>
      </c>
      <c r="D311" s="394">
        <v>82</v>
      </c>
      <c r="E311" s="394">
        <v>36</v>
      </c>
      <c r="F311" s="214" t="s">
        <v>77</v>
      </c>
      <c r="G311" s="214" t="s">
        <v>77</v>
      </c>
      <c r="H311" s="394">
        <v>56</v>
      </c>
      <c r="I311" s="214" t="s">
        <v>77</v>
      </c>
    </row>
    <row r="312" spans="1:9" ht="15" customHeight="1">
      <c r="B312" s="293">
        <v>2013</v>
      </c>
      <c r="C312" s="392">
        <v>177</v>
      </c>
      <c r="D312" s="69">
        <v>82</v>
      </c>
      <c r="E312" s="69">
        <v>41</v>
      </c>
      <c r="F312" s="69" t="s">
        <v>77</v>
      </c>
      <c r="G312" s="69" t="s">
        <v>77</v>
      </c>
      <c r="H312" s="69">
        <v>54</v>
      </c>
      <c r="I312" s="69" t="s">
        <v>77</v>
      </c>
    </row>
    <row r="313" spans="1:9" ht="15" customHeight="1">
      <c r="B313" s="293">
        <v>2014</v>
      </c>
      <c r="C313" s="392">
        <v>183</v>
      </c>
      <c r="D313" s="228">
        <v>90</v>
      </c>
      <c r="E313" s="228">
        <v>41</v>
      </c>
      <c r="F313" s="397" t="s">
        <v>77</v>
      </c>
      <c r="G313" s="397" t="s">
        <v>77</v>
      </c>
      <c r="H313" s="228">
        <v>52</v>
      </c>
      <c r="I313" s="397" t="s">
        <v>77</v>
      </c>
    </row>
    <row r="314" spans="1:9" ht="15" customHeight="1">
      <c r="B314" s="293">
        <v>2015</v>
      </c>
      <c r="C314" s="392">
        <v>181</v>
      </c>
      <c r="D314" s="228">
        <v>86</v>
      </c>
      <c r="E314" s="228">
        <v>42</v>
      </c>
      <c r="F314" s="228">
        <v>1</v>
      </c>
      <c r="G314" s="397" t="s">
        <v>77</v>
      </c>
      <c r="H314" s="228">
        <v>52</v>
      </c>
      <c r="I314" s="397" t="s">
        <v>77</v>
      </c>
    </row>
    <row r="315" spans="1:9" ht="15" customHeight="1">
      <c r="B315" s="293"/>
      <c r="C315" s="392"/>
      <c r="D315" s="214"/>
      <c r="E315" s="214"/>
      <c r="F315" s="214"/>
      <c r="G315" s="214"/>
      <c r="H315" s="214"/>
      <c r="I315" s="214"/>
    </row>
    <row r="316" spans="1:9" ht="15" customHeight="1">
      <c r="A316" s="38" t="s">
        <v>61</v>
      </c>
      <c r="B316" s="293">
        <v>2011</v>
      </c>
      <c r="C316" s="396">
        <v>75</v>
      </c>
      <c r="D316" s="394">
        <v>49</v>
      </c>
      <c r="E316" s="394">
        <v>11</v>
      </c>
      <c r="F316" s="394">
        <v>3</v>
      </c>
      <c r="G316" s="214" t="s">
        <v>77</v>
      </c>
      <c r="H316" s="394">
        <v>12</v>
      </c>
      <c r="I316" s="214" t="s">
        <v>77</v>
      </c>
    </row>
    <row r="317" spans="1:9" ht="15" customHeight="1">
      <c r="B317" s="293">
        <v>2012</v>
      </c>
      <c r="C317" s="392">
        <v>118</v>
      </c>
      <c r="D317" s="394">
        <v>60</v>
      </c>
      <c r="E317" s="394">
        <v>21</v>
      </c>
      <c r="F317" s="394">
        <v>25</v>
      </c>
      <c r="G317" s="214" t="s">
        <v>77</v>
      </c>
      <c r="H317" s="394">
        <v>12</v>
      </c>
      <c r="I317" s="214" t="s">
        <v>77</v>
      </c>
    </row>
    <row r="318" spans="1:9" ht="15" customHeight="1">
      <c r="B318" s="293">
        <v>2013</v>
      </c>
      <c r="C318" s="392">
        <v>104</v>
      </c>
      <c r="D318" s="69">
        <v>73</v>
      </c>
      <c r="E318" s="69">
        <v>11</v>
      </c>
      <c r="F318" s="69">
        <v>7</v>
      </c>
      <c r="G318" s="69" t="s">
        <v>77</v>
      </c>
      <c r="H318" s="69">
        <v>13</v>
      </c>
      <c r="I318" s="69" t="s">
        <v>77</v>
      </c>
    </row>
    <row r="319" spans="1:9" ht="15" customHeight="1">
      <c r="B319" s="293">
        <v>2014</v>
      </c>
      <c r="C319" s="392">
        <v>115</v>
      </c>
      <c r="D319" s="228">
        <v>65</v>
      </c>
      <c r="E319" s="228">
        <v>14</v>
      </c>
      <c r="F319" s="228">
        <v>11</v>
      </c>
      <c r="G319" s="397" t="s">
        <v>77</v>
      </c>
      <c r="H319" s="228">
        <v>25</v>
      </c>
      <c r="I319" s="397" t="s">
        <v>77</v>
      </c>
    </row>
    <row r="320" spans="1:9" ht="15" customHeight="1">
      <c r="B320" s="293">
        <v>2015</v>
      </c>
      <c r="C320" s="392">
        <v>93</v>
      </c>
      <c r="D320" s="228">
        <v>74</v>
      </c>
      <c r="E320" s="228">
        <v>10</v>
      </c>
      <c r="F320" s="228">
        <v>6</v>
      </c>
      <c r="G320" s="397" t="s">
        <v>77</v>
      </c>
      <c r="H320" s="228">
        <v>3</v>
      </c>
      <c r="I320" s="397" t="s">
        <v>77</v>
      </c>
    </row>
    <row r="321" spans="1:9" ht="15" customHeight="1">
      <c r="B321" s="293"/>
      <c r="C321" s="392"/>
      <c r="D321" s="214"/>
      <c r="E321" s="214"/>
      <c r="F321" s="214"/>
      <c r="G321" s="214"/>
      <c r="H321" s="214"/>
      <c r="I321" s="214"/>
    </row>
    <row r="322" spans="1:9" ht="15" customHeight="1">
      <c r="A322" s="38" t="s">
        <v>62</v>
      </c>
      <c r="B322" s="293">
        <v>2011</v>
      </c>
      <c r="C322" s="396">
        <v>420</v>
      </c>
      <c r="D322" s="394">
        <v>330</v>
      </c>
      <c r="E322" s="394">
        <v>23</v>
      </c>
      <c r="F322" s="394">
        <v>12</v>
      </c>
      <c r="G322" s="214" t="s">
        <v>77</v>
      </c>
      <c r="H322" s="394">
        <v>55</v>
      </c>
      <c r="I322" s="214" t="s">
        <v>77</v>
      </c>
    </row>
    <row r="323" spans="1:9" ht="15" customHeight="1">
      <c r="B323" s="293">
        <v>2012</v>
      </c>
      <c r="C323" s="392">
        <v>441</v>
      </c>
      <c r="D323" s="394">
        <v>331</v>
      </c>
      <c r="E323" s="394">
        <v>27</v>
      </c>
      <c r="F323" s="394">
        <v>14</v>
      </c>
      <c r="G323" s="214" t="s">
        <v>77</v>
      </c>
      <c r="H323" s="394">
        <v>69</v>
      </c>
      <c r="I323" s="214" t="s">
        <v>77</v>
      </c>
    </row>
    <row r="324" spans="1:9" ht="15" customHeight="1">
      <c r="B324" s="293">
        <v>2013</v>
      </c>
      <c r="C324" s="392">
        <v>441</v>
      </c>
      <c r="D324" s="69">
        <v>335</v>
      </c>
      <c r="E324" s="69">
        <v>10</v>
      </c>
      <c r="F324" s="69">
        <v>15</v>
      </c>
      <c r="G324" s="69" t="s">
        <v>77</v>
      </c>
      <c r="H324" s="69">
        <v>81</v>
      </c>
      <c r="I324" s="69" t="s">
        <v>77</v>
      </c>
    </row>
    <row r="325" spans="1:9" ht="15" customHeight="1">
      <c r="B325" s="293">
        <v>2014</v>
      </c>
      <c r="C325" s="392">
        <v>242</v>
      </c>
      <c r="D325" s="228">
        <v>224</v>
      </c>
      <c r="E325" s="228">
        <v>7</v>
      </c>
      <c r="F325" s="228">
        <v>8</v>
      </c>
      <c r="G325" s="397" t="s">
        <v>77</v>
      </c>
      <c r="H325" s="228">
        <v>3</v>
      </c>
      <c r="I325" s="397" t="s">
        <v>77</v>
      </c>
    </row>
    <row r="326" spans="1:9" ht="15" customHeight="1">
      <c r="B326" s="293">
        <v>2015</v>
      </c>
      <c r="C326" s="392">
        <v>366</v>
      </c>
      <c r="D326" s="228">
        <v>336</v>
      </c>
      <c r="E326" s="228">
        <v>12</v>
      </c>
      <c r="F326" s="228">
        <v>13</v>
      </c>
      <c r="G326" s="397" t="s">
        <v>77</v>
      </c>
      <c r="H326" s="228">
        <v>5</v>
      </c>
      <c r="I326" s="397" t="s">
        <v>77</v>
      </c>
    </row>
    <row r="327" spans="1:9" ht="15" customHeight="1">
      <c r="B327" s="293"/>
      <c r="C327" s="392"/>
      <c r="D327" s="228"/>
      <c r="E327" s="228"/>
      <c r="F327" s="228"/>
      <c r="G327" s="397"/>
      <c r="H327" s="228"/>
      <c r="I327" s="397"/>
    </row>
    <row r="328" spans="1:9" ht="15" customHeight="1">
      <c r="A328" s="56" t="s">
        <v>63</v>
      </c>
      <c r="B328" s="293">
        <v>2011</v>
      </c>
      <c r="C328" s="392" t="s">
        <v>77</v>
      </c>
      <c r="D328" s="228" t="s">
        <v>77</v>
      </c>
      <c r="E328" s="228" t="s">
        <v>77</v>
      </c>
      <c r="F328" s="228" t="s">
        <v>77</v>
      </c>
      <c r="G328" s="397" t="s">
        <v>77</v>
      </c>
      <c r="H328" s="228" t="s">
        <v>77</v>
      </c>
      <c r="I328" s="397" t="s">
        <v>77</v>
      </c>
    </row>
    <row r="329" spans="1:9" ht="15" customHeight="1">
      <c r="B329" s="293">
        <v>2012</v>
      </c>
      <c r="C329" s="392" t="s">
        <v>77</v>
      </c>
      <c r="D329" s="228" t="s">
        <v>77</v>
      </c>
      <c r="E329" s="228" t="s">
        <v>77</v>
      </c>
      <c r="F329" s="228" t="s">
        <v>77</v>
      </c>
      <c r="G329" s="397" t="s">
        <v>77</v>
      </c>
      <c r="H329" s="228" t="s">
        <v>77</v>
      </c>
      <c r="I329" s="397" t="s">
        <v>77</v>
      </c>
    </row>
    <row r="330" spans="1:9" ht="15" customHeight="1">
      <c r="B330" s="293">
        <v>2013</v>
      </c>
      <c r="C330" s="392" t="s">
        <v>77</v>
      </c>
      <c r="D330" s="228" t="s">
        <v>77</v>
      </c>
      <c r="E330" s="228" t="s">
        <v>77</v>
      </c>
      <c r="F330" s="228" t="s">
        <v>77</v>
      </c>
      <c r="G330" s="397" t="s">
        <v>77</v>
      </c>
      <c r="H330" s="228" t="s">
        <v>77</v>
      </c>
      <c r="I330" s="397" t="s">
        <v>77</v>
      </c>
    </row>
    <row r="331" spans="1:9" ht="15" customHeight="1">
      <c r="B331" s="293">
        <v>2014</v>
      </c>
      <c r="C331" s="392" t="s">
        <v>77</v>
      </c>
      <c r="D331" s="228" t="s">
        <v>77</v>
      </c>
      <c r="E331" s="228" t="s">
        <v>77</v>
      </c>
      <c r="F331" s="228" t="s">
        <v>77</v>
      </c>
      <c r="G331" s="397" t="s">
        <v>77</v>
      </c>
      <c r="H331" s="228" t="s">
        <v>77</v>
      </c>
      <c r="I331" s="397" t="s">
        <v>77</v>
      </c>
    </row>
    <row r="332" spans="1:9" ht="15" customHeight="1">
      <c r="B332" s="293">
        <v>2015</v>
      </c>
      <c r="C332" s="392" t="s">
        <v>77</v>
      </c>
      <c r="D332" s="228" t="s">
        <v>77</v>
      </c>
      <c r="E332" s="228" t="s">
        <v>77</v>
      </c>
      <c r="F332" s="228" t="s">
        <v>77</v>
      </c>
      <c r="G332" s="397" t="s">
        <v>77</v>
      </c>
      <c r="H332" s="228" t="s">
        <v>77</v>
      </c>
      <c r="I332" s="397" t="s">
        <v>77</v>
      </c>
    </row>
    <row r="333" spans="1:9" ht="15" customHeight="1">
      <c r="B333" s="293"/>
      <c r="C333" s="392"/>
      <c r="D333" s="214"/>
      <c r="E333" s="214"/>
      <c r="F333" s="214"/>
      <c r="G333" s="214"/>
      <c r="H333" s="214"/>
      <c r="I333" s="214"/>
    </row>
    <row r="334" spans="1:9" ht="15" customHeight="1">
      <c r="A334" s="38" t="s">
        <v>64</v>
      </c>
      <c r="B334" s="293">
        <v>2011</v>
      </c>
      <c r="C334" s="396">
        <v>1842</v>
      </c>
      <c r="D334" s="394">
        <v>999</v>
      </c>
      <c r="E334" s="394">
        <v>279</v>
      </c>
      <c r="F334" s="394">
        <v>123</v>
      </c>
      <c r="G334" s="214" t="s">
        <v>77</v>
      </c>
      <c r="H334" s="394">
        <v>422</v>
      </c>
      <c r="I334" s="394">
        <v>19</v>
      </c>
    </row>
    <row r="335" spans="1:9" ht="15" customHeight="1">
      <c r="B335" s="293">
        <v>2012</v>
      </c>
      <c r="C335" s="392">
        <v>1672</v>
      </c>
      <c r="D335" s="394">
        <v>776</v>
      </c>
      <c r="E335" s="394">
        <v>310</v>
      </c>
      <c r="F335" s="394">
        <v>31</v>
      </c>
      <c r="G335" s="214" t="s">
        <v>77</v>
      </c>
      <c r="H335" s="394">
        <v>532</v>
      </c>
      <c r="I335" s="394">
        <v>23</v>
      </c>
    </row>
    <row r="336" spans="1:9" ht="15" customHeight="1">
      <c r="B336" s="293">
        <v>2013</v>
      </c>
      <c r="C336" s="392">
        <v>1556</v>
      </c>
      <c r="D336" s="69">
        <v>660</v>
      </c>
      <c r="E336" s="69">
        <v>269</v>
      </c>
      <c r="F336" s="69">
        <v>26</v>
      </c>
      <c r="G336" s="69" t="s">
        <v>77</v>
      </c>
      <c r="H336" s="69">
        <v>580</v>
      </c>
      <c r="I336" s="69">
        <v>21</v>
      </c>
    </row>
    <row r="337" spans="1:9" ht="15" customHeight="1">
      <c r="B337" s="293">
        <v>2014</v>
      </c>
      <c r="C337" s="392">
        <v>1655</v>
      </c>
      <c r="D337" s="228">
        <v>663</v>
      </c>
      <c r="E337" s="228">
        <v>320</v>
      </c>
      <c r="F337" s="228">
        <v>17</v>
      </c>
      <c r="G337" s="397" t="s">
        <v>77</v>
      </c>
      <c r="H337" s="228">
        <v>632</v>
      </c>
      <c r="I337" s="228">
        <v>23</v>
      </c>
    </row>
    <row r="338" spans="1:9" ht="15" customHeight="1">
      <c r="B338" s="293">
        <v>2015</v>
      </c>
      <c r="C338" s="392">
        <v>1520</v>
      </c>
      <c r="D338" s="228">
        <v>570</v>
      </c>
      <c r="E338" s="228">
        <v>335</v>
      </c>
      <c r="F338" s="228">
        <v>33</v>
      </c>
      <c r="G338" s="397" t="s">
        <v>77</v>
      </c>
      <c r="H338" s="228">
        <v>582</v>
      </c>
      <c r="I338" s="399" t="s">
        <v>77</v>
      </c>
    </row>
    <row r="339" spans="1:9" ht="15" customHeight="1">
      <c r="B339" s="293"/>
      <c r="C339" s="392"/>
      <c r="D339" s="214"/>
      <c r="E339" s="214"/>
      <c r="F339" s="214"/>
      <c r="G339" s="214"/>
      <c r="H339" s="214"/>
      <c r="I339" s="214"/>
    </row>
    <row r="340" spans="1:9" ht="15" customHeight="1">
      <c r="A340" s="14" t="s">
        <v>65</v>
      </c>
      <c r="B340" s="293">
        <v>2011</v>
      </c>
      <c r="C340" s="396">
        <v>304</v>
      </c>
      <c r="D340" s="394">
        <v>29</v>
      </c>
      <c r="E340" s="394">
        <v>53</v>
      </c>
      <c r="F340" s="394">
        <v>39</v>
      </c>
      <c r="G340" s="214" t="s">
        <v>77</v>
      </c>
      <c r="H340" s="394">
        <v>183</v>
      </c>
      <c r="I340" s="214" t="s">
        <v>77</v>
      </c>
    </row>
    <row r="341" spans="1:9" ht="15" customHeight="1">
      <c r="B341" s="293">
        <v>2012</v>
      </c>
      <c r="C341" s="392">
        <v>327</v>
      </c>
      <c r="D341" s="394">
        <v>25</v>
      </c>
      <c r="E341" s="394">
        <v>65</v>
      </c>
      <c r="F341" s="394">
        <v>37</v>
      </c>
      <c r="G341" s="214" t="s">
        <v>77</v>
      </c>
      <c r="H341" s="394">
        <v>200</v>
      </c>
      <c r="I341" s="214" t="s">
        <v>77</v>
      </c>
    </row>
    <row r="342" spans="1:9" ht="15" customHeight="1">
      <c r="B342" s="293">
        <v>2013</v>
      </c>
      <c r="C342" s="392">
        <v>336</v>
      </c>
      <c r="D342" s="69">
        <v>27</v>
      </c>
      <c r="E342" s="69">
        <v>54</v>
      </c>
      <c r="F342" s="69">
        <v>39</v>
      </c>
      <c r="G342" s="69" t="s">
        <v>77</v>
      </c>
      <c r="H342" s="69">
        <v>216</v>
      </c>
      <c r="I342" s="69" t="s">
        <v>77</v>
      </c>
    </row>
    <row r="343" spans="1:9" ht="15" customHeight="1">
      <c r="B343" s="293">
        <v>2014</v>
      </c>
      <c r="C343" s="392">
        <v>381</v>
      </c>
      <c r="D343" s="228">
        <v>31</v>
      </c>
      <c r="E343" s="228">
        <v>57</v>
      </c>
      <c r="F343" s="228">
        <v>33</v>
      </c>
      <c r="G343" s="397" t="s">
        <v>77</v>
      </c>
      <c r="H343" s="228">
        <v>260</v>
      </c>
      <c r="I343" s="397" t="s">
        <v>77</v>
      </c>
    </row>
    <row r="344" spans="1:9" ht="15" customHeight="1">
      <c r="B344" s="293">
        <v>2015</v>
      </c>
      <c r="C344" s="392">
        <v>378</v>
      </c>
      <c r="D344" s="228">
        <v>34</v>
      </c>
      <c r="E344" s="228">
        <v>53</v>
      </c>
      <c r="F344" s="228">
        <v>31</v>
      </c>
      <c r="G344" s="397" t="s">
        <v>77</v>
      </c>
      <c r="H344" s="228">
        <v>260</v>
      </c>
      <c r="I344" s="397" t="s">
        <v>77</v>
      </c>
    </row>
    <row r="345" spans="1:9" ht="15" customHeight="1">
      <c r="B345" s="293"/>
      <c r="C345" s="392"/>
      <c r="D345" s="214"/>
      <c r="E345" s="214"/>
      <c r="F345" s="214"/>
      <c r="G345" s="214"/>
      <c r="H345" s="214"/>
      <c r="I345" s="214"/>
    </row>
    <row r="346" spans="1:9" ht="15" customHeight="1">
      <c r="A346" s="38" t="s">
        <v>66</v>
      </c>
      <c r="B346" s="293">
        <v>2011</v>
      </c>
      <c r="C346" s="396">
        <v>468</v>
      </c>
      <c r="D346" s="394">
        <v>148</v>
      </c>
      <c r="E346" s="394">
        <v>72</v>
      </c>
      <c r="F346" s="394">
        <v>49</v>
      </c>
      <c r="G346" s="394">
        <v>8</v>
      </c>
      <c r="H346" s="394">
        <v>191</v>
      </c>
      <c r="I346" s="214" t="s">
        <v>77</v>
      </c>
    </row>
    <row r="347" spans="1:9" ht="15" customHeight="1">
      <c r="B347" s="293">
        <v>2012</v>
      </c>
      <c r="C347" s="392">
        <v>440</v>
      </c>
      <c r="D347" s="394">
        <v>126</v>
      </c>
      <c r="E347" s="394">
        <v>76</v>
      </c>
      <c r="F347" s="394">
        <v>39</v>
      </c>
      <c r="G347" s="394">
        <v>9</v>
      </c>
      <c r="H347" s="394">
        <v>190</v>
      </c>
      <c r="I347" s="214" t="s">
        <v>77</v>
      </c>
    </row>
    <row r="348" spans="1:9" ht="15" customHeight="1">
      <c r="B348" s="293">
        <v>2013</v>
      </c>
      <c r="C348" s="392">
        <v>417</v>
      </c>
      <c r="D348" s="69">
        <v>122</v>
      </c>
      <c r="E348" s="69">
        <v>64</v>
      </c>
      <c r="F348" s="69">
        <v>38</v>
      </c>
      <c r="G348" s="69">
        <v>10</v>
      </c>
      <c r="H348" s="69">
        <v>183</v>
      </c>
      <c r="I348" s="69" t="s">
        <v>77</v>
      </c>
    </row>
    <row r="349" spans="1:9" ht="15" customHeight="1">
      <c r="B349" s="293">
        <v>2014</v>
      </c>
      <c r="C349" s="392">
        <v>338</v>
      </c>
      <c r="D349" s="228">
        <v>116</v>
      </c>
      <c r="E349" s="228">
        <v>16</v>
      </c>
      <c r="F349" s="228">
        <v>24</v>
      </c>
      <c r="G349" s="228">
        <v>8</v>
      </c>
      <c r="H349" s="228">
        <v>174</v>
      </c>
      <c r="I349" s="397" t="s">
        <v>77</v>
      </c>
    </row>
    <row r="350" spans="1:9" ht="15" customHeight="1">
      <c r="B350" s="293">
        <v>2015</v>
      </c>
      <c r="C350" s="392">
        <v>314</v>
      </c>
      <c r="D350" s="228">
        <v>99</v>
      </c>
      <c r="E350" s="228">
        <v>22</v>
      </c>
      <c r="F350" s="228">
        <v>17</v>
      </c>
      <c r="G350" s="228">
        <v>8</v>
      </c>
      <c r="H350" s="228">
        <v>168</v>
      </c>
      <c r="I350" s="397" t="s">
        <v>77</v>
      </c>
    </row>
    <row r="351" spans="1:9" ht="15" customHeight="1">
      <c r="B351" s="293"/>
      <c r="C351" s="392"/>
      <c r="D351" s="214"/>
      <c r="E351" s="214"/>
      <c r="F351" s="214"/>
      <c r="G351" s="214"/>
      <c r="H351" s="214"/>
      <c r="I351" s="214"/>
    </row>
    <row r="352" spans="1:9" ht="15" customHeight="1">
      <c r="A352" s="38" t="s">
        <v>67</v>
      </c>
      <c r="B352" s="293">
        <v>2011</v>
      </c>
      <c r="C352" s="396">
        <v>3924</v>
      </c>
      <c r="D352" s="394">
        <v>3086</v>
      </c>
      <c r="E352" s="394">
        <v>51</v>
      </c>
      <c r="F352" s="394">
        <v>54</v>
      </c>
      <c r="G352" s="394">
        <v>4</v>
      </c>
      <c r="H352" s="394">
        <v>729</v>
      </c>
      <c r="I352" s="214" t="s">
        <v>77</v>
      </c>
    </row>
    <row r="353" spans="1:9" ht="15" customHeight="1">
      <c r="B353" s="293">
        <v>2012</v>
      </c>
      <c r="C353" s="392">
        <v>4040</v>
      </c>
      <c r="D353" s="394">
        <v>3175</v>
      </c>
      <c r="E353" s="394">
        <v>59</v>
      </c>
      <c r="F353" s="394">
        <v>65</v>
      </c>
      <c r="G353" s="394">
        <v>3</v>
      </c>
      <c r="H353" s="394">
        <v>738</v>
      </c>
      <c r="I353" s="214" t="s">
        <v>77</v>
      </c>
    </row>
    <row r="354" spans="1:9" ht="15" customHeight="1">
      <c r="B354" s="293">
        <v>2013</v>
      </c>
      <c r="C354" s="392">
        <v>4057</v>
      </c>
      <c r="D354" s="69">
        <v>3188</v>
      </c>
      <c r="E354" s="69">
        <v>98</v>
      </c>
      <c r="F354" s="69">
        <v>20</v>
      </c>
      <c r="G354" s="69" t="s">
        <v>77</v>
      </c>
      <c r="H354" s="69">
        <v>751</v>
      </c>
      <c r="I354" s="69" t="s">
        <v>77</v>
      </c>
    </row>
    <row r="355" spans="1:9" ht="15" customHeight="1">
      <c r="B355" s="293">
        <v>2014</v>
      </c>
      <c r="C355" s="392">
        <v>4070</v>
      </c>
      <c r="D355" s="228">
        <v>3251</v>
      </c>
      <c r="E355" s="228">
        <v>68</v>
      </c>
      <c r="F355" s="228">
        <v>22</v>
      </c>
      <c r="G355" s="397" t="s">
        <v>77</v>
      </c>
      <c r="H355" s="228">
        <v>729</v>
      </c>
      <c r="I355" s="397" t="s">
        <v>77</v>
      </c>
    </row>
    <row r="356" spans="1:9" ht="15" customHeight="1">
      <c r="B356" s="293">
        <v>2015</v>
      </c>
      <c r="C356" s="392">
        <v>4022</v>
      </c>
      <c r="D356" s="228">
        <v>3177</v>
      </c>
      <c r="E356" s="228">
        <v>103</v>
      </c>
      <c r="F356" s="228">
        <v>16</v>
      </c>
      <c r="G356" s="397" t="s">
        <v>77</v>
      </c>
      <c r="H356" s="228">
        <v>726</v>
      </c>
      <c r="I356" s="397" t="s">
        <v>77</v>
      </c>
    </row>
    <row r="357" spans="1:9" ht="15" customHeight="1">
      <c r="B357" s="293"/>
      <c r="C357" s="392"/>
      <c r="D357" s="214"/>
      <c r="E357" s="214"/>
      <c r="F357" s="214"/>
      <c r="G357" s="214"/>
      <c r="H357" s="214"/>
      <c r="I357" s="214"/>
    </row>
    <row r="358" spans="1:9" ht="15" customHeight="1">
      <c r="A358" s="38" t="s">
        <v>68</v>
      </c>
      <c r="B358" s="293">
        <v>2011</v>
      </c>
      <c r="C358" s="396">
        <v>35</v>
      </c>
      <c r="D358" s="394">
        <v>12</v>
      </c>
      <c r="E358" s="394">
        <v>3</v>
      </c>
      <c r="F358" s="214" t="s">
        <v>77</v>
      </c>
      <c r="G358" s="214" t="s">
        <v>77</v>
      </c>
      <c r="H358" s="394">
        <v>20</v>
      </c>
      <c r="I358" s="214" t="s">
        <v>77</v>
      </c>
    </row>
    <row r="359" spans="1:9" ht="15" customHeight="1">
      <c r="B359" s="293">
        <v>2012</v>
      </c>
      <c r="C359" s="392">
        <v>10</v>
      </c>
      <c r="D359" s="214">
        <v>6</v>
      </c>
      <c r="E359" s="214">
        <v>4</v>
      </c>
      <c r="F359" s="214" t="s">
        <v>77</v>
      </c>
      <c r="G359" s="214" t="s">
        <v>77</v>
      </c>
      <c r="H359" s="214" t="s">
        <v>77</v>
      </c>
      <c r="I359" s="214" t="s">
        <v>77</v>
      </c>
    </row>
    <row r="360" spans="1:9" ht="15" customHeight="1">
      <c r="B360" s="293">
        <v>2013</v>
      </c>
      <c r="C360" s="392">
        <v>14</v>
      </c>
      <c r="D360" s="69">
        <v>3</v>
      </c>
      <c r="E360" s="69">
        <v>11</v>
      </c>
      <c r="F360" s="69" t="s">
        <v>77</v>
      </c>
      <c r="G360" s="69" t="s">
        <v>77</v>
      </c>
      <c r="H360" s="69" t="s">
        <v>77</v>
      </c>
      <c r="I360" s="69" t="s">
        <v>77</v>
      </c>
    </row>
    <row r="361" spans="1:9" ht="15" customHeight="1">
      <c r="B361" s="293">
        <v>2014</v>
      </c>
      <c r="C361" s="392">
        <v>13</v>
      </c>
      <c r="D361" s="228">
        <v>3</v>
      </c>
      <c r="E361" s="228">
        <v>10</v>
      </c>
      <c r="F361" s="397" t="s">
        <v>77</v>
      </c>
      <c r="G361" s="397" t="s">
        <v>77</v>
      </c>
      <c r="H361" s="397" t="s">
        <v>77</v>
      </c>
      <c r="I361" s="397" t="s">
        <v>77</v>
      </c>
    </row>
    <row r="362" spans="1:9" ht="15" customHeight="1">
      <c r="B362" s="293">
        <v>2015</v>
      </c>
      <c r="C362" s="392">
        <v>12</v>
      </c>
      <c r="D362" s="228">
        <v>3</v>
      </c>
      <c r="E362" s="228">
        <v>9</v>
      </c>
      <c r="F362" s="397" t="s">
        <v>77</v>
      </c>
      <c r="G362" s="397" t="s">
        <v>77</v>
      </c>
      <c r="H362" s="397" t="s">
        <v>77</v>
      </c>
      <c r="I362" s="397" t="s">
        <v>77</v>
      </c>
    </row>
    <row r="363" spans="1:9" ht="15" customHeight="1">
      <c r="B363" s="293"/>
      <c r="C363" s="392"/>
      <c r="D363" s="214"/>
      <c r="E363" s="214"/>
      <c r="F363" s="214"/>
      <c r="G363" s="214"/>
      <c r="H363" s="214"/>
      <c r="I363" s="214"/>
    </row>
    <row r="364" spans="1:9" ht="15" customHeight="1">
      <c r="A364" s="38" t="s">
        <v>69</v>
      </c>
      <c r="B364" s="293">
        <v>2011</v>
      </c>
      <c r="C364" s="396">
        <v>39</v>
      </c>
      <c r="D364" s="394">
        <v>21</v>
      </c>
      <c r="E364" s="394">
        <v>14</v>
      </c>
      <c r="F364" s="394">
        <v>4</v>
      </c>
      <c r="G364" s="214" t="s">
        <v>77</v>
      </c>
      <c r="H364" s="214" t="s">
        <v>77</v>
      </c>
      <c r="I364" s="214" t="s">
        <v>77</v>
      </c>
    </row>
    <row r="365" spans="1:9" ht="15" customHeight="1">
      <c r="B365" s="293">
        <v>2012</v>
      </c>
      <c r="C365" s="392">
        <v>47</v>
      </c>
      <c r="D365" s="214">
        <v>26</v>
      </c>
      <c r="E365" s="214">
        <v>19</v>
      </c>
      <c r="F365" s="214">
        <v>2</v>
      </c>
      <c r="G365" s="214" t="s">
        <v>77</v>
      </c>
      <c r="H365" s="214" t="s">
        <v>77</v>
      </c>
      <c r="I365" s="214" t="s">
        <v>77</v>
      </c>
    </row>
    <row r="366" spans="1:9" ht="15" customHeight="1">
      <c r="B366" s="293">
        <v>2013</v>
      </c>
      <c r="C366" s="392">
        <v>61</v>
      </c>
      <c r="D366" s="69">
        <v>27</v>
      </c>
      <c r="E366" s="69">
        <v>20</v>
      </c>
      <c r="F366" s="69">
        <v>6</v>
      </c>
      <c r="G366" s="69" t="s">
        <v>77</v>
      </c>
      <c r="H366" s="69">
        <v>8</v>
      </c>
      <c r="I366" s="69" t="s">
        <v>77</v>
      </c>
    </row>
    <row r="367" spans="1:9" ht="15" customHeight="1">
      <c r="B367" s="293">
        <v>2014</v>
      </c>
      <c r="C367" s="392">
        <v>80</v>
      </c>
      <c r="D367" s="228">
        <v>39</v>
      </c>
      <c r="E367" s="228">
        <v>30</v>
      </c>
      <c r="F367" s="228">
        <v>6</v>
      </c>
      <c r="G367" s="397" t="s">
        <v>77</v>
      </c>
      <c r="H367" s="228">
        <v>5</v>
      </c>
      <c r="I367" s="397" t="s">
        <v>77</v>
      </c>
    </row>
    <row r="368" spans="1:9" ht="15" customHeight="1">
      <c r="B368" s="293">
        <v>2015</v>
      </c>
      <c r="C368" s="392">
        <v>69</v>
      </c>
      <c r="D368" s="228">
        <v>42</v>
      </c>
      <c r="E368" s="228">
        <v>16</v>
      </c>
      <c r="F368" s="228">
        <v>4</v>
      </c>
      <c r="G368" s="397" t="s">
        <v>77</v>
      </c>
      <c r="H368" s="228">
        <v>7</v>
      </c>
      <c r="I368" s="397" t="s">
        <v>77</v>
      </c>
    </row>
    <row r="369" spans="1:9" ht="15" customHeight="1">
      <c r="B369" s="293"/>
      <c r="C369" s="392"/>
      <c r="D369" s="214"/>
      <c r="E369" s="214"/>
      <c r="F369" s="214"/>
      <c r="G369" s="214"/>
      <c r="H369" s="214"/>
      <c r="I369" s="214"/>
    </row>
    <row r="370" spans="1:9" ht="15" customHeight="1">
      <c r="A370" s="38" t="s">
        <v>70</v>
      </c>
      <c r="B370" s="293">
        <v>2011</v>
      </c>
      <c r="C370" s="396">
        <v>220</v>
      </c>
      <c r="D370" s="394">
        <v>155</v>
      </c>
      <c r="E370" s="394">
        <v>38</v>
      </c>
      <c r="F370" s="394">
        <v>27</v>
      </c>
      <c r="G370" s="214" t="s">
        <v>77</v>
      </c>
      <c r="H370" s="214" t="s">
        <v>77</v>
      </c>
      <c r="I370" s="214" t="s">
        <v>77</v>
      </c>
    </row>
    <row r="371" spans="1:9" ht="15" customHeight="1">
      <c r="B371" s="293">
        <v>2012</v>
      </c>
      <c r="C371" s="392">
        <v>334</v>
      </c>
      <c r="D371" s="394">
        <v>250</v>
      </c>
      <c r="E371" s="394">
        <v>48</v>
      </c>
      <c r="F371" s="394">
        <v>29</v>
      </c>
      <c r="G371" s="394">
        <v>1</v>
      </c>
      <c r="H371" s="394">
        <v>6</v>
      </c>
      <c r="I371" s="214" t="s">
        <v>77</v>
      </c>
    </row>
    <row r="372" spans="1:9" ht="15" customHeight="1">
      <c r="B372" s="293">
        <v>2013</v>
      </c>
      <c r="C372" s="392">
        <v>173</v>
      </c>
      <c r="D372" s="69">
        <v>83</v>
      </c>
      <c r="E372" s="69">
        <v>46</v>
      </c>
      <c r="F372" s="69">
        <v>4</v>
      </c>
      <c r="G372" s="69" t="s">
        <v>77</v>
      </c>
      <c r="H372" s="69">
        <v>40</v>
      </c>
      <c r="I372" s="69" t="s">
        <v>77</v>
      </c>
    </row>
    <row r="373" spans="1:9" ht="15" customHeight="1">
      <c r="B373" s="293">
        <v>2014</v>
      </c>
      <c r="C373" s="392">
        <v>908</v>
      </c>
      <c r="D373" s="228">
        <v>797</v>
      </c>
      <c r="E373" s="228">
        <v>54</v>
      </c>
      <c r="F373" s="228">
        <v>10</v>
      </c>
      <c r="G373" s="228">
        <v>1</v>
      </c>
      <c r="H373" s="228">
        <v>46</v>
      </c>
      <c r="I373" s="397" t="s">
        <v>77</v>
      </c>
    </row>
    <row r="374" spans="1:9" ht="15" customHeight="1">
      <c r="B374" s="293">
        <v>2015</v>
      </c>
      <c r="C374" s="392">
        <v>872</v>
      </c>
      <c r="D374" s="228">
        <v>777</v>
      </c>
      <c r="E374" s="228">
        <v>48</v>
      </c>
      <c r="F374" s="228">
        <v>3</v>
      </c>
      <c r="G374" s="228">
        <v>2</v>
      </c>
      <c r="H374" s="228">
        <v>42</v>
      </c>
      <c r="I374" s="397" t="s">
        <v>77</v>
      </c>
    </row>
    <row r="375" spans="1:9" ht="15" customHeight="1">
      <c r="B375" s="293"/>
      <c r="C375" s="392"/>
      <c r="D375" s="214"/>
      <c r="E375" s="214"/>
      <c r="F375" s="214"/>
      <c r="G375" s="214"/>
      <c r="H375" s="214"/>
      <c r="I375" s="214"/>
    </row>
    <row r="376" spans="1:9" ht="15" customHeight="1">
      <c r="A376" s="38" t="s">
        <v>71</v>
      </c>
      <c r="B376" s="293">
        <v>2011</v>
      </c>
      <c r="C376" s="396">
        <v>745</v>
      </c>
      <c r="D376" s="394">
        <v>125</v>
      </c>
      <c r="E376" s="394">
        <v>182</v>
      </c>
      <c r="F376" s="394">
        <v>48</v>
      </c>
      <c r="G376" s="394">
        <v>4</v>
      </c>
      <c r="H376" s="394">
        <v>345</v>
      </c>
      <c r="I376" s="394">
        <v>41</v>
      </c>
    </row>
    <row r="377" spans="1:9" ht="15" customHeight="1">
      <c r="B377" s="293">
        <v>2012</v>
      </c>
      <c r="C377" s="392">
        <v>609</v>
      </c>
      <c r="D377" s="394">
        <v>126</v>
      </c>
      <c r="E377" s="394">
        <v>45</v>
      </c>
      <c r="F377" s="394">
        <v>41</v>
      </c>
      <c r="G377" s="394">
        <v>5</v>
      </c>
      <c r="H377" s="394">
        <v>351</v>
      </c>
      <c r="I377" s="394">
        <v>41</v>
      </c>
    </row>
    <row r="378" spans="1:9" ht="15" customHeight="1">
      <c r="B378" s="293">
        <v>2013</v>
      </c>
      <c r="C378" s="392">
        <v>533</v>
      </c>
      <c r="D378" s="69">
        <v>121</v>
      </c>
      <c r="E378" s="69">
        <v>44</v>
      </c>
      <c r="F378" s="69">
        <v>36</v>
      </c>
      <c r="G378" s="69">
        <v>5</v>
      </c>
      <c r="H378" s="69">
        <v>292</v>
      </c>
      <c r="I378" s="69">
        <v>35</v>
      </c>
    </row>
    <row r="379" spans="1:9" ht="15" customHeight="1">
      <c r="B379" s="293">
        <v>2014</v>
      </c>
      <c r="C379" s="392">
        <v>544</v>
      </c>
      <c r="D379" s="228">
        <v>113</v>
      </c>
      <c r="E379" s="228">
        <v>40</v>
      </c>
      <c r="F379" s="228">
        <v>26</v>
      </c>
      <c r="G379" s="228">
        <v>5</v>
      </c>
      <c r="H379" s="228">
        <v>320</v>
      </c>
      <c r="I379" s="228">
        <v>40</v>
      </c>
    </row>
    <row r="380" spans="1:9" ht="15" customHeight="1">
      <c r="B380" s="293">
        <v>2015</v>
      </c>
      <c r="C380" s="392">
        <v>304</v>
      </c>
      <c r="D380" s="228">
        <v>83</v>
      </c>
      <c r="E380" s="228">
        <v>47</v>
      </c>
      <c r="F380" s="228">
        <v>9</v>
      </c>
      <c r="G380" s="228">
        <v>5</v>
      </c>
      <c r="H380" s="228">
        <v>140</v>
      </c>
      <c r="I380" s="228">
        <v>20</v>
      </c>
    </row>
    <row r="381" spans="1:9" ht="15" customHeight="1">
      <c r="B381" s="293"/>
      <c r="C381" s="392"/>
      <c r="D381" s="214"/>
      <c r="E381" s="214"/>
      <c r="F381" s="214"/>
      <c r="G381" s="214"/>
      <c r="H381" s="214"/>
      <c r="I381" s="214"/>
    </row>
    <row r="382" spans="1:9" ht="15" customHeight="1">
      <c r="A382" s="38" t="s">
        <v>72</v>
      </c>
      <c r="B382" s="293">
        <v>2011</v>
      </c>
      <c r="C382" s="396">
        <v>74</v>
      </c>
      <c r="D382" s="394">
        <v>16</v>
      </c>
      <c r="E382" s="394">
        <v>25</v>
      </c>
      <c r="F382" s="394">
        <v>7</v>
      </c>
      <c r="G382" s="394">
        <v>5</v>
      </c>
      <c r="H382" s="394">
        <v>21</v>
      </c>
      <c r="I382" s="214" t="s">
        <v>77</v>
      </c>
    </row>
    <row r="383" spans="1:9" ht="15" customHeight="1">
      <c r="B383" s="293">
        <v>2012</v>
      </c>
      <c r="C383" s="392">
        <v>77</v>
      </c>
      <c r="D383" s="214">
        <v>17</v>
      </c>
      <c r="E383" s="214">
        <v>25</v>
      </c>
      <c r="F383" s="214">
        <v>5</v>
      </c>
      <c r="G383" s="214">
        <v>5</v>
      </c>
      <c r="H383" s="214">
        <v>25</v>
      </c>
      <c r="I383" s="214" t="s">
        <v>77</v>
      </c>
    </row>
    <row r="384" spans="1:9" ht="15" customHeight="1">
      <c r="B384" s="293">
        <v>2013</v>
      </c>
      <c r="C384" s="392">
        <v>50</v>
      </c>
      <c r="D384" s="69">
        <v>14</v>
      </c>
      <c r="E384" s="69">
        <v>21</v>
      </c>
      <c r="F384" s="69" t="s">
        <v>77</v>
      </c>
      <c r="G384" s="69" t="s">
        <v>77</v>
      </c>
      <c r="H384" s="69">
        <v>15</v>
      </c>
      <c r="I384" s="69" t="s">
        <v>77</v>
      </c>
    </row>
    <row r="385" spans="1:9" ht="15" customHeight="1">
      <c r="B385" s="293">
        <v>2014</v>
      </c>
      <c r="C385" s="392">
        <v>73</v>
      </c>
      <c r="D385" s="228">
        <v>14</v>
      </c>
      <c r="E385" s="228">
        <v>35</v>
      </c>
      <c r="F385" s="228">
        <v>7</v>
      </c>
      <c r="G385" s="397" t="s">
        <v>77</v>
      </c>
      <c r="H385" s="228">
        <v>17</v>
      </c>
      <c r="I385" s="397" t="s">
        <v>77</v>
      </c>
    </row>
    <row r="386" spans="1:9" ht="15" customHeight="1">
      <c r="B386" s="293">
        <v>2015</v>
      </c>
      <c r="C386" s="392">
        <v>46</v>
      </c>
      <c r="D386" s="228">
        <v>10</v>
      </c>
      <c r="E386" s="228">
        <v>21</v>
      </c>
      <c r="F386" s="397" t="s">
        <v>77</v>
      </c>
      <c r="G386" s="397" t="s">
        <v>77</v>
      </c>
      <c r="H386" s="228">
        <v>15</v>
      </c>
      <c r="I386" s="397" t="s">
        <v>77</v>
      </c>
    </row>
    <row r="387" spans="1:9" ht="15" customHeight="1">
      <c r="B387" s="293"/>
      <c r="C387" s="392"/>
      <c r="D387" s="214"/>
      <c r="E387" s="214"/>
      <c r="F387" s="214"/>
      <c r="G387" s="214"/>
      <c r="H387" s="214"/>
      <c r="I387" s="214"/>
    </row>
    <row r="388" spans="1:9" ht="15" customHeight="1">
      <c r="A388" s="38" t="s">
        <v>73</v>
      </c>
      <c r="B388" s="293">
        <v>2011</v>
      </c>
      <c r="C388" s="396">
        <v>55</v>
      </c>
      <c r="D388" s="394">
        <v>8</v>
      </c>
      <c r="E388" s="394">
        <v>37</v>
      </c>
      <c r="F388" s="394">
        <v>10</v>
      </c>
      <c r="G388" s="214" t="s">
        <v>77</v>
      </c>
      <c r="H388" s="214" t="s">
        <v>77</v>
      </c>
      <c r="I388" s="214" t="s">
        <v>77</v>
      </c>
    </row>
    <row r="389" spans="1:9" ht="15" customHeight="1">
      <c r="B389" s="293">
        <v>2012</v>
      </c>
      <c r="C389" s="396">
        <v>53</v>
      </c>
      <c r="D389" s="394">
        <v>6</v>
      </c>
      <c r="E389" s="394">
        <v>39</v>
      </c>
      <c r="F389" s="394">
        <v>8</v>
      </c>
      <c r="G389" s="214" t="s">
        <v>77</v>
      </c>
      <c r="H389" s="214" t="s">
        <v>77</v>
      </c>
      <c r="I389" s="214" t="s">
        <v>77</v>
      </c>
    </row>
    <row r="390" spans="1:9" ht="15" customHeight="1">
      <c r="B390" s="293">
        <v>2013</v>
      </c>
      <c r="C390" s="396">
        <v>51</v>
      </c>
      <c r="D390" s="69">
        <v>4</v>
      </c>
      <c r="E390" s="69">
        <v>37</v>
      </c>
      <c r="F390" s="69">
        <v>10</v>
      </c>
      <c r="G390" s="69" t="s">
        <v>77</v>
      </c>
      <c r="H390" s="69" t="s">
        <v>77</v>
      </c>
      <c r="I390" s="69" t="s">
        <v>77</v>
      </c>
    </row>
    <row r="391" spans="1:9" ht="15" customHeight="1">
      <c r="B391" s="293">
        <v>2014</v>
      </c>
      <c r="C391" s="392">
        <v>103</v>
      </c>
      <c r="D391" s="228">
        <v>66</v>
      </c>
      <c r="E391" s="228">
        <v>30</v>
      </c>
      <c r="F391" s="228">
        <v>7</v>
      </c>
      <c r="G391" s="397" t="s">
        <v>77</v>
      </c>
      <c r="H391" s="397" t="s">
        <v>77</v>
      </c>
      <c r="I391" s="397" t="s">
        <v>77</v>
      </c>
    </row>
    <row r="392" spans="1:9" ht="15" customHeight="1">
      <c r="B392" s="293">
        <v>2015</v>
      </c>
      <c r="C392" s="51">
        <v>104</v>
      </c>
      <c r="D392" s="228">
        <v>67</v>
      </c>
      <c r="E392" s="228">
        <v>31</v>
      </c>
      <c r="F392" s="228">
        <v>5</v>
      </c>
      <c r="G392" s="397" t="s">
        <v>77</v>
      </c>
      <c r="H392" s="228">
        <v>1</v>
      </c>
      <c r="I392" s="397" t="s">
        <v>77</v>
      </c>
    </row>
    <row r="393" spans="1:9">
      <c r="A393" s="231"/>
      <c r="C393" s="51"/>
      <c r="D393" s="51"/>
      <c r="F393" s="51"/>
      <c r="H393" s="51"/>
      <c r="I393" s="51"/>
    </row>
    <row r="394" spans="1:9">
      <c r="A394" s="312" t="s">
        <v>967</v>
      </c>
    </row>
  </sheetData>
  <mergeCells count="1">
    <mergeCell ref="A3:B3"/>
  </mergeCells>
  <hyperlinks>
    <hyperlink ref="B1" location="'Листа табела'!A1" display="Листа табела"/>
    <hyperlink ref="E1" location="'Листа табела'!A1" display="Листа табела"/>
    <hyperlink ref="I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K394"/>
  <sheetViews>
    <sheetView zoomScale="140" zoomScaleNormal="140" workbookViewId="0">
      <pane ySplit="3" topLeftCell="A4" activePane="bottomLeft" state="frozen"/>
      <selection activeCell="E388" sqref="E388"/>
      <selection pane="bottomLeft" activeCell="J2" sqref="J2"/>
    </sheetView>
  </sheetViews>
  <sheetFormatPr defaultRowHeight="12"/>
  <cols>
    <col min="1" max="1" width="21" style="38" customWidth="1"/>
    <col min="2" max="2" width="5.28515625" style="303" customWidth="1"/>
    <col min="3" max="3" width="7.28515625" style="38" customWidth="1"/>
    <col min="4" max="4" width="9.7109375" style="38" customWidth="1"/>
    <col min="5" max="5" width="10.140625" style="51" customWidth="1"/>
    <col min="6" max="6" width="9.28515625" style="38" customWidth="1"/>
    <col min="7" max="7" width="8.140625" style="51" customWidth="1"/>
    <col min="8" max="8" width="11" style="38" customWidth="1"/>
    <col min="9" max="9" width="9.7109375" style="38" customWidth="1"/>
    <col min="10" max="10" width="9.28515625" style="38" customWidth="1"/>
    <col min="11" max="16384" width="9.140625" style="38"/>
  </cols>
  <sheetData>
    <row r="1" spans="1:11" ht="15" customHeight="1">
      <c r="A1" s="71" t="s">
        <v>992</v>
      </c>
      <c r="E1" s="38"/>
      <c r="G1" s="38"/>
    </row>
    <row r="2" spans="1:11" ht="15" customHeight="1" thickBot="1">
      <c r="A2" s="4"/>
      <c r="E2" s="38"/>
      <c r="G2" s="38"/>
      <c r="J2" s="6" t="s">
        <v>3</v>
      </c>
    </row>
    <row r="3" spans="1:11" ht="84.75" thickTop="1">
      <c r="A3" s="429" t="s">
        <v>4</v>
      </c>
      <c r="B3" s="445"/>
      <c r="C3" s="8" t="s">
        <v>838</v>
      </c>
      <c r="D3" s="8" t="s">
        <v>993</v>
      </c>
      <c r="E3" s="8" t="s">
        <v>987</v>
      </c>
      <c r="F3" s="8" t="s">
        <v>994</v>
      </c>
      <c r="G3" s="8" t="s">
        <v>995</v>
      </c>
      <c r="H3" s="8" t="s">
        <v>996</v>
      </c>
      <c r="I3" s="86" t="s">
        <v>990</v>
      </c>
      <c r="J3" s="86" t="s">
        <v>997</v>
      </c>
    </row>
    <row r="4" spans="1:11" ht="15" customHeight="1">
      <c r="A4" s="38" t="s">
        <v>9</v>
      </c>
      <c r="B4" s="293">
        <v>2011</v>
      </c>
      <c r="C4" s="390">
        <v>245929</v>
      </c>
      <c r="D4" s="391">
        <v>11689</v>
      </c>
      <c r="E4" s="391">
        <v>12221</v>
      </c>
      <c r="F4" s="391">
        <v>3628</v>
      </c>
      <c r="G4" s="391">
        <v>3079</v>
      </c>
      <c r="H4" s="391">
        <v>73066</v>
      </c>
      <c r="I4" s="391">
        <v>136880</v>
      </c>
      <c r="J4" s="394">
        <v>5366</v>
      </c>
    </row>
    <row r="5" spans="1:11" ht="15" customHeight="1">
      <c r="B5" s="293">
        <v>2012</v>
      </c>
      <c r="C5" s="392">
        <v>265881</v>
      </c>
      <c r="D5" s="393">
        <v>22115</v>
      </c>
      <c r="E5" s="393">
        <v>12907</v>
      </c>
      <c r="F5" s="393">
        <v>3494</v>
      </c>
      <c r="G5" s="393">
        <v>3122</v>
      </c>
      <c r="H5" s="393">
        <v>78452</v>
      </c>
      <c r="I5" s="393">
        <v>139608</v>
      </c>
      <c r="J5" s="404">
        <v>6183</v>
      </c>
    </row>
    <row r="6" spans="1:11" ht="15" customHeight="1">
      <c r="B6" s="293">
        <v>2013</v>
      </c>
      <c r="C6" s="392">
        <v>153891</v>
      </c>
      <c r="D6" s="405">
        <v>10838</v>
      </c>
      <c r="E6" s="405">
        <v>12585</v>
      </c>
      <c r="F6" s="405">
        <v>3150</v>
      </c>
      <c r="G6" s="405">
        <v>2920</v>
      </c>
      <c r="H6" s="405">
        <v>65987</v>
      </c>
      <c r="I6" s="405">
        <v>57282</v>
      </c>
      <c r="J6" s="405">
        <v>1129</v>
      </c>
      <c r="K6" s="51"/>
    </row>
    <row r="7" spans="1:11" ht="15" customHeight="1">
      <c r="B7" s="293">
        <v>2014</v>
      </c>
      <c r="C7" s="392">
        <v>136976</v>
      </c>
      <c r="D7" s="394">
        <v>6736</v>
      </c>
      <c r="E7" s="394">
        <v>13035</v>
      </c>
      <c r="F7" s="394">
        <v>3052</v>
      </c>
      <c r="G7" s="394">
        <v>3360</v>
      </c>
      <c r="H7" s="394">
        <v>66349</v>
      </c>
      <c r="I7" s="394">
        <v>43217</v>
      </c>
      <c r="J7" s="394">
        <v>1227</v>
      </c>
      <c r="K7" s="51"/>
    </row>
    <row r="8" spans="1:11" s="51" customFormat="1" ht="15" customHeight="1">
      <c r="A8" s="38"/>
      <c r="B8" s="293">
        <v>2015</v>
      </c>
      <c r="C8" s="392">
        <v>150378</v>
      </c>
      <c r="D8" s="415">
        <v>7456</v>
      </c>
      <c r="E8" s="415">
        <v>13639</v>
      </c>
      <c r="F8" s="415">
        <v>2897</v>
      </c>
      <c r="G8" s="415">
        <v>3396</v>
      </c>
      <c r="H8" s="415">
        <v>67734</v>
      </c>
      <c r="I8" s="415">
        <v>53956</v>
      </c>
      <c r="J8" s="415">
        <v>1300</v>
      </c>
    </row>
    <row r="9" spans="1:11" s="51" customFormat="1" ht="15" customHeight="1">
      <c r="A9" s="38"/>
      <c r="B9" s="293"/>
      <c r="C9" s="392"/>
      <c r="D9" s="214"/>
      <c r="E9" s="214"/>
      <c r="F9" s="214"/>
      <c r="G9" s="214"/>
      <c r="H9" s="214"/>
      <c r="I9" s="214"/>
      <c r="J9" s="214"/>
    </row>
    <row r="10" spans="1:11" s="51" customFormat="1" ht="15" customHeight="1">
      <c r="A10" s="406" t="s">
        <v>10</v>
      </c>
      <c r="B10" s="293">
        <v>2011</v>
      </c>
      <c r="C10" s="396">
        <v>14989</v>
      </c>
      <c r="D10" s="394">
        <v>2972</v>
      </c>
      <c r="E10" s="394">
        <v>2918</v>
      </c>
      <c r="F10" s="394">
        <v>322</v>
      </c>
      <c r="G10" s="214">
        <v>798</v>
      </c>
      <c r="H10" s="214">
        <v>2846</v>
      </c>
      <c r="I10" s="394">
        <v>940</v>
      </c>
      <c r="J10" s="394">
        <v>4193</v>
      </c>
    </row>
    <row r="11" spans="1:11" s="51" customFormat="1" ht="15" customHeight="1">
      <c r="A11" s="38"/>
      <c r="B11" s="293">
        <v>2012</v>
      </c>
      <c r="C11" s="392">
        <v>16717</v>
      </c>
      <c r="D11" s="394">
        <v>3248</v>
      </c>
      <c r="E11" s="394">
        <v>3434</v>
      </c>
      <c r="F11" s="394">
        <v>407</v>
      </c>
      <c r="G11" s="214">
        <v>804</v>
      </c>
      <c r="H11" s="214">
        <v>2877</v>
      </c>
      <c r="I11" s="394">
        <v>911</v>
      </c>
      <c r="J11" s="394">
        <v>5036</v>
      </c>
    </row>
    <row r="12" spans="1:11" s="51" customFormat="1" ht="15" customHeight="1">
      <c r="A12" s="38"/>
      <c r="B12" s="293">
        <v>2013</v>
      </c>
      <c r="C12" s="392">
        <v>12084</v>
      </c>
      <c r="D12" s="394">
        <v>3473</v>
      </c>
      <c r="E12" s="394">
        <v>3227</v>
      </c>
      <c r="F12" s="394">
        <v>299</v>
      </c>
      <c r="G12" s="394">
        <v>767</v>
      </c>
      <c r="H12" s="394">
        <v>3228</v>
      </c>
      <c r="I12" s="394">
        <v>1090</v>
      </c>
      <c r="J12" s="69" t="s">
        <v>77</v>
      </c>
    </row>
    <row r="13" spans="1:11" s="51" customFormat="1" ht="15" customHeight="1">
      <c r="A13" s="38"/>
      <c r="B13" s="293">
        <v>2014</v>
      </c>
      <c r="C13" s="392">
        <v>10096</v>
      </c>
      <c r="D13" s="407" t="s">
        <v>77</v>
      </c>
      <c r="E13" s="408">
        <v>3421</v>
      </c>
      <c r="F13" s="408">
        <v>265</v>
      </c>
      <c r="G13" s="408">
        <v>691</v>
      </c>
      <c r="H13" s="408">
        <v>3527</v>
      </c>
      <c r="I13" s="408">
        <v>2192</v>
      </c>
      <c r="J13" s="407" t="s">
        <v>77</v>
      </c>
    </row>
    <row r="14" spans="1:11" s="25" customFormat="1" ht="15" customHeight="1">
      <c r="A14" s="15"/>
      <c r="B14" s="409">
        <v>2015</v>
      </c>
      <c r="C14" s="392">
        <v>10086</v>
      </c>
      <c r="D14" s="410" t="s">
        <v>77</v>
      </c>
      <c r="E14" s="411">
        <v>3577</v>
      </c>
      <c r="F14" s="411">
        <v>251</v>
      </c>
      <c r="G14" s="411">
        <v>779</v>
      </c>
      <c r="H14" s="411">
        <v>3567</v>
      </c>
      <c r="I14" s="411">
        <v>1850</v>
      </c>
      <c r="J14" s="411">
        <v>62</v>
      </c>
    </row>
    <row r="15" spans="1:11" s="51" customFormat="1" ht="15" customHeight="1">
      <c r="A15" s="38"/>
      <c r="B15" s="293"/>
      <c r="C15" s="392"/>
      <c r="D15" s="214"/>
      <c r="E15" s="214"/>
      <c r="F15" s="214"/>
      <c r="G15" s="214"/>
      <c r="H15" s="214"/>
      <c r="I15" s="214"/>
      <c r="J15" s="214"/>
    </row>
    <row r="16" spans="1:11" s="51" customFormat="1" ht="15" customHeight="1">
      <c r="A16" s="38" t="s">
        <v>998</v>
      </c>
      <c r="B16" s="293">
        <v>2011</v>
      </c>
      <c r="C16" s="396">
        <v>11</v>
      </c>
      <c r="D16" s="394" t="s">
        <v>77</v>
      </c>
      <c r="E16" s="394">
        <v>1</v>
      </c>
      <c r="F16" s="214" t="s">
        <v>77</v>
      </c>
      <c r="G16" s="214">
        <v>4</v>
      </c>
      <c r="H16" s="214" t="s">
        <v>77</v>
      </c>
      <c r="I16" s="394">
        <v>6</v>
      </c>
      <c r="J16" s="214" t="s">
        <v>77</v>
      </c>
    </row>
    <row r="17" spans="1:10" s="51" customFormat="1" ht="15" customHeight="1">
      <c r="B17" s="293">
        <v>2012</v>
      </c>
      <c r="C17" s="392">
        <v>1</v>
      </c>
      <c r="D17" s="214" t="s">
        <v>77</v>
      </c>
      <c r="E17" s="214">
        <v>1</v>
      </c>
      <c r="F17" s="214" t="s">
        <v>77</v>
      </c>
      <c r="G17" s="214" t="s">
        <v>77</v>
      </c>
      <c r="H17" s="214" t="s">
        <v>77</v>
      </c>
      <c r="I17" s="214" t="s">
        <v>77</v>
      </c>
      <c r="J17" s="214" t="s">
        <v>77</v>
      </c>
    </row>
    <row r="18" spans="1:10" s="51" customFormat="1" ht="15" customHeight="1">
      <c r="B18" s="293">
        <v>2013</v>
      </c>
      <c r="C18" s="392">
        <v>1</v>
      </c>
      <c r="D18" s="69" t="s">
        <v>77</v>
      </c>
      <c r="E18" s="394">
        <v>1</v>
      </c>
      <c r="F18" s="69" t="s">
        <v>77</v>
      </c>
      <c r="G18" s="69" t="s">
        <v>77</v>
      </c>
      <c r="H18" s="69" t="s">
        <v>77</v>
      </c>
      <c r="I18" s="69" t="s">
        <v>77</v>
      </c>
      <c r="J18" s="69" t="s">
        <v>77</v>
      </c>
    </row>
    <row r="19" spans="1:10" s="51" customFormat="1" ht="15" customHeight="1">
      <c r="A19" s="38"/>
      <c r="B19" s="293">
        <v>2014</v>
      </c>
      <c r="C19" s="392">
        <v>1</v>
      </c>
      <c r="D19" s="407" t="s">
        <v>77</v>
      </c>
      <c r="E19" s="408">
        <v>1</v>
      </c>
      <c r="F19" s="407" t="s">
        <v>77</v>
      </c>
      <c r="G19" s="407" t="s">
        <v>77</v>
      </c>
      <c r="H19" s="407" t="s">
        <v>77</v>
      </c>
      <c r="I19" s="407" t="s">
        <v>77</v>
      </c>
      <c r="J19" s="407" t="s">
        <v>77</v>
      </c>
    </row>
    <row r="20" spans="1:10" s="51" customFormat="1" ht="15" customHeight="1">
      <c r="A20" s="38"/>
      <c r="B20" s="293">
        <v>2015</v>
      </c>
      <c r="C20" s="392">
        <v>112</v>
      </c>
      <c r="D20" s="410" t="s">
        <v>77</v>
      </c>
      <c r="E20" s="411">
        <v>40</v>
      </c>
      <c r="F20" s="410" t="s">
        <v>77</v>
      </c>
      <c r="G20" s="410" t="s">
        <v>77</v>
      </c>
      <c r="H20" s="411">
        <v>17</v>
      </c>
      <c r="I20" s="410" t="s">
        <v>77</v>
      </c>
      <c r="J20" s="411">
        <v>55</v>
      </c>
    </row>
    <row r="21" spans="1:10" s="51" customFormat="1" ht="15" customHeight="1">
      <c r="A21" s="38"/>
      <c r="B21" s="293"/>
      <c r="C21" s="398"/>
      <c r="D21" s="214"/>
      <c r="E21" s="214"/>
      <c r="F21" s="214"/>
      <c r="G21" s="214"/>
      <c r="H21" s="214"/>
      <c r="I21" s="214"/>
      <c r="J21" s="214"/>
    </row>
    <row r="22" spans="1:10" s="51" customFormat="1" ht="15" customHeight="1">
      <c r="A22" s="406" t="s">
        <v>12</v>
      </c>
      <c r="B22" s="293">
        <v>2011</v>
      </c>
      <c r="C22" s="396">
        <v>10743</v>
      </c>
      <c r="D22" s="394">
        <v>3820</v>
      </c>
      <c r="E22" s="394">
        <v>685</v>
      </c>
      <c r="F22" s="394">
        <v>418</v>
      </c>
      <c r="G22" s="214">
        <v>296</v>
      </c>
      <c r="H22" s="394">
        <v>1679</v>
      </c>
      <c r="I22" s="214">
        <v>3845</v>
      </c>
      <c r="J22" s="214" t="s">
        <v>77</v>
      </c>
    </row>
    <row r="23" spans="1:10" s="51" customFormat="1" ht="15" customHeight="1">
      <c r="A23" s="38"/>
      <c r="B23" s="293">
        <v>2012</v>
      </c>
      <c r="C23" s="392">
        <v>9314</v>
      </c>
      <c r="D23" s="394">
        <v>3117</v>
      </c>
      <c r="E23" s="394">
        <v>683</v>
      </c>
      <c r="F23" s="394">
        <v>428</v>
      </c>
      <c r="G23" s="214">
        <v>283</v>
      </c>
      <c r="H23" s="394">
        <v>1638</v>
      </c>
      <c r="I23" s="214">
        <v>3165</v>
      </c>
      <c r="J23" s="214" t="s">
        <v>77</v>
      </c>
    </row>
    <row r="24" spans="1:10" s="51" customFormat="1" ht="15" customHeight="1">
      <c r="A24" s="38"/>
      <c r="B24" s="293">
        <v>2013</v>
      </c>
      <c r="C24" s="392">
        <v>6854</v>
      </c>
      <c r="D24" s="394">
        <v>163</v>
      </c>
      <c r="E24" s="394">
        <v>848</v>
      </c>
      <c r="F24" s="394">
        <v>396</v>
      </c>
      <c r="G24" s="69" t="s">
        <v>77</v>
      </c>
      <c r="H24" s="394">
        <v>1889</v>
      </c>
      <c r="I24" s="394">
        <v>3546</v>
      </c>
      <c r="J24" s="394">
        <v>12</v>
      </c>
    </row>
    <row r="25" spans="1:10" s="51" customFormat="1" ht="15" customHeight="1">
      <c r="A25" s="38"/>
      <c r="B25" s="293">
        <v>2014</v>
      </c>
      <c r="C25" s="392">
        <v>8243</v>
      </c>
      <c r="D25" s="408">
        <v>193</v>
      </c>
      <c r="E25" s="408">
        <v>1015</v>
      </c>
      <c r="F25" s="408">
        <v>366</v>
      </c>
      <c r="G25" s="408">
        <v>346</v>
      </c>
      <c r="H25" s="408">
        <v>2573</v>
      </c>
      <c r="I25" s="408">
        <v>3750</v>
      </c>
      <c r="J25" s="407" t="s">
        <v>77</v>
      </c>
    </row>
    <row r="26" spans="1:10" s="51" customFormat="1" ht="15" customHeight="1">
      <c r="A26" s="38"/>
      <c r="B26" s="293">
        <v>2015</v>
      </c>
      <c r="C26" s="392">
        <v>8578</v>
      </c>
      <c r="D26" s="411">
        <v>171</v>
      </c>
      <c r="E26" s="411">
        <v>1135</v>
      </c>
      <c r="F26" s="411">
        <v>410</v>
      </c>
      <c r="G26" s="411">
        <v>500</v>
      </c>
      <c r="H26" s="411">
        <v>2763</v>
      </c>
      <c r="I26" s="411">
        <v>3587</v>
      </c>
      <c r="J26" s="411">
        <v>12</v>
      </c>
    </row>
    <row r="27" spans="1:10" s="51" customFormat="1" ht="15" customHeight="1">
      <c r="A27" s="38"/>
      <c r="B27" s="293"/>
      <c r="C27" s="392"/>
      <c r="D27" s="214"/>
      <c r="E27" s="214"/>
      <c r="F27" s="214"/>
      <c r="G27" s="214"/>
      <c r="H27" s="214"/>
      <c r="I27" s="214"/>
      <c r="J27" s="214"/>
    </row>
    <row r="28" spans="1:10" s="51" customFormat="1" ht="15" customHeight="1">
      <c r="A28" s="38" t="s">
        <v>13</v>
      </c>
      <c r="B28" s="293">
        <v>2011</v>
      </c>
      <c r="C28" s="396">
        <v>489</v>
      </c>
      <c r="D28" s="394" t="s">
        <v>77</v>
      </c>
      <c r="E28" s="394">
        <v>54</v>
      </c>
      <c r="F28" s="394">
        <v>26</v>
      </c>
      <c r="G28" s="214">
        <v>11</v>
      </c>
      <c r="H28" s="394">
        <v>378</v>
      </c>
      <c r="I28" s="214">
        <v>20</v>
      </c>
      <c r="J28" s="214" t="s">
        <v>77</v>
      </c>
    </row>
    <row r="29" spans="1:10" s="51" customFormat="1" ht="15" customHeight="1">
      <c r="A29" s="38"/>
      <c r="B29" s="293">
        <v>2012</v>
      </c>
      <c r="C29" s="392">
        <v>495</v>
      </c>
      <c r="D29" s="394">
        <v>11</v>
      </c>
      <c r="E29" s="394">
        <v>54</v>
      </c>
      <c r="F29" s="394">
        <v>12</v>
      </c>
      <c r="G29" s="394">
        <v>11</v>
      </c>
      <c r="H29" s="394">
        <v>365</v>
      </c>
      <c r="I29" s="214">
        <v>42</v>
      </c>
      <c r="J29" s="214" t="s">
        <v>77</v>
      </c>
    </row>
    <row r="30" spans="1:10" s="51" customFormat="1" ht="15" customHeight="1">
      <c r="A30" s="38"/>
      <c r="B30" s="293">
        <v>2013</v>
      </c>
      <c r="C30" s="392">
        <v>399</v>
      </c>
      <c r="D30" s="69" t="s">
        <v>77</v>
      </c>
      <c r="E30" s="394">
        <v>54</v>
      </c>
      <c r="F30" s="394">
        <v>26</v>
      </c>
      <c r="G30" s="394">
        <v>11</v>
      </c>
      <c r="H30" s="394">
        <v>288</v>
      </c>
      <c r="I30" s="394">
        <v>20</v>
      </c>
      <c r="J30" s="69" t="s">
        <v>77</v>
      </c>
    </row>
    <row r="31" spans="1:10" s="51" customFormat="1" ht="15" customHeight="1">
      <c r="A31" s="38"/>
      <c r="B31" s="293">
        <v>2014</v>
      </c>
      <c r="C31" s="392">
        <v>410</v>
      </c>
      <c r="D31" s="408">
        <v>5</v>
      </c>
      <c r="E31" s="408">
        <v>54</v>
      </c>
      <c r="F31" s="408">
        <v>25</v>
      </c>
      <c r="G31" s="408">
        <v>11</v>
      </c>
      <c r="H31" s="408">
        <v>292</v>
      </c>
      <c r="I31" s="408">
        <v>23</v>
      </c>
      <c r="J31" s="407" t="s">
        <v>77</v>
      </c>
    </row>
    <row r="32" spans="1:10" s="51" customFormat="1" ht="15" customHeight="1">
      <c r="A32" s="38"/>
      <c r="B32" s="293">
        <v>2015</v>
      </c>
      <c r="C32" s="392">
        <v>352</v>
      </c>
      <c r="D32" s="411">
        <v>7</v>
      </c>
      <c r="E32" s="411">
        <v>54</v>
      </c>
      <c r="F32" s="411">
        <v>8</v>
      </c>
      <c r="G32" s="410" t="s">
        <v>77</v>
      </c>
      <c r="H32" s="411">
        <v>269</v>
      </c>
      <c r="I32" s="411">
        <v>14</v>
      </c>
      <c r="J32" s="407" t="s">
        <v>77</v>
      </c>
    </row>
    <row r="33" spans="1:10" s="51" customFormat="1" ht="15" customHeight="1">
      <c r="A33" s="38"/>
      <c r="B33" s="293"/>
      <c r="C33" s="392"/>
      <c r="D33" s="214"/>
      <c r="E33" s="214"/>
      <c r="F33" s="214"/>
      <c r="G33" s="214"/>
      <c r="H33" s="214"/>
      <c r="I33" s="214"/>
      <c r="J33" s="214"/>
    </row>
    <row r="34" spans="1:10" s="51" customFormat="1" ht="15" customHeight="1">
      <c r="A34" s="38" t="s">
        <v>14</v>
      </c>
      <c r="B34" s="293">
        <v>2011</v>
      </c>
      <c r="C34" s="396">
        <v>504</v>
      </c>
      <c r="D34" s="394">
        <v>18</v>
      </c>
      <c r="E34" s="394">
        <v>36</v>
      </c>
      <c r="F34" s="394">
        <v>26</v>
      </c>
      <c r="G34" s="214">
        <v>20</v>
      </c>
      <c r="H34" s="394">
        <v>348</v>
      </c>
      <c r="I34" s="214">
        <v>56</v>
      </c>
      <c r="J34" s="214" t="s">
        <v>77</v>
      </c>
    </row>
    <row r="35" spans="1:10" s="51" customFormat="1" ht="15" customHeight="1">
      <c r="A35" s="38"/>
      <c r="B35" s="293">
        <v>2012</v>
      </c>
      <c r="C35" s="392">
        <v>1153</v>
      </c>
      <c r="D35" s="394">
        <v>618</v>
      </c>
      <c r="E35" s="394">
        <v>36</v>
      </c>
      <c r="F35" s="394">
        <v>28</v>
      </c>
      <c r="G35" s="214">
        <v>22</v>
      </c>
      <c r="H35" s="394">
        <v>372</v>
      </c>
      <c r="I35" s="214">
        <v>77</v>
      </c>
      <c r="J35" s="214" t="s">
        <v>77</v>
      </c>
    </row>
    <row r="36" spans="1:10" s="51" customFormat="1" ht="15" customHeight="1">
      <c r="A36" s="38"/>
      <c r="B36" s="293">
        <v>2013</v>
      </c>
      <c r="C36" s="392">
        <v>559</v>
      </c>
      <c r="D36" s="394">
        <v>4</v>
      </c>
      <c r="E36" s="394">
        <v>35</v>
      </c>
      <c r="F36" s="394">
        <v>33</v>
      </c>
      <c r="G36" s="394">
        <v>27</v>
      </c>
      <c r="H36" s="394">
        <v>400</v>
      </c>
      <c r="I36" s="394">
        <v>60</v>
      </c>
      <c r="J36" s="69" t="s">
        <v>77</v>
      </c>
    </row>
    <row r="37" spans="1:10" s="51" customFormat="1" ht="15" customHeight="1">
      <c r="A37" s="38"/>
      <c r="B37" s="293">
        <v>2014</v>
      </c>
      <c r="C37" s="392">
        <v>606</v>
      </c>
      <c r="D37" s="408">
        <v>3</v>
      </c>
      <c r="E37" s="408">
        <v>39</v>
      </c>
      <c r="F37" s="408">
        <v>40</v>
      </c>
      <c r="G37" s="408">
        <v>31</v>
      </c>
      <c r="H37" s="408">
        <v>417</v>
      </c>
      <c r="I37" s="408">
        <v>76</v>
      </c>
      <c r="J37" s="407" t="s">
        <v>77</v>
      </c>
    </row>
    <row r="38" spans="1:10" s="51" customFormat="1" ht="15" customHeight="1">
      <c r="A38" s="38"/>
      <c r="B38" s="293">
        <v>2015</v>
      </c>
      <c r="C38" s="392">
        <v>596</v>
      </c>
      <c r="D38" s="411">
        <v>2</v>
      </c>
      <c r="E38" s="411">
        <v>23</v>
      </c>
      <c r="F38" s="411">
        <v>43</v>
      </c>
      <c r="G38" s="410" t="s">
        <v>77</v>
      </c>
      <c r="H38" s="411">
        <v>408</v>
      </c>
      <c r="I38" s="411">
        <v>120</v>
      </c>
      <c r="J38" s="410" t="s">
        <v>77</v>
      </c>
    </row>
    <row r="39" spans="1:10" s="51" customFormat="1" ht="15" customHeight="1">
      <c r="A39" s="38"/>
      <c r="B39" s="293"/>
      <c r="C39" s="392"/>
      <c r="D39" s="214"/>
      <c r="E39" s="214"/>
      <c r="F39" s="214"/>
      <c r="G39" s="214"/>
      <c r="H39" s="214"/>
      <c r="I39" s="214"/>
      <c r="J39" s="214"/>
    </row>
    <row r="40" spans="1:10" s="51" customFormat="1" ht="15" customHeight="1">
      <c r="A40" s="38" t="s">
        <v>15</v>
      </c>
      <c r="B40" s="293">
        <v>2011</v>
      </c>
      <c r="C40" s="396">
        <v>2370</v>
      </c>
      <c r="D40" s="394">
        <v>34</v>
      </c>
      <c r="E40" s="394">
        <v>184</v>
      </c>
      <c r="F40" s="394">
        <v>104</v>
      </c>
      <c r="G40" s="394">
        <v>23</v>
      </c>
      <c r="H40" s="394">
        <v>1758</v>
      </c>
      <c r="I40" s="214">
        <v>265</v>
      </c>
      <c r="J40" s="394">
        <v>2</v>
      </c>
    </row>
    <row r="41" spans="1:10" s="51" customFormat="1" ht="15" customHeight="1">
      <c r="A41" s="38"/>
      <c r="B41" s="293">
        <v>2012</v>
      </c>
      <c r="C41" s="392">
        <v>2573</v>
      </c>
      <c r="D41" s="394">
        <v>131</v>
      </c>
      <c r="E41" s="394">
        <v>149</v>
      </c>
      <c r="F41" s="394">
        <v>123</v>
      </c>
      <c r="G41" s="214">
        <v>25</v>
      </c>
      <c r="H41" s="394">
        <v>1866</v>
      </c>
      <c r="I41" s="394">
        <v>277</v>
      </c>
      <c r="J41" s="394">
        <v>2</v>
      </c>
    </row>
    <row r="42" spans="1:10" s="51" customFormat="1" ht="15" customHeight="1">
      <c r="A42" s="38"/>
      <c r="B42" s="293">
        <v>2013</v>
      </c>
      <c r="C42" s="392">
        <v>2085</v>
      </c>
      <c r="D42" s="394">
        <v>141</v>
      </c>
      <c r="E42" s="394">
        <v>166</v>
      </c>
      <c r="F42" s="394">
        <v>21</v>
      </c>
      <c r="G42" s="394">
        <v>2</v>
      </c>
      <c r="H42" s="394">
        <v>1418</v>
      </c>
      <c r="I42" s="394">
        <v>337</v>
      </c>
      <c r="J42" s="69" t="s">
        <v>77</v>
      </c>
    </row>
    <row r="43" spans="1:10" s="51" customFormat="1" ht="15" customHeight="1">
      <c r="A43" s="38"/>
      <c r="B43" s="293">
        <v>2014</v>
      </c>
      <c r="C43" s="392">
        <v>2442</v>
      </c>
      <c r="D43" s="408">
        <v>197</v>
      </c>
      <c r="E43" s="407" t="s">
        <v>77</v>
      </c>
      <c r="F43" s="407" t="s">
        <v>77</v>
      </c>
      <c r="G43" s="408">
        <v>4</v>
      </c>
      <c r="H43" s="408">
        <v>1609</v>
      </c>
      <c r="I43" s="408">
        <v>632</v>
      </c>
      <c r="J43" s="407" t="s">
        <v>77</v>
      </c>
    </row>
    <row r="44" spans="1:10" s="51" customFormat="1" ht="15" customHeight="1">
      <c r="A44" s="38"/>
      <c r="B44" s="293">
        <v>2015</v>
      </c>
      <c r="C44" s="392">
        <v>2497</v>
      </c>
      <c r="D44" s="411">
        <v>204</v>
      </c>
      <c r="E44" s="411">
        <v>34</v>
      </c>
      <c r="F44" s="407" t="s">
        <v>77</v>
      </c>
      <c r="G44" s="411">
        <v>5</v>
      </c>
      <c r="H44" s="411">
        <v>1579</v>
      </c>
      <c r="I44" s="411">
        <v>675</v>
      </c>
      <c r="J44" s="407" t="s">
        <v>77</v>
      </c>
    </row>
    <row r="45" spans="1:10" s="51" customFormat="1" ht="15" customHeight="1">
      <c r="A45" s="38"/>
      <c r="B45" s="293"/>
      <c r="C45" s="392"/>
      <c r="D45" s="214"/>
      <c r="E45" s="214"/>
      <c r="F45" s="214"/>
      <c r="G45" s="214"/>
      <c r="H45" s="214"/>
      <c r="I45" s="214"/>
      <c r="J45" s="214"/>
    </row>
    <row r="46" spans="1:10" s="51" customFormat="1" ht="15" customHeight="1">
      <c r="A46" s="38" t="s">
        <v>16</v>
      </c>
      <c r="B46" s="293">
        <v>2011</v>
      </c>
      <c r="C46" s="396">
        <v>7843</v>
      </c>
      <c r="D46" s="394" t="s">
        <v>77</v>
      </c>
      <c r="E46" s="394">
        <v>175</v>
      </c>
      <c r="F46" s="394">
        <v>70</v>
      </c>
      <c r="G46" s="394">
        <v>70</v>
      </c>
      <c r="H46" s="394">
        <v>6067</v>
      </c>
      <c r="I46" s="394">
        <v>1351</v>
      </c>
      <c r="J46" s="394">
        <v>110</v>
      </c>
    </row>
    <row r="47" spans="1:10" s="51" customFormat="1" ht="15" customHeight="1">
      <c r="A47" s="38"/>
      <c r="B47" s="293">
        <v>2012</v>
      </c>
      <c r="C47" s="392">
        <v>8268</v>
      </c>
      <c r="D47" s="394">
        <v>478</v>
      </c>
      <c r="E47" s="394">
        <v>175</v>
      </c>
      <c r="F47" s="394">
        <v>76</v>
      </c>
      <c r="G47" s="214">
        <v>73</v>
      </c>
      <c r="H47" s="394">
        <v>6095</v>
      </c>
      <c r="I47" s="394">
        <v>1269</v>
      </c>
      <c r="J47" s="394">
        <v>102</v>
      </c>
    </row>
    <row r="48" spans="1:10" s="51" customFormat="1" ht="15" customHeight="1">
      <c r="A48" s="38"/>
      <c r="B48" s="293">
        <v>2013</v>
      </c>
      <c r="C48" s="392">
        <v>7482</v>
      </c>
      <c r="D48" s="69" t="s">
        <v>77</v>
      </c>
      <c r="E48" s="394">
        <v>182</v>
      </c>
      <c r="F48" s="394">
        <v>76</v>
      </c>
      <c r="G48" s="394">
        <v>78</v>
      </c>
      <c r="H48" s="394">
        <v>5873</v>
      </c>
      <c r="I48" s="394">
        <v>1187</v>
      </c>
      <c r="J48" s="394">
        <v>86</v>
      </c>
    </row>
    <row r="49" spans="1:10" s="51" customFormat="1" ht="15" customHeight="1">
      <c r="A49" s="38"/>
      <c r="B49" s="293">
        <v>2014</v>
      </c>
      <c r="C49" s="392">
        <v>7636</v>
      </c>
      <c r="D49" s="407" t="s">
        <v>77</v>
      </c>
      <c r="E49" s="408">
        <v>173</v>
      </c>
      <c r="F49" s="408">
        <v>87</v>
      </c>
      <c r="G49" s="408">
        <v>85</v>
      </c>
      <c r="H49" s="408">
        <v>5944</v>
      </c>
      <c r="I49" s="408">
        <v>1260</v>
      </c>
      <c r="J49" s="408">
        <v>87</v>
      </c>
    </row>
    <row r="50" spans="1:10" s="51" customFormat="1" ht="15" customHeight="1">
      <c r="A50" s="38"/>
      <c r="B50" s="293">
        <v>2015</v>
      </c>
      <c r="C50" s="392">
        <v>7731</v>
      </c>
      <c r="D50" s="407" t="s">
        <v>77</v>
      </c>
      <c r="E50" s="411">
        <v>188</v>
      </c>
      <c r="F50" s="411">
        <v>85</v>
      </c>
      <c r="G50" s="411">
        <v>90</v>
      </c>
      <c r="H50" s="411">
        <v>5971</v>
      </c>
      <c r="I50" s="411">
        <v>1308</v>
      </c>
      <c r="J50" s="411">
        <v>89</v>
      </c>
    </row>
    <row r="51" spans="1:10" s="51" customFormat="1" ht="15" customHeight="1">
      <c r="A51" s="38"/>
      <c r="B51" s="293"/>
      <c r="C51" s="392"/>
      <c r="D51" s="214"/>
      <c r="E51" s="214"/>
      <c r="F51" s="214"/>
      <c r="G51" s="214"/>
      <c r="H51" s="214"/>
      <c r="I51" s="214"/>
      <c r="J51" s="214"/>
    </row>
    <row r="52" spans="1:10" s="51" customFormat="1" ht="15" customHeight="1">
      <c r="A52" s="38" t="s">
        <v>17</v>
      </c>
      <c r="B52" s="293">
        <v>2011</v>
      </c>
      <c r="C52" s="396">
        <v>180</v>
      </c>
      <c r="D52" s="394" t="s">
        <v>77</v>
      </c>
      <c r="E52" s="394">
        <v>93</v>
      </c>
      <c r="F52" s="394">
        <v>10</v>
      </c>
      <c r="G52" s="394">
        <v>11</v>
      </c>
      <c r="H52" s="394">
        <v>21</v>
      </c>
      <c r="I52" s="394">
        <v>45</v>
      </c>
      <c r="J52" s="214" t="s">
        <v>77</v>
      </c>
    </row>
    <row r="53" spans="1:10" s="51" customFormat="1" ht="15" customHeight="1">
      <c r="A53" s="38"/>
      <c r="B53" s="293">
        <v>2012</v>
      </c>
      <c r="C53" s="392">
        <v>286</v>
      </c>
      <c r="D53" s="394" t="s">
        <v>77</v>
      </c>
      <c r="E53" s="394">
        <v>157</v>
      </c>
      <c r="F53" s="394">
        <v>8</v>
      </c>
      <c r="G53" s="214">
        <v>17</v>
      </c>
      <c r="H53" s="394">
        <v>40</v>
      </c>
      <c r="I53" s="214">
        <v>64</v>
      </c>
      <c r="J53" s="214" t="s">
        <v>77</v>
      </c>
    </row>
    <row r="54" spans="1:10" s="51" customFormat="1" ht="15" customHeight="1">
      <c r="A54" s="38"/>
      <c r="B54" s="293">
        <v>2013</v>
      </c>
      <c r="C54" s="392">
        <v>281</v>
      </c>
      <c r="D54" s="69" t="s">
        <v>77</v>
      </c>
      <c r="E54" s="394">
        <v>31</v>
      </c>
      <c r="F54" s="69" t="s">
        <v>77</v>
      </c>
      <c r="G54" s="394">
        <v>9</v>
      </c>
      <c r="H54" s="394">
        <v>20</v>
      </c>
      <c r="I54" s="394">
        <v>221</v>
      </c>
      <c r="J54" s="69" t="s">
        <v>77</v>
      </c>
    </row>
    <row r="55" spans="1:10" s="51" customFormat="1" ht="15" customHeight="1">
      <c r="A55" s="38"/>
      <c r="B55" s="293">
        <v>2014</v>
      </c>
      <c r="C55" s="392">
        <v>262</v>
      </c>
      <c r="D55" s="407" t="s">
        <v>77</v>
      </c>
      <c r="E55" s="408">
        <v>31</v>
      </c>
      <c r="F55" s="407" t="s">
        <v>77</v>
      </c>
      <c r="G55" s="408">
        <v>8</v>
      </c>
      <c r="H55" s="407" t="s">
        <v>77</v>
      </c>
      <c r="I55" s="408">
        <v>223</v>
      </c>
      <c r="J55" s="407" t="s">
        <v>77</v>
      </c>
    </row>
    <row r="56" spans="1:10" s="51" customFormat="1" ht="15" customHeight="1">
      <c r="A56" s="38"/>
      <c r="B56" s="293">
        <v>2015</v>
      </c>
      <c r="C56" s="392">
        <v>272</v>
      </c>
      <c r="D56" s="407" t="s">
        <v>77</v>
      </c>
      <c r="E56" s="411">
        <v>31</v>
      </c>
      <c r="F56" s="407" t="s">
        <v>77</v>
      </c>
      <c r="G56" s="411">
        <v>8</v>
      </c>
      <c r="H56" s="407" t="s">
        <v>77</v>
      </c>
      <c r="I56" s="411">
        <v>233</v>
      </c>
      <c r="J56" s="407" t="s">
        <v>77</v>
      </c>
    </row>
    <row r="57" spans="1:10" s="51" customFormat="1" ht="15" customHeight="1">
      <c r="A57" s="38"/>
      <c r="B57" s="293"/>
      <c r="C57" s="392"/>
      <c r="D57" s="214"/>
      <c r="E57" s="214"/>
      <c r="F57" s="214"/>
      <c r="G57" s="214"/>
      <c r="H57" s="214"/>
      <c r="I57" s="214"/>
      <c r="J57" s="214"/>
    </row>
    <row r="58" spans="1:10" s="51" customFormat="1" ht="15" customHeight="1">
      <c r="A58" s="38" t="s">
        <v>18</v>
      </c>
      <c r="B58" s="293">
        <v>2011</v>
      </c>
      <c r="C58" s="396">
        <v>136</v>
      </c>
      <c r="D58" s="394">
        <v>34</v>
      </c>
      <c r="E58" s="394">
        <v>29</v>
      </c>
      <c r="F58" s="214">
        <v>1</v>
      </c>
      <c r="G58" s="214" t="s">
        <v>77</v>
      </c>
      <c r="H58" s="394">
        <v>49</v>
      </c>
      <c r="I58" s="214">
        <v>23</v>
      </c>
      <c r="J58" s="214" t="s">
        <v>77</v>
      </c>
    </row>
    <row r="59" spans="1:10" s="51" customFormat="1" ht="15" customHeight="1">
      <c r="B59" s="293">
        <v>2012</v>
      </c>
      <c r="C59" s="392">
        <v>64</v>
      </c>
      <c r="D59" s="394" t="s">
        <v>77</v>
      </c>
      <c r="E59" s="394">
        <v>46</v>
      </c>
      <c r="F59" s="214" t="s">
        <v>77</v>
      </c>
      <c r="G59" s="214" t="s">
        <v>77</v>
      </c>
      <c r="H59" s="394">
        <v>17</v>
      </c>
      <c r="I59" s="214">
        <v>1</v>
      </c>
      <c r="J59" s="214" t="s">
        <v>77</v>
      </c>
    </row>
    <row r="60" spans="1:10" s="51" customFormat="1" ht="15" customHeight="1">
      <c r="B60" s="293">
        <v>2013</v>
      </c>
      <c r="C60" s="392">
        <v>66</v>
      </c>
      <c r="D60" s="69" t="s">
        <v>77</v>
      </c>
      <c r="E60" s="394">
        <v>54</v>
      </c>
      <c r="F60" s="394">
        <v>1</v>
      </c>
      <c r="G60" s="69" t="s">
        <v>77</v>
      </c>
      <c r="H60" s="394">
        <v>10</v>
      </c>
      <c r="I60" s="394">
        <v>1</v>
      </c>
      <c r="J60" s="69" t="s">
        <v>77</v>
      </c>
    </row>
    <row r="61" spans="1:10" s="51" customFormat="1" ht="15" customHeight="1">
      <c r="B61" s="293">
        <v>2014</v>
      </c>
      <c r="C61" s="392">
        <v>86</v>
      </c>
      <c r="D61" s="408">
        <v>1</v>
      </c>
      <c r="E61" s="408">
        <v>58</v>
      </c>
      <c r="F61" s="408">
        <v>5</v>
      </c>
      <c r="G61" s="408">
        <v>5</v>
      </c>
      <c r="H61" s="408">
        <v>11</v>
      </c>
      <c r="I61" s="408">
        <v>6</v>
      </c>
      <c r="J61" s="407" t="s">
        <v>77</v>
      </c>
    </row>
    <row r="62" spans="1:10" s="51" customFormat="1" ht="15" customHeight="1">
      <c r="A62" s="38"/>
      <c r="B62" s="293">
        <v>2015</v>
      </c>
      <c r="C62" s="392">
        <v>165</v>
      </c>
      <c r="D62" s="411">
        <v>1</v>
      </c>
      <c r="E62" s="411">
        <v>66</v>
      </c>
      <c r="F62" s="411">
        <v>5</v>
      </c>
      <c r="G62" s="411">
        <v>5</v>
      </c>
      <c r="H62" s="411">
        <v>82</v>
      </c>
      <c r="I62" s="411">
        <v>6</v>
      </c>
      <c r="J62" s="407" t="s">
        <v>77</v>
      </c>
    </row>
    <row r="63" spans="1:10" s="51" customFormat="1" ht="15" customHeight="1">
      <c r="A63" s="38"/>
      <c r="B63" s="293"/>
      <c r="C63" s="392"/>
      <c r="D63" s="214"/>
      <c r="E63" s="214"/>
      <c r="F63" s="214"/>
      <c r="G63" s="214"/>
      <c r="H63" s="214"/>
      <c r="I63" s="214"/>
      <c r="J63" s="214"/>
    </row>
    <row r="64" spans="1:10" s="51" customFormat="1" ht="15" customHeight="1">
      <c r="A64" s="38" t="s">
        <v>19</v>
      </c>
      <c r="B64" s="293">
        <v>2011</v>
      </c>
      <c r="C64" s="396">
        <v>849</v>
      </c>
      <c r="D64" s="394" t="s">
        <v>77</v>
      </c>
      <c r="E64" s="394">
        <v>111</v>
      </c>
      <c r="F64" s="394" t="s">
        <v>77</v>
      </c>
      <c r="G64" s="214" t="s">
        <v>77</v>
      </c>
      <c r="H64" s="394">
        <v>466</v>
      </c>
      <c r="I64" s="214">
        <v>272</v>
      </c>
      <c r="J64" s="214" t="s">
        <v>77</v>
      </c>
    </row>
    <row r="65" spans="1:10" s="51" customFormat="1" ht="15" customHeight="1">
      <c r="A65" s="38"/>
      <c r="B65" s="293">
        <v>2012</v>
      </c>
      <c r="C65" s="392">
        <v>870</v>
      </c>
      <c r="D65" s="394" t="s">
        <v>77</v>
      </c>
      <c r="E65" s="394">
        <v>87</v>
      </c>
      <c r="F65" s="394" t="s">
        <v>77</v>
      </c>
      <c r="G65" s="214" t="s">
        <v>77</v>
      </c>
      <c r="H65" s="394">
        <v>495</v>
      </c>
      <c r="I65" s="214">
        <v>288</v>
      </c>
      <c r="J65" s="214" t="s">
        <v>77</v>
      </c>
    </row>
    <row r="66" spans="1:10" s="51" customFormat="1" ht="15" customHeight="1">
      <c r="A66" s="38"/>
      <c r="B66" s="293">
        <v>2013</v>
      </c>
      <c r="C66" s="392">
        <v>451</v>
      </c>
      <c r="D66" s="394">
        <v>132</v>
      </c>
      <c r="E66" s="394">
        <v>11</v>
      </c>
      <c r="F66" s="69" t="s">
        <v>77</v>
      </c>
      <c r="G66" s="394">
        <v>7</v>
      </c>
      <c r="H66" s="394">
        <v>281</v>
      </c>
      <c r="I66" s="394">
        <v>20</v>
      </c>
      <c r="J66" s="69" t="s">
        <v>77</v>
      </c>
    </row>
    <row r="67" spans="1:10" s="51" customFormat="1" ht="15" customHeight="1">
      <c r="A67" s="38"/>
      <c r="B67" s="293">
        <v>2014</v>
      </c>
      <c r="C67" s="392">
        <v>515</v>
      </c>
      <c r="D67" s="408">
        <v>111</v>
      </c>
      <c r="E67" s="407" t="s">
        <v>77</v>
      </c>
      <c r="F67" s="407" t="s">
        <v>77</v>
      </c>
      <c r="G67" s="407" t="s">
        <v>77</v>
      </c>
      <c r="H67" s="408">
        <v>404</v>
      </c>
      <c r="I67" s="407" t="s">
        <v>77</v>
      </c>
      <c r="J67" s="407" t="s">
        <v>77</v>
      </c>
    </row>
    <row r="68" spans="1:10" s="51" customFormat="1" ht="15" customHeight="1">
      <c r="A68" s="38"/>
      <c r="B68" s="293">
        <v>2015</v>
      </c>
      <c r="C68" s="392">
        <v>283</v>
      </c>
      <c r="D68" s="411">
        <v>3</v>
      </c>
      <c r="E68" s="407" t="s">
        <v>77</v>
      </c>
      <c r="F68" s="407" t="s">
        <v>77</v>
      </c>
      <c r="G68" s="407" t="s">
        <v>77</v>
      </c>
      <c r="H68" s="411">
        <v>278</v>
      </c>
      <c r="I68" s="411">
        <v>2</v>
      </c>
      <c r="J68" s="407" t="s">
        <v>77</v>
      </c>
    </row>
    <row r="69" spans="1:10" s="51" customFormat="1" ht="15" customHeight="1">
      <c r="A69" s="38"/>
      <c r="B69" s="293"/>
      <c r="C69" s="392"/>
      <c r="D69" s="214"/>
      <c r="E69" s="214"/>
      <c r="F69" s="214"/>
      <c r="G69" s="214"/>
      <c r="H69" s="214"/>
      <c r="I69" s="214"/>
      <c r="J69" s="214"/>
    </row>
    <row r="70" spans="1:10" s="51" customFormat="1" ht="15" customHeight="1">
      <c r="A70" s="38" t="s">
        <v>20</v>
      </c>
      <c r="B70" s="293">
        <v>2011</v>
      </c>
      <c r="C70" s="396">
        <v>22072</v>
      </c>
      <c r="D70" s="394">
        <v>124</v>
      </c>
      <c r="E70" s="394">
        <v>439</v>
      </c>
      <c r="F70" s="394">
        <v>121</v>
      </c>
      <c r="G70" s="214">
        <v>109</v>
      </c>
      <c r="H70" s="394">
        <v>14414</v>
      </c>
      <c r="I70" s="214">
        <v>6865</v>
      </c>
      <c r="J70" s="214" t="s">
        <v>77</v>
      </c>
    </row>
    <row r="71" spans="1:10" s="51" customFormat="1" ht="15" customHeight="1">
      <c r="A71" s="38"/>
      <c r="B71" s="293">
        <v>2012</v>
      </c>
      <c r="C71" s="392">
        <v>25327</v>
      </c>
      <c r="D71" s="394">
        <v>142</v>
      </c>
      <c r="E71" s="394">
        <v>391</v>
      </c>
      <c r="F71" s="394">
        <v>120</v>
      </c>
      <c r="G71" s="214">
        <v>112</v>
      </c>
      <c r="H71" s="394">
        <v>17257</v>
      </c>
      <c r="I71" s="214">
        <v>7305</v>
      </c>
      <c r="J71" s="214" t="s">
        <v>77</v>
      </c>
    </row>
    <row r="72" spans="1:10" s="51" customFormat="1" ht="15" customHeight="1">
      <c r="A72" s="38"/>
      <c r="B72" s="293">
        <v>2013</v>
      </c>
      <c r="C72" s="392">
        <v>14730</v>
      </c>
      <c r="D72" s="394">
        <v>127</v>
      </c>
      <c r="E72" s="394">
        <v>476</v>
      </c>
      <c r="F72" s="394">
        <v>101</v>
      </c>
      <c r="G72" s="394">
        <v>94</v>
      </c>
      <c r="H72" s="394">
        <v>7116</v>
      </c>
      <c r="I72" s="394">
        <v>6816</v>
      </c>
      <c r="J72" s="69" t="s">
        <v>77</v>
      </c>
    </row>
    <row r="73" spans="1:10" s="51" customFormat="1" ht="15" customHeight="1">
      <c r="A73" s="38"/>
      <c r="B73" s="293">
        <v>2014</v>
      </c>
      <c r="C73" s="392">
        <v>10869</v>
      </c>
      <c r="D73" s="408">
        <v>125</v>
      </c>
      <c r="E73" s="408">
        <v>489</v>
      </c>
      <c r="F73" s="408">
        <v>55</v>
      </c>
      <c r="G73" s="408">
        <v>81</v>
      </c>
      <c r="H73" s="408">
        <v>6559</v>
      </c>
      <c r="I73" s="408">
        <v>3560</v>
      </c>
      <c r="J73" s="407" t="s">
        <v>77</v>
      </c>
    </row>
    <row r="74" spans="1:10" s="51" customFormat="1" ht="15" customHeight="1">
      <c r="A74" s="38"/>
      <c r="B74" s="293">
        <v>2015</v>
      </c>
      <c r="C74" s="392">
        <v>9692</v>
      </c>
      <c r="D74" s="411">
        <v>123</v>
      </c>
      <c r="E74" s="411">
        <v>436</v>
      </c>
      <c r="F74" s="411">
        <v>43</v>
      </c>
      <c r="G74" s="411">
        <v>74</v>
      </c>
      <c r="H74" s="411">
        <v>5712</v>
      </c>
      <c r="I74" s="411">
        <v>3304</v>
      </c>
      <c r="J74" s="407" t="s">
        <v>77</v>
      </c>
    </row>
    <row r="75" spans="1:10" s="51" customFormat="1" ht="15" customHeight="1">
      <c r="A75" s="38"/>
      <c r="B75" s="293"/>
      <c r="C75" s="392"/>
      <c r="D75" s="214"/>
      <c r="E75" s="214"/>
      <c r="F75" s="214"/>
      <c r="G75" s="214"/>
      <c r="H75" s="214"/>
      <c r="I75" s="214"/>
      <c r="J75" s="214"/>
    </row>
    <row r="76" spans="1:10" s="51" customFormat="1" ht="15" customHeight="1">
      <c r="A76" s="38" t="s">
        <v>21</v>
      </c>
      <c r="B76" s="293">
        <v>2011</v>
      </c>
      <c r="C76" s="396">
        <v>390</v>
      </c>
      <c r="D76" s="394">
        <v>43</v>
      </c>
      <c r="E76" s="394">
        <v>71</v>
      </c>
      <c r="F76" s="394" t="s">
        <v>77</v>
      </c>
      <c r="G76" s="214" t="s">
        <v>77</v>
      </c>
      <c r="H76" s="214">
        <v>276</v>
      </c>
      <c r="I76" s="214" t="s">
        <v>77</v>
      </c>
      <c r="J76" s="214" t="s">
        <v>77</v>
      </c>
    </row>
    <row r="77" spans="1:10" s="51" customFormat="1" ht="15" customHeight="1">
      <c r="A77" s="38"/>
      <c r="B77" s="293">
        <v>2012</v>
      </c>
      <c r="C77" s="392">
        <v>297</v>
      </c>
      <c r="D77" s="394">
        <v>12</v>
      </c>
      <c r="E77" s="394" t="s">
        <v>77</v>
      </c>
      <c r="F77" s="394" t="s">
        <v>77</v>
      </c>
      <c r="G77" s="214" t="s">
        <v>77</v>
      </c>
      <c r="H77" s="214">
        <v>285</v>
      </c>
      <c r="I77" s="214" t="s">
        <v>77</v>
      </c>
      <c r="J77" s="214" t="s">
        <v>77</v>
      </c>
    </row>
    <row r="78" spans="1:10" s="51" customFormat="1" ht="15" customHeight="1">
      <c r="A78" s="38"/>
      <c r="B78" s="293">
        <v>2013</v>
      </c>
      <c r="C78" s="392">
        <v>298</v>
      </c>
      <c r="D78" s="394">
        <v>12</v>
      </c>
      <c r="E78" s="69" t="s">
        <v>77</v>
      </c>
      <c r="F78" s="69" t="s">
        <v>77</v>
      </c>
      <c r="G78" s="69" t="s">
        <v>77</v>
      </c>
      <c r="H78" s="394">
        <v>286</v>
      </c>
      <c r="I78" s="69" t="s">
        <v>77</v>
      </c>
      <c r="J78" s="69" t="s">
        <v>77</v>
      </c>
    </row>
    <row r="79" spans="1:10" s="51" customFormat="1" ht="15" customHeight="1">
      <c r="A79" s="38"/>
      <c r="B79" s="293">
        <v>2014</v>
      </c>
      <c r="C79" s="392">
        <v>316</v>
      </c>
      <c r="D79" s="408">
        <v>14</v>
      </c>
      <c r="E79" s="407" t="s">
        <v>77</v>
      </c>
      <c r="F79" s="407" t="s">
        <v>77</v>
      </c>
      <c r="G79" s="407" t="s">
        <v>77</v>
      </c>
      <c r="H79" s="408">
        <v>302</v>
      </c>
      <c r="I79" s="407" t="s">
        <v>77</v>
      </c>
      <c r="J79" s="407" t="s">
        <v>77</v>
      </c>
    </row>
    <row r="80" spans="1:10" s="51" customFormat="1" ht="15" customHeight="1">
      <c r="A80" s="38"/>
      <c r="B80" s="293">
        <v>2015</v>
      </c>
      <c r="C80" s="392">
        <v>309</v>
      </c>
      <c r="D80" s="407" t="s">
        <v>77</v>
      </c>
      <c r="E80" s="407" t="s">
        <v>77</v>
      </c>
      <c r="F80" s="407" t="s">
        <v>77</v>
      </c>
      <c r="G80" s="407" t="s">
        <v>77</v>
      </c>
      <c r="H80" s="411">
        <v>309</v>
      </c>
      <c r="I80" s="407" t="s">
        <v>77</v>
      </c>
      <c r="J80" s="407" t="s">
        <v>77</v>
      </c>
    </row>
    <row r="81" spans="1:10" s="51" customFormat="1" ht="15" customHeight="1">
      <c r="A81" s="38"/>
      <c r="B81" s="293"/>
      <c r="C81" s="392"/>
      <c r="D81" s="214"/>
      <c r="E81" s="214"/>
      <c r="F81" s="214"/>
      <c r="G81" s="214"/>
      <c r="H81" s="214"/>
      <c r="I81" s="214"/>
      <c r="J81" s="214"/>
    </row>
    <row r="82" spans="1:10" s="51" customFormat="1" ht="15" customHeight="1">
      <c r="A82" s="406" t="s">
        <v>22</v>
      </c>
      <c r="B82" s="293">
        <v>2011</v>
      </c>
      <c r="C82" s="396">
        <v>111800</v>
      </c>
      <c r="D82" s="394">
        <v>1602</v>
      </c>
      <c r="E82" s="394">
        <v>618</v>
      </c>
      <c r="F82" s="394">
        <v>99</v>
      </c>
      <c r="G82" s="214">
        <v>17</v>
      </c>
      <c r="H82" s="394">
        <v>9803</v>
      </c>
      <c r="I82" s="214">
        <v>99661</v>
      </c>
      <c r="J82" s="214" t="s">
        <v>77</v>
      </c>
    </row>
    <row r="83" spans="1:10" s="51" customFormat="1" ht="15" customHeight="1">
      <c r="A83" s="38"/>
      <c r="B83" s="293">
        <v>2012</v>
      </c>
      <c r="C83" s="392">
        <v>115584</v>
      </c>
      <c r="D83" s="394">
        <v>1680</v>
      </c>
      <c r="E83" s="394">
        <v>667</v>
      </c>
      <c r="F83" s="394">
        <v>107</v>
      </c>
      <c r="G83" s="214">
        <v>17</v>
      </c>
      <c r="H83" s="394">
        <v>11620</v>
      </c>
      <c r="I83" s="214">
        <v>101493</v>
      </c>
      <c r="J83" s="214" t="s">
        <v>77</v>
      </c>
    </row>
    <row r="84" spans="1:10" s="51" customFormat="1" ht="15" customHeight="1">
      <c r="A84" s="38"/>
      <c r="B84" s="293">
        <v>2013</v>
      </c>
      <c r="C84" s="392">
        <v>28068</v>
      </c>
      <c r="D84" s="394">
        <v>86</v>
      </c>
      <c r="E84" s="394">
        <v>470</v>
      </c>
      <c r="F84" s="394">
        <v>85</v>
      </c>
      <c r="G84" s="394">
        <v>13</v>
      </c>
      <c r="H84" s="394">
        <v>9088</v>
      </c>
      <c r="I84" s="394">
        <v>18326</v>
      </c>
      <c r="J84" s="69" t="s">
        <v>77</v>
      </c>
    </row>
    <row r="85" spans="1:10" s="51" customFormat="1" ht="15" customHeight="1">
      <c r="A85" s="38"/>
      <c r="B85" s="293">
        <v>2014</v>
      </c>
      <c r="C85" s="392">
        <v>11780</v>
      </c>
      <c r="D85" s="408">
        <v>54</v>
      </c>
      <c r="E85" s="408">
        <v>302</v>
      </c>
      <c r="F85" s="408">
        <v>57</v>
      </c>
      <c r="G85" s="408">
        <v>21</v>
      </c>
      <c r="H85" s="408">
        <v>7479</v>
      </c>
      <c r="I85" s="408">
        <v>3867</v>
      </c>
      <c r="J85" s="407" t="s">
        <v>77</v>
      </c>
    </row>
    <row r="86" spans="1:10" s="51" customFormat="1" ht="15" customHeight="1">
      <c r="A86" s="38"/>
      <c r="B86" s="293">
        <v>2015</v>
      </c>
      <c r="C86" s="392">
        <v>23949</v>
      </c>
      <c r="D86" s="411">
        <v>21</v>
      </c>
      <c r="E86" s="411">
        <v>234</v>
      </c>
      <c r="F86" s="411">
        <v>52</v>
      </c>
      <c r="G86" s="410" t="s">
        <v>77</v>
      </c>
      <c r="H86" s="411">
        <v>8317</v>
      </c>
      <c r="I86" s="411">
        <v>15325</v>
      </c>
      <c r="J86" s="407" t="s">
        <v>77</v>
      </c>
    </row>
    <row r="87" spans="1:10" s="51" customFormat="1" ht="15" customHeight="1">
      <c r="A87" s="38"/>
      <c r="B87" s="293"/>
      <c r="C87" s="392"/>
      <c r="D87" s="214"/>
      <c r="E87" s="214"/>
      <c r="F87" s="214"/>
      <c r="G87" s="214"/>
      <c r="H87" s="214"/>
      <c r="I87" s="214"/>
      <c r="J87" s="214"/>
    </row>
    <row r="88" spans="1:10" s="51" customFormat="1" ht="15" customHeight="1">
      <c r="A88" s="38" t="s">
        <v>999</v>
      </c>
      <c r="B88" s="293">
        <v>2011</v>
      </c>
      <c r="C88" s="396">
        <v>313</v>
      </c>
      <c r="D88" s="394">
        <v>35</v>
      </c>
      <c r="E88" s="394">
        <v>42</v>
      </c>
      <c r="F88" s="394">
        <v>25</v>
      </c>
      <c r="G88" s="394">
        <v>7</v>
      </c>
      <c r="H88" s="394">
        <v>161</v>
      </c>
      <c r="I88" s="394">
        <v>29</v>
      </c>
      <c r="J88" s="394">
        <v>14</v>
      </c>
    </row>
    <row r="89" spans="1:10" s="51" customFormat="1" ht="15" customHeight="1">
      <c r="B89" s="293">
        <v>2012</v>
      </c>
      <c r="C89" s="392">
        <v>393</v>
      </c>
      <c r="D89" s="394">
        <v>72</v>
      </c>
      <c r="E89" s="394">
        <v>37</v>
      </c>
      <c r="F89" s="394">
        <v>27</v>
      </c>
      <c r="G89" s="394">
        <v>7</v>
      </c>
      <c r="H89" s="394">
        <v>182</v>
      </c>
      <c r="I89" s="394">
        <v>54</v>
      </c>
      <c r="J89" s="394">
        <v>14</v>
      </c>
    </row>
    <row r="90" spans="1:10" s="51" customFormat="1" ht="15" customHeight="1">
      <c r="B90" s="293">
        <v>2013</v>
      </c>
      <c r="C90" s="392">
        <v>432</v>
      </c>
      <c r="D90" s="394">
        <v>75</v>
      </c>
      <c r="E90" s="394">
        <v>49</v>
      </c>
      <c r="F90" s="394">
        <v>43</v>
      </c>
      <c r="G90" s="394">
        <v>11</v>
      </c>
      <c r="H90" s="394">
        <v>170</v>
      </c>
      <c r="I90" s="394">
        <v>63</v>
      </c>
      <c r="J90" s="394">
        <v>21</v>
      </c>
    </row>
    <row r="91" spans="1:10" s="51" customFormat="1" ht="15" customHeight="1">
      <c r="B91" s="293">
        <v>2014</v>
      </c>
      <c r="C91" s="392">
        <v>607</v>
      </c>
      <c r="D91" s="408">
        <v>4</v>
      </c>
      <c r="E91" s="408">
        <v>55</v>
      </c>
      <c r="F91" s="408">
        <v>42</v>
      </c>
      <c r="G91" s="408">
        <v>11</v>
      </c>
      <c r="H91" s="408">
        <v>318</v>
      </c>
      <c r="I91" s="408">
        <v>141</v>
      </c>
      <c r="J91" s="408">
        <v>36</v>
      </c>
    </row>
    <row r="92" spans="1:10" s="51" customFormat="1" ht="15" customHeight="1">
      <c r="A92" s="38"/>
      <c r="B92" s="293">
        <v>2015</v>
      </c>
      <c r="C92" s="392">
        <v>788</v>
      </c>
      <c r="D92" s="411">
        <v>22</v>
      </c>
      <c r="E92" s="411">
        <v>57</v>
      </c>
      <c r="F92" s="411">
        <v>42</v>
      </c>
      <c r="G92" s="411">
        <v>2</v>
      </c>
      <c r="H92" s="411">
        <v>361</v>
      </c>
      <c r="I92" s="411">
        <v>283</v>
      </c>
      <c r="J92" s="411">
        <v>21</v>
      </c>
    </row>
    <row r="93" spans="1:10" s="51" customFormat="1" ht="15" customHeight="1">
      <c r="A93" s="38"/>
      <c r="B93" s="293"/>
      <c r="C93" s="392"/>
      <c r="D93" s="214"/>
      <c r="E93" s="214"/>
      <c r="F93" s="214"/>
      <c r="G93" s="214"/>
      <c r="H93" s="214"/>
      <c r="I93" s="214"/>
      <c r="J93" s="214"/>
    </row>
    <row r="94" spans="1:10" s="51" customFormat="1" ht="15" customHeight="1">
      <c r="A94" s="38" t="s">
        <v>24</v>
      </c>
      <c r="B94" s="293">
        <v>2011</v>
      </c>
      <c r="C94" s="396">
        <v>4543</v>
      </c>
      <c r="D94" s="394">
        <v>21</v>
      </c>
      <c r="E94" s="394">
        <v>440</v>
      </c>
      <c r="F94" s="394">
        <v>343</v>
      </c>
      <c r="G94" s="394">
        <v>104</v>
      </c>
      <c r="H94" s="394">
        <v>2887</v>
      </c>
      <c r="I94" s="394">
        <v>748</v>
      </c>
      <c r="J94" s="214" t="s">
        <v>77</v>
      </c>
    </row>
    <row r="95" spans="1:10" s="51" customFormat="1" ht="15" customHeight="1">
      <c r="A95" s="38"/>
      <c r="B95" s="293">
        <v>2012</v>
      </c>
      <c r="C95" s="392">
        <v>4851</v>
      </c>
      <c r="D95" s="394">
        <v>29</v>
      </c>
      <c r="E95" s="394">
        <v>476</v>
      </c>
      <c r="F95" s="394">
        <v>381</v>
      </c>
      <c r="G95" s="394">
        <v>129</v>
      </c>
      <c r="H95" s="394">
        <v>2926</v>
      </c>
      <c r="I95" s="394">
        <v>910</v>
      </c>
      <c r="J95" s="214" t="s">
        <v>77</v>
      </c>
    </row>
    <row r="96" spans="1:10" s="51" customFormat="1" ht="15" customHeight="1">
      <c r="A96" s="38"/>
      <c r="B96" s="293">
        <v>2013</v>
      </c>
      <c r="C96" s="392">
        <v>4717</v>
      </c>
      <c r="D96" s="394">
        <v>39</v>
      </c>
      <c r="E96" s="394">
        <v>453</v>
      </c>
      <c r="F96" s="394">
        <v>419</v>
      </c>
      <c r="G96" s="394">
        <v>152</v>
      </c>
      <c r="H96" s="394">
        <v>2601</v>
      </c>
      <c r="I96" s="394">
        <v>1053</v>
      </c>
      <c r="J96" s="69" t="s">
        <v>77</v>
      </c>
    </row>
    <row r="97" spans="1:10" s="51" customFormat="1" ht="15" customHeight="1">
      <c r="A97" s="38"/>
      <c r="B97" s="293">
        <v>2014</v>
      </c>
      <c r="C97" s="392">
        <v>5286</v>
      </c>
      <c r="D97" s="408">
        <v>45</v>
      </c>
      <c r="E97" s="408">
        <v>462</v>
      </c>
      <c r="F97" s="408">
        <v>448</v>
      </c>
      <c r="G97" s="408">
        <v>164</v>
      </c>
      <c r="H97" s="408">
        <v>2756</v>
      </c>
      <c r="I97" s="408">
        <v>1411</v>
      </c>
      <c r="J97" s="407" t="s">
        <v>77</v>
      </c>
    </row>
    <row r="98" spans="1:10" s="51" customFormat="1" ht="15" customHeight="1">
      <c r="A98" s="38"/>
      <c r="B98" s="293">
        <v>2015</v>
      </c>
      <c r="C98" s="392">
        <v>5450</v>
      </c>
      <c r="D98" s="411">
        <v>12</v>
      </c>
      <c r="E98" s="411">
        <v>469</v>
      </c>
      <c r="F98" s="411">
        <v>414</v>
      </c>
      <c r="G98" s="411">
        <v>158</v>
      </c>
      <c r="H98" s="411">
        <v>3372</v>
      </c>
      <c r="I98" s="411">
        <v>1025</v>
      </c>
      <c r="J98" s="407" t="s">
        <v>77</v>
      </c>
    </row>
    <row r="99" spans="1:10" s="51" customFormat="1" ht="15" customHeight="1">
      <c r="A99" s="38"/>
      <c r="B99" s="293"/>
      <c r="C99" s="392"/>
      <c r="D99" s="408"/>
      <c r="E99" s="408"/>
      <c r="F99" s="408"/>
      <c r="G99" s="408"/>
      <c r="H99" s="408"/>
      <c r="I99" s="408"/>
      <c r="J99" s="407"/>
    </row>
    <row r="100" spans="1:10" s="51" customFormat="1" ht="15" customHeight="1">
      <c r="A100" s="400" t="s">
        <v>25</v>
      </c>
      <c r="B100" s="293">
        <v>2011</v>
      </c>
      <c r="C100" s="392" t="s">
        <v>77</v>
      </c>
      <c r="D100" s="408" t="s">
        <v>77</v>
      </c>
      <c r="E100" s="408" t="s">
        <v>77</v>
      </c>
      <c r="F100" s="408" t="s">
        <v>77</v>
      </c>
      <c r="G100" s="408" t="s">
        <v>77</v>
      </c>
      <c r="H100" s="408" t="s">
        <v>77</v>
      </c>
      <c r="I100" s="408" t="s">
        <v>77</v>
      </c>
      <c r="J100" s="407" t="s">
        <v>77</v>
      </c>
    </row>
    <row r="101" spans="1:10" s="51" customFormat="1" ht="15" customHeight="1">
      <c r="B101" s="293">
        <v>2012</v>
      </c>
      <c r="C101" s="392" t="s">
        <v>77</v>
      </c>
      <c r="D101" s="408" t="s">
        <v>77</v>
      </c>
      <c r="E101" s="408" t="s">
        <v>77</v>
      </c>
      <c r="F101" s="408" t="s">
        <v>77</v>
      </c>
      <c r="G101" s="408" t="s">
        <v>77</v>
      </c>
      <c r="H101" s="408" t="s">
        <v>77</v>
      </c>
      <c r="I101" s="408" t="s">
        <v>77</v>
      </c>
      <c r="J101" s="407" t="s">
        <v>77</v>
      </c>
    </row>
    <row r="102" spans="1:10" s="51" customFormat="1" ht="15" customHeight="1">
      <c r="B102" s="293">
        <v>2013</v>
      </c>
      <c r="C102" s="392" t="s">
        <v>77</v>
      </c>
      <c r="D102" s="408" t="s">
        <v>77</v>
      </c>
      <c r="E102" s="408" t="s">
        <v>77</v>
      </c>
      <c r="F102" s="408" t="s">
        <v>77</v>
      </c>
      <c r="G102" s="408" t="s">
        <v>77</v>
      </c>
      <c r="H102" s="408" t="s">
        <v>77</v>
      </c>
      <c r="I102" s="408" t="s">
        <v>77</v>
      </c>
      <c r="J102" s="407" t="s">
        <v>77</v>
      </c>
    </row>
    <row r="103" spans="1:10" s="51" customFormat="1" ht="15" customHeight="1">
      <c r="B103" s="293">
        <v>2014</v>
      </c>
      <c r="C103" s="392" t="s">
        <v>77</v>
      </c>
      <c r="D103" s="408" t="s">
        <v>77</v>
      </c>
      <c r="E103" s="408" t="s">
        <v>77</v>
      </c>
      <c r="F103" s="408" t="s">
        <v>77</v>
      </c>
      <c r="G103" s="408" t="s">
        <v>77</v>
      </c>
      <c r="H103" s="408" t="s">
        <v>77</v>
      </c>
      <c r="I103" s="408" t="s">
        <v>77</v>
      </c>
      <c r="J103" s="407" t="s">
        <v>77</v>
      </c>
    </row>
    <row r="104" spans="1:10" s="51" customFormat="1" ht="15" customHeight="1">
      <c r="B104" s="293">
        <v>2015</v>
      </c>
      <c r="C104" s="392" t="s">
        <v>77</v>
      </c>
      <c r="D104" s="408" t="s">
        <v>77</v>
      </c>
      <c r="E104" s="408" t="s">
        <v>77</v>
      </c>
      <c r="F104" s="408" t="s">
        <v>77</v>
      </c>
      <c r="G104" s="408" t="s">
        <v>77</v>
      </c>
      <c r="H104" s="408" t="s">
        <v>77</v>
      </c>
      <c r="I104" s="408" t="s">
        <v>77</v>
      </c>
      <c r="J104" s="407" t="s">
        <v>77</v>
      </c>
    </row>
    <row r="105" spans="1:10" s="51" customFormat="1" ht="15" customHeight="1">
      <c r="B105" s="293"/>
      <c r="C105" s="392"/>
      <c r="D105" s="408"/>
      <c r="E105" s="408"/>
      <c r="F105" s="408"/>
      <c r="G105" s="408"/>
      <c r="H105" s="408"/>
      <c r="I105" s="408"/>
      <c r="J105" s="407"/>
    </row>
    <row r="106" spans="1:10" s="51" customFormat="1" ht="15" customHeight="1">
      <c r="A106" s="400" t="s">
        <v>26</v>
      </c>
      <c r="B106" s="293">
        <v>2011</v>
      </c>
      <c r="C106" s="392" t="s">
        <v>77</v>
      </c>
      <c r="D106" s="408" t="s">
        <v>77</v>
      </c>
      <c r="E106" s="408" t="s">
        <v>77</v>
      </c>
      <c r="F106" s="408" t="s">
        <v>77</v>
      </c>
      <c r="G106" s="408" t="s">
        <v>77</v>
      </c>
      <c r="H106" s="408" t="s">
        <v>77</v>
      </c>
      <c r="I106" s="408" t="s">
        <v>77</v>
      </c>
      <c r="J106" s="407" t="s">
        <v>77</v>
      </c>
    </row>
    <row r="107" spans="1:10" s="51" customFormat="1" ht="15" customHeight="1">
      <c r="A107" s="38"/>
      <c r="B107" s="293">
        <v>2012</v>
      </c>
      <c r="C107" s="392" t="s">
        <v>77</v>
      </c>
      <c r="D107" s="408" t="s">
        <v>77</v>
      </c>
      <c r="E107" s="408" t="s">
        <v>77</v>
      </c>
      <c r="F107" s="408" t="s">
        <v>77</v>
      </c>
      <c r="G107" s="408" t="s">
        <v>77</v>
      </c>
      <c r="H107" s="408" t="s">
        <v>77</v>
      </c>
      <c r="I107" s="408" t="s">
        <v>77</v>
      </c>
      <c r="J107" s="407" t="s">
        <v>77</v>
      </c>
    </row>
    <row r="108" spans="1:10" s="51" customFormat="1" ht="15" customHeight="1">
      <c r="A108" s="38"/>
      <c r="B108" s="293">
        <v>2013</v>
      </c>
      <c r="C108" s="392" t="s">
        <v>77</v>
      </c>
      <c r="D108" s="408" t="s">
        <v>77</v>
      </c>
      <c r="E108" s="408" t="s">
        <v>77</v>
      </c>
      <c r="F108" s="408" t="s">
        <v>77</v>
      </c>
      <c r="G108" s="408" t="s">
        <v>77</v>
      </c>
      <c r="H108" s="408" t="s">
        <v>77</v>
      </c>
      <c r="I108" s="408" t="s">
        <v>77</v>
      </c>
      <c r="J108" s="407" t="s">
        <v>77</v>
      </c>
    </row>
    <row r="109" spans="1:10" s="51" customFormat="1" ht="15" customHeight="1">
      <c r="A109" s="38"/>
      <c r="B109" s="293">
        <v>2014</v>
      </c>
      <c r="C109" s="392" t="s">
        <v>77</v>
      </c>
      <c r="D109" s="408" t="s">
        <v>77</v>
      </c>
      <c r="E109" s="408" t="s">
        <v>77</v>
      </c>
      <c r="F109" s="408" t="s">
        <v>77</v>
      </c>
      <c r="G109" s="408" t="s">
        <v>77</v>
      </c>
      <c r="H109" s="408" t="s">
        <v>77</v>
      </c>
      <c r="I109" s="408" t="s">
        <v>77</v>
      </c>
      <c r="J109" s="407" t="s">
        <v>77</v>
      </c>
    </row>
    <row r="110" spans="1:10" s="51" customFormat="1" ht="15" customHeight="1">
      <c r="A110" s="38"/>
      <c r="B110" s="293">
        <v>2015</v>
      </c>
      <c r="C110" s="392" t="s">
        <v>77</v>
      </c>
      <c r="D110" s="214" t="s">
        <v>77</v>
      </c>
      <c r="E110" s="214" t="s">
        <v>77</v>
      </c>
      <c r="F110" s="214" t="s">
        <v>77</v>
      </c>
      <c r="G110" s="214" t="s">
        <v>77</v>
      </c>
      <c r="H110" s="214" t="s">
        <v>77</v>
      </c>
      <c r="I110" s="214" t="s">
        <v>77</v>
      </c>
      <c r="J110" s="214" t="s">
        <v>77</v>
      </c>
    </row>
    <row r="111" spans="1:10" s="51" customFormat="1" ht="15" customHeight="1">
      <c r="A111" s="38"/>
      <c r="B111" s="293"/>
      <c r="C111" s="412"/>
      <c r="D111" s="413"/>
      <c r="E111" s="413"/>
      <c r="F111" s="214"/>
      <c r="G111" s="214"/>
      <c r="H111" s="214"/>
      <c r="I111" s="214"/>
      <c r="J111" s="214"/>
    </row>
    <row r="112" spans="1:10" s="51" customFormat="1" ht="15" customHeight="1">
      <c r="A112" s="406" t="s">
        <v>27</v>
      </c>
      <c r="B112" s="293">
        <v>2011</v>
      </c>
      <c r="C112" s="396">
        <v>7668</v>
      </c>
      <c r="D112" s="413">
        <v>339</v>
      </c>
      <c r="E112" s="394">
        <v>565</v>
      </c>
      <c r="F112" s="394">
        <v>149</v>
      </c>
      <c r="G112" s="413">
        <v>124</v>
      </c>
      <c r="H112" s="413">
        <v>4187</v>
      </c>
      <c r="I112" s="413">
        <v>2226</v>
      </c>
      <c r="J112" s="413">
        <v>78</v>
      </c>
    </row>
    <row r="113" spans="1:10" s="51" customFormat="1" ht="15" customHeight="1">
      <c r="A113" s="38"/>
      <c r="B113" s="293">
        <v>2012</v>
      </c>
      <c r="C113" s="392">
        <v>7404</v>
      </c>
      <c r="D113" s="413">
        <v>803</v>
      </c>
      <c r="E113" s="413">
        <v>553</v>
      </c>
      <c r="F113" s="413">
        <v>109</v>
      </c>
      <c r="G113" s="214">
        <v>101</v>
      </c>
      <c r="H113" s="413">
        <v>3642</v>
      </c>
      <c r="I113" s="214">
        <v>2144</v>
      </c>
      <c r="J113" s="413">
        <v>52</v>
      </c>
    </row>
    <row r="114" spans="1:10" s="51" customFormat="1" ht="15" customHeight="1">
      <c r="A114" s="38"/>
      <c r="B114" s="293">
        <v>2013</v>
      </c>
      <c r="C114" s="392">
        <v>7181</v>
      </c>
      <c r="D114" s="413">
        <v>73</v>
      </c>
      <c r="E114" s="394">
        <v>583</v>
      </c>
      <c r="F114" s="413">
        <v>107</v>
      </c>
      <c r="G114" s="394">
        <v>135</v>
      </c>
      <c r="H114" s="394">
        <v>3829</v>
      </c>
      <c r="I114" s="394">
        <v>2268</v>
      </c>
      <c r="J114" s="394">
        <v>186</v>
      </c>
    </row>
    <row r="115" spans="1:10" s="51" customFormat="1" ht="15" customHeight="1">
      <c r="A115" s="38"/>
      <c r="B115" s="293">
        <v>2014</v>
      </c>
      <c r="C115" s="412">
        <v>7425</v>
      </c>
      <c r="D115" s="413">
        <v>52</v>
      </c>
      <c r="E115" s="413">
        <v>660</v>
      </c>
      <c r="F115" s="413">
        <v>110</v>
      </c>
      <c r="G115" s="413">
        <v>155</v>
      </c>
      <c r="H115" s="413">
        <v>3993</v>
      </c>
      <c r="I115" s="413">
        <v>2272</v>
      </c>
      <c r="J115" s="413">
        <v>183</v>
      </c>
    </row>
    <row r="116" spans="1:10" s="51" customFormat="1" ht="15" customHeight="1">
      <c r="A116" s="38"/>
      <c r="B116" s="293">
        <v>2015</v>
      </c>
      <c r="C116" s="392">
        <v>7847</v>
      </c>
      <c r="D116" s="214">
        <v>22</v>
      </c>
      <c r="E116" s="214">
        <v>591</v>
      </c>
      <c r="F116" s="214">
        <v>124</v>
      </c>
      <c r="G116" s="214">
        <v>154</v>
      </c>
      <c r="H116" s="214">
        <v>4459</v>
      </c>
      <c r="I116" s="214">
        <v>2325</v>
      </c>
      <c r="J116" s="214">
        <v>172</v>
      </c>
    </row>
    <row r="117" spans="1:10" s="51" customFormat="1" ht="15" customHeight="1">
      <c r="A117" s="38"/>
      <c r="B117" s="293"/>
      <c r="C117" s="392"/>
      <c r="D117" s="214"/>
      <c r="E117" s="214"/>
      <c r="F117" s="214"/>
      <c r="G117" s="214"/>
      <c r="H117" s="214"/>
      <c r="I117" s="214"/>
      <c r="J117" s="214"/>
    </row>
    <row r="118" spans="1:10" s="51" customFormat="1" ht="15" customHeight="1">
      <c r="A118" s="55" t="s">
        <v>28</v>
      </c>
      <c r="B118" s="293">
        <v>2011</v>
      </c>
      <c r="C118" s="396">
        <v>2470</v>
      </c>
      <c r="D118" s="394">
        <v>326</v>
      </c>
      <c r="E118" s="394">
        <v>253</v>
      </c>
      <c r="F118" s="394">
        <v>22</v>
      </c>
      <c r="G118" s="394">
        <v>49</v>
      </c>
      <c r="H118" s="394">
        <v>773</v>
      </c>
      <c r="I118" s="214">
        <v>1047</v>
      </c>
      <c r="J118" s="214" t="s">
        <v>77</v>
      </c>
    </row>
    <row r="119" spans="1:10" s="51" customFormat="1" ht="15" customHeight="1">
      <c r="A119" s="55"/>
      <c r="B119" s="293">
        <v>2012</v>
      </c>
      <c r="C119" s="392">
        <v>2586</v>
      </c>
      <c r="D119" s="394">
        <v>317</v>
      </c>
      <c r="E119" s="394">
        <v>275</v>
      </c>
      <c r="F119" s="394">
        <v>38</v>
      </c>
      <c r="G119" s="214">
        <v>48</v>
      </c>
      <c r="H119" s="394">
        <v>784</v>
      </c>
      <c r="I119" s="214">
        <v>1124</v>
      </c>
      <c r="J119" s="214" t="s">
        <v>77</v>
      </c>
    </row>
    <row r="120" spans="1:10" s="51" customFormat="1" ht="15" customHeight="1">
      <c r="A120" s="55"/>
      <c r="B120" s="293">
        <v>2013</v>
      </c>
      <c r="C120" s="392">
        <v>2415</v>
      </c>
      <c r="D120" s="394">
        <v>31</v>
      </c>
      <c r="E120" s="394">
        <v>279</v>
      </c>
      <c r="F120" s="394">
        <v>42</v>
      </c>
      <c r="G120" s="394">
        <v>56</v>
      </c>
      <c r="H120" s="394">
        <v>792</v>
      </c>
      <c r="I120" s="394">
        <v>1215</v>
      </c>
      <c r="J120" s="69" t="s">
        <v>77</v>
      </c>
    </row>
    <row r="121" spans="1:10" s="51" customFormat="1" ht="15" customHeight="1">
      <c r="A121" s="55"/>
      <c r="B121" s="293">
        <v>2014</v>
      </c>
      <c r="C121" s="392">
        <v>2516</v>
      </c>
      <c r="D121" s="408">
        <v>21</v>
      </c>
      <c r="E121" s="408">
        <v>287</v>
      </c>
      <c r="F121" s="408">
        <v>44</v>
      </c>
      <c r="G121" s="408">
        <v>62</v>
      </c>
      <c r="H121" s="408">
        <v>796</v>
      </c>
      <c r="I121" s="408">
        <v>1306</v>
      </c>
      <c r="J121" s="407" t="s">
        <v>77</v>
      </c>
    </row>
    <row r="122" spans="1:10" s="51" customFormat="1" ht="15" customHeight="1">
      <c r="A122" s="55"/>
      <c r="B122" s="293">
        <v>2015</v>
      </c>
      <c r="C122" s="392">
        <v>2611</v>
      </c>
      <c r="D122" s="411">
        <v>1</v>
      </c>
      <c r="E122" s="411">
        <v>323</v>
      </c>
      <c r="F122" s="411">
        <v>44</v>
      </c>
      <c r="G122" s="411">
        <v>65</v>
      </c>
      <c r="H122" s="411">
        <v>801</v>
      </c>
      <c r="I122" s="411">
        <v>1377</v>
      </c>
      <c r="J122" s="407" t="s">
        <v>77</v>
      </c>
    </row>
    <row r="123" spans="1:10" s="51" customFormat="1" ht="15" customHeight="1">
      <c r="A123" s="55"/>
      <c r="B123" s="293"/>
      <c r="C123" s="392"/>
      <c r="D123" s="214"/>
      <c r="E123" s="214"/>
      <c r="F123" s="214"/>
      <c r="G123" s="214"/>
      <c r="H123" s="214"/>
      <c r="I123" s="214"/>
      <c r="J123" s="214"/>
    </row>
    <row r="124" spans="1:10" s="51" customFormat="1" ht="15" customHeight="1">
      <c r="A124" s="55" t="s">
        <v>29</v>
      </c>
      <c r="B124" s="293">
        <v>2011</v>
      </c>
      <c r="C124" s="392" t="s">
        <v>161</v>
      </c>
      <c r="D124" s="214" t="s">
        <v>161</v>
      </c>
      <c r="E124" s="214" t="s">
        <v>161</v>
      </c>
      <c r="F124" s="214" t="s">
        <v>161</v>
      </c>
      <c r="G124" s="214" t="s">
        <v>161</v>
      </c>
      <c r="H124" s="214" t="s">
        <v>161</v>
      </c>
      <c r="I124" s="214" t="s">
        <v>161</v>
      </c>
      <c r="J124" s="214" t="s">
        <v>161</v>
      </c>
    </row>
    <row r="125" spans="1:10" s="51" customFormat="1" ht="15" customHeight="1">
      <c r="A125" s="55"/>
      <c r="B125" s="293">
        <v>2012</v>
      </c>
      <c r="C125" s="392" t="s">
        <v>161</v>
      </c>
      <c r="D125" s="214" t="s">
        <v>161</v>
      </c>
      <c r="E125" s="214" t="s">
        <v>161</v>
      </c>
      <c r="F125" s="214" t="s">
        <v>161</v>
      </c>
      <c r="G125" s="214" t="s">
        <v>161</v>
      </c>
      <c r="H125" s="214" t="s">
        <v>161</v>
      </c>
      <c r="I125" s="214" t="s">
        <v>161</v>
      </c>
      <c r="J125" s="214" t="s">
        <v>161</v>
      </c>
    </row>
    <row r="126" spans="1:10" s="51" customFormat="1" ht="15" customHeight="1">
      <c r="A126" s="55"/>
      <c r="B126" s="293">
        <v>2013</v>
      </c>
      <c r="C126" s="392" t="s">
        <v>161</v>
      </c>
      <c r="D126" s="214" t="s">
        <v>161</v>
      </c>
      <c r="E126" s="214" t="s">
        <v>161</v>
      </c>
      <c r="F126" s="214" t="s">
        <v>161</v>
      </c>
      <c r="G126" s="214" t="s">
        <v>161</v>
      </c>
      <c r="H126" s="214" t="s">
        <v>161</v>
      </c>
      <c r="I126" s="214" t="s">
        <v>161</v>
      </c>
      <c r="J126" s="214" t="s">
        <v>161</v>
      </c>
    </row>
    <row r="127" spans="1:10" s="51" customFormat="1" ht="15" customHeight="1">
      <c r="A127" s="55"/>
      <c r="B127" s="293">
        <v>2014</v>
      </c>
      <c r="C127" s="392">
        <v>44</v>
      </c>
      <c r="D127" s="214" t="s">
        <v>77</v>
      </c>
      <c r="E127" s="214">
        <v>23</v>
      </c>
      <c r="F127" s="214" t="s">
        <v>77</v>
      </c>
      <c r="G127" s="214">
        <v>6</v>
      </c>
      <c r="H127" s="214">
        <v>15</v>
      </c>
      <c r="I127" s="214" t="s">
        <v>77</v>
      </c>
      <c r="J127" s="214" t="s">
        <v>77</v>
      </c>
    </row>
    <row r="128" spans="1:10" s="51" customFormat="1" ht="15" customHeight="1">
      <c r="A128" s="55"/>
      <c r="B128" s="293">
        <v>2015</v>
      </c>
      <c r="C128" s="392">
        <v>9</v>
      </c>
      <c r="D128" s="407" t="s">
        <v>77</v>
      </c>
      <c r="E128" s="411">
        <v>4</v>
      </c>
      <c r="F128" s="407" t="s">
        <v>77</v>
      </c>
      <c r="G128" s="411">
        <v>5</v>
      </c>
      <c r="H128" s="407" t="s">
        <v>77</v>
      </c>
      <c r="I128" s="407" t="s">
        <v>77</v>
      </c>
      <c r="J128" s="407" t="s">
        <v>77</v>
      </c>
    </row>
    <row r="129" spans="1:10" s="51" customFormat="1" ht="15" customHeight="1">
      <c r="A129" s="55"/>
      <c r="B129" s="293"/>
      <c r="C129" s="392"/>
      <c r="D129" s="214"/>
      <c r="E129" s="214"/>
      <c r="F129" s="214"/>
      <c r="G129" s="214"/>
      <c r="H129" s="214"/>
      <c r="I129" s="214"/>
      <c r="J129" s="214"/>
    </row>
    <row r="130" spans="1:10" s="51" customFormat="1" ht="15" customHeight="1">
      <c r="A130" s="55" t="s">
        <v>30</v>
      </c>
      <c r="B130" s="293">
        <v>2011</v>
      </c>
      <c r="C130" s="396">
        <v>819</v>
      </c>
      <c r="D130" s="394">
        <v>1</v>
      </c>
      <c r="E130" s="394">
        <v>28</v>
      </c>
      <c r="F130" s="394">
        <v>60</v>
      </c>
      <c r="G130" s="214">
        <v>26</v>
      </c>
      <c r="H130" s="394">
        <v>587</v>
      </c>
      <c r="I130" s="214">
        <v>92</v>
      </c>
      <c r="J130" s="394">
        <v>25</v>
      </c>
    </row>
    <row r="131" spans="1:10" s="51" customFormat="1" ht="15" customHeight="1">
      <c r="A131" s="55"/>
      <c r="B131" s="293">
        <v>2012</v>
      </c>
      <c r="C131" s="392">
        <v>145</v>
      </c>
      <c r="D131" s="394" t="s">
        <v>77</v>
      </c>
      <c r="E131" s="394">
        <v>3</v>
      </c>
      <c r="F131" s="394">
        <v>7</v>
      </c>
      <c r="G131" s="214" t="s">
        <v>77</v>
      </c>
      <c r="H131" s="394">
        <v>133</v>
      </c>
      <c r="I131" s="214">
        <v>2</v>
      </c>
      <c r="J131" s="214" t="s">
        <v>77</v>
      </c>
    </row>
    <row r="132" spans="1:10" s="51" customFormat="1" ht="15" customHeight="1">
      <c r="A132" s="55"/>
      <c r="B132" s="293">
        <v>2013</v>
      </c>
      <c r="C132" s="392">
        <v>533</v>
      </c>
      <c r="D132" s="69" t="s">
        <v>77</v>
      </c>
      <c r="E132" s="394">
        <v>37</v>
      </c>
      <c r="F132" s="394">
        <v>1</v>
      </c>
      <c r="G132" s="394">
        <v>23</v>
      </c>
      <c r="H132" s="394">
        <v>331</v>
      </c>
      <c r="I132" s="394">
        <v>10</v>
      </c>
      <c r="J132" s="394">
        <v>131</v>
      </c>
    </row>
    <row r="133" spans="1:10" s="51" customFormat="1" ht="15" customHeight="1">
      <c r="A133" s="55"/>
      <c r="B133" s="293">
        <v>2014</v>
      </c>
      <c r="C133" s="392">
        <v>513</v>
      </c>
      <c r="D133" s="407" t="s">
        <v>77</v>
      </c>
      <c r="E133" s="408">
        <v>38</v>
      </c>
      <c r="F133" s="408">
        <v>5</v>
      </c>
      <c r="G133" s="408">
        <v>24</v>
      </c>
      <c r="H133" s="408">
        <v>304</v>
      </c>
      <c r="I133" s="408">
        <v>18</v>
      </c>
      <c r="J133" s="408">
        <v>124</v>
      </c>
    </row>
    <row r="134" spans="1:10" s="51" customFormat="1" ht="15" customHeight="1">
      <c r="A134" s="55"/>
      <c r="B134" s="293">
        <v>2015</v>
      </c>
      <c r="C134" s="392">
        <v>1013</v>
      </c>
      <c r="D134" s="407" t="s">
        <v>77</v>
      </c>
      <c r="E134" s="411">
        <v>43</v>
      </c>
      <c r="F134" s="411">
        <v>22</v>
      </c>
      <c r="G134" s="411">
        <v>24</v>
      </c>
      <c r="H134" s="411">
        <v>782</v>
      </c>
      <c r="I134" s="411">
        <v>22</v>
      </c>
      <c r="J134" s="411">
        <v>120</v>
      </c>
    </row>
    <row r="135" spans="1:10" s="51" customFormat="1" ht="15" customHeight="1">
      <c r="A135" s="55"/>
      <c r="B135" s="293"/>
      <c r="C135" s="392"/>
      <c r="D135" s="214"/>
      <c r="E135" s="214"/>
      <c r="F135" s="214"/>
      <c r="G135" s="214"/>
      <c r="H135" s="214"/>
      <c r="I135" s="214"/>
      <c r="J135" s="214"/>
    </row>
    <row r="136" spans="1:10" ht="15" customHeight="1">
      <c r="A136" s="55" t="s">
        <v>31</v>
      </c>
      <c r="B136" s="293">
        <v>2011</v>
      </c>
      <c r="C136" s="396">
        <v>3666</v>
      </c>
      <c r="D136" s="394">
        <v>7</v>
      </c>
      <c r="E136" s="394">
        <v>110</v>
      </c>
      <c r="F136" s="394">
        <v>62</v>
      </c>
      <c r="G136" s="394">
        <v>25</v>
      </c>
      <c r="H136" s="394">
        <v>2562</v>
      </c>
      <c r="I136" s="394">
        <v>847</v>
      </c>
      <c r="J136" s="394">
        <v>53</v>
      </c>
    </row>
    <row r="137" spans="1:10" ht="15" customHeight="1">
      <c r="A137" s="55"/>
      <c r="B137" s="293">
        <v>2012</v>
      </c>
      <c r="C137" s="392">
        <v>3997</v>
      </c>
      <c r="D137" s="214">
        <v>484</v>
      </c>
      <c r="E137" s="214">
        <v>104</v>
      </c>
      <c r="F137" s="214">
        <v>58</v>
      </c>
      <c r="G137" s="214">
        <v>26</v>
      </c>
      <c r="H137" s="214">
        <v>2458</v>
      </c>
      <c r="I137" s="214">
        <v>815</v>
      </c>
      <c r="J137" s="394">
        <v>52</v>
      </c>
    </row>
    <row r="138" spans="1:10" ht="15" customHeight="1">
      <c r="A138" s="55"/>
      <c r="B138" s="293">
        <v>2013</v>
      </c>
      <c r="C138" s="392">
        <v>3509</v>
      </c>
      <c r="D138" s="69" t="s">
        <v>77</v>
      </c>
      <c r="E138" s="394">
        <v>107</v>
      </c>
      <c r="F138" s="394">
        <v>60</v>
      </c>
      <c r="G138" s="394">
        <v>26</v>
      </c>
      <c r="H138" s="394">
        <v>2472</v>
      </c>
      <c r="I138" s="394">
        <v>789</v>
      </c>
      <c r="J138" s="394">
        <v>55</v>
      </c>
    </row>
    <row r="139" spans="1:10" ht="15" customHeight="1">
      <c r="A139" s="55"/>
      <c r="B139" s="293">
        <v>2014</v>
      </c>
      <c r="C139" s="392">
        <v>3657</v>
      </c>
      <c r="D139" s="407" t="s">
        <v>77</v>
      </c>
      <c r="E139" s="408">
        <v>106</v>
      </c>
      <c r="F139" s="408">
        <v>55</v>
      </c>
      <c r="G139" s="408">
        <v>26</v>
      </c>
      <c r="H139" s="408">
        <v>2595</v>
      </c>
      <c r="I139" s="408">
        <v>816</v>
      </c>
      <c r="J139" s="408">
        <v>59</v>
      </c>
    </row>
    <row r="140" spans="1:10" ht="15" customHeight="1">
      <c r="A140" s="55"/>
      <c r="B140" s="293">
        <v>2015</v>
      </c>
      <c r="C140" s="392">
        <v>3591</v>
      </c>
      <c r="D140" s="407" t="s">
        <v>77</v>
      </c>
      <c r="E140" s="411">
        <v>103</v>
      </c>
      <c r="F140" s="411">
        <v>51</v>
      </c>
      <c r="G140" s="411">
        <v>29</v>
      </c>
      <c r="H140" s="411">
        <v>2585</v>
      </c>
      <c r="I140" s="411">
        <v>771</v>
      </c>
      <c r="J140" s="411">
        <v>52</v>
      </c>
    </row>
    <row r="141" spans="1:10" ht="15" customHeight="1">
      <c r="A141" s="55"/>
      <c r="B141" s="293"/>
      <c r="C141" s="392"/>
      <c r="D141" s="214"/>
      <c r="E141" s="214"/>
      <c r="F141" s="214"/>
      <c r="G141" s="214"/>
      <c r="H141" s="214"/>
      <c r="I141" s="214"/>
      <c r="J141" s="214"/>
    </row>
    <row r="142" spans="1:10" ht="15" customHeight="1">
      <c r="A142" s="55" t="s">
        <v>32</v>
      </c>
      <c r="B142" s="293">
        <v>2011</v>
      </c>
      <c r="C142" s="396">
        <v>585</v>
      </c>
      <c r="D142" s="394">
        <v>5</v>
      </c>
      <c r="E142" s="394">
        <v>134</v>
      </c>
      <c r="F142" s="394">
        <v>3</v>
      </c>
      <c r="G142" s="214">
        <v>18</v>
      </c>
      <c r="H142" s="394">
        <v>207</v>
      </c>
      <c r="I142" s="214">
        <v>218</v>
      </c>
      <c r="J142" s="214" t="s">
        <v>77</v>
      </c>
    </row>
    <row r="143" spans="1:10" ht="15" customHeight="1">
      <c r="A143" s="55"/>
      <c r="B143" s="293">
        <v>2012</v>
      </c>
      <c r="C143" s="392">
        <v>533</v>
      </c>
      <c r="D143" s="394">
        <v>2</v>
      </c>
      <c r="E143" s="394">
        <v>125</v>
      </c>
      <c r="F143" s="394">
        <v>6</v>
      </c>
      <c r="G143" s="214">
        <v>21</v>
      </c>
      <c r="H143" s="394">
        <v>201</v>
      </c>
      <c r="I143" s="214">
        <v>178</v>
      </c>
      <c r="J143" s="214" t="s">
        <v>77</v>
      </c>
    </row>
    <row r="144" spans="1:10" ht="15" customHeight="1">
      <c r="A144" s="55"/>
      <c r="B144" s="293">
        <v>2013</v>
      </c>
      <c r="C144" s="392">
        <v>607</v>
      </c>
      <c r="D144" s="394">
        <v>42</v>
      </c>
      <c r="E144" s="394">
        <v>130</v>
      </c>
      <c r="F144" s="394">
        <v>4</v>
      </c>
      <c r="G144" s="394">
        <v>23</v>
      </c>
      <c r="H144" s="394">
        <v>174</v>
      </c>
      <c r="I144" s="394">
        <v>234</v>
      </c>
      <c r="J144" s="69" t="s">
        <v>77</v>
      </c>
    </row>
    <row r="145" spans="1:10" ht="15" customHeight="1">
      <c r="A145" s="55"/>
      <c r="B145" s="293">
        <v>2014</v>
      </c>
      <c r="C145" s="392">
        <v>559</v>
      </c>
      <c r="D145" s="408">
        <v>31</v>
      </c>
      <c r="E145" s="408">
        <v>172</v>
      </c>
      <c r="F145" s="408">
        <v>6</v>
      </c>
      <c r="G145" s="408">
        <v>29</v>
      </c>
      <c r="H145" s="408">
        <v>207</v>
      </c>
      <c r="I145" s="408">
        <v>114</v>
      </c>
      <c r="J145" s="407" t="s">
        <v>77</v>
      </c>
    </row>
    <row r="146" spans="1:10" ht="15" customHeight="1">
      <c r="A146" s="55"/>
      <c r="B146" s="293">
        <v>2015</v>
      </c>
      <c r="C146" s="392">
        <v>472</v>
      </c>
      <c r="D146" s="411">
        <v>10</v>
      </c>
      <c r="E146" s="411">
        <v>94</v>
      </c>
      <c r="F146" s="411">
        <v>7</v>
      </c>
      <c r="G146" s="411">
        <v>24</v>
      </c>
      <c r="H146" s="411">
        <v>199</v>
      </c>
      <c r="I146" s="411">
        <v>138</v>
      </c>
      <c r="J146" s="407" t="s">
        <v>77</v>
      </c>
    </row>
    <row r="147" spans="1:10" ht="15" customHeight="1">
      <c r="A147" s="55"/>
      <c r="B147" s="293"/>
      <c r="C147" s="390"/>
      <c r="D147" s="391"/>
      <c r="E147" s="391"/>
      <c r="F147" s="214"/>
      <c r="G147" s="214"/>
      <c r="H147" s="214"/>
      <c r="I147" s="214"/>
      <c r="J147" s="214"/>
    </row>
    <row r="148" spans="1:10" ht="15" customHeight="1">
      <c r="A148" s="55" t="s">
        <v>33</v>
      </c>
      <c r="B148" s="293">
        <v>2011</v>
      </c>
      <c r="C148" s="396">
        <v>128</v>
      </c>
      <c r="D148" s="394" t="s">
        <v>77</v>
      </c>
      <c r="E148" s="394">
        <v>40</v>
      </c>
      <c r="F148" s="394">
        <v>2</v>
      </c>
      <c r="G148" s="214">
        <v>6</v>
      </c>
      <c r="H148" s="214">
        <v>58</v>
      </c>
      <c r="I148" s="214">
        <v>22</v>
      </c>
      <c r="J148" s="214" t="s">
        <v>77</v>
      </c>
    </row>
    <row r="149" spans="1:10" ht="15" customHeight="1">
      <c r="B149" s="293">
        <v>2012</v>
      </c>
      <c r="C149" s="392">
        <v>143</v>
      </c>
      <c r="D149" s="214" t="s">
        <v>77</v>
      </c>
      <c r="E149" s="214">
        <v>46</v>
      </c>
      <c r="F149" s="214" t="s">
        <v>77</v>
      </c>
      <c r="G149" s="214">
        <v>6</v>
      </c>
      <c r="H149" s="214">
        <v>66</v>
      </c>
      <c r="I149" s="214">
        <v>25</v>
      </c>
      <c r="J149" s="214" t="s">
        <v>77</v>
      </c>
    </row>
    <row r="150" spans="1:10" ht="15" customHeight="1">
      <c r="B150" s="293">
        <v>2013</v>
      </c>
      <c r="C150" s="392">
        <v>117</v>
      </c>
      <c r="D150" s="69" t="s">
        <v>77</v>
      </c>
      <c r="E150" s="394">
        <v>30</v>
      </c>
      <c r="F150" s="69" t="s">
        <v>77</v>
      </c>
      <c r="G150" s="394">
        <v>7</v>
      </c>
      <c r="H150" s="394">
        <v>60</v>
      </c>
      <c r="I150" s="394">
        <v>20</v>
      </c>
      <c r="J150" s="69" t="s">
        <v>77</v>
      </c>
    </row>
    <row r="151" spans="1:10" ht="15" customHeight="1">
      <c r="B151" s="293">
        <v>2014</v>
      </c>
      <c r="C151" s="392">
        <v>136</v>
      </c>
      <c r="D151" s="407" t="s">
        <v>77</v>
      </c>
      <c r="E151" s="408">
        <v>34</v>
      </c>
      <c r="F151" s="407" t="s">
        <v>77</v>
      </c>
      <c r="G151" s="408">
        <v>8</v>
      </c>
      <c r="H151" s="408">
        <v>76</v>
      </c>
      <c r="I151" s="408">
        <v>18</v>
      </c>
      <c r="J151" s="407" t="s">
        <v>77</v>
      </c>
    </row>
    <row r="152" spans="1:10" ht="15" customHeight="1">
      <c r="B152" s="293">
        <v>2015</v>
      </c>
      <c r="C152" s="392">
        <v>151</v>
      </c>
      <c r="D152" s="411">
        <v>11</v>
      </c>
      <c r="E152" s="411">
        <v>24</v>
      </c>
      <c r="F152" s="407" t="s">
        <v>77</v>
      </c>
      <c r="G152" s="411">
        <v>7</v>
      </c>
      <c r="H152" s="411">
        <v>92</v>
      </c>
      <c r="I152" s="411">
        <v>17</v>
      </c>
      <c r="J152" s="407" t="s">
        <v>77</v>
      </c>
    </row>
    <row r="153" spans="1:10" ht="15" customHeight="1">
      <c r="B153" s="293"/>
      <c r="C153" s="392"/>
      <c r="D153" s="214"/>
      <c r="E153" s="214"/>
      <c r="F153" s="214"/>
      <c r="G153" s="214"/>
      <c r="H153" s="214"/>
      <c r="I153" s="214"/>
      <c r="J153" s="214"/>
    </row>
    <row r="154" spans="1:10" ht="15" customHeight="1">
      <c r="A154" s="38" t="s">
        <v>34</v>
      </c>
      <c r="B154" s="293">
        <v>2011</v>
      </c>
      <c r="C154" s="392" t="s">
        <v>161</v>
      </c>
      <c r="D154" s="214" t="s">
        <v>161</v>
      </c>
      <c r="E154" s="214" t="s">
        <v>161</v>
      </c>
      <c r="F154" s="214" t="s">
        <v>161</v>
      </c>
      <c r="G154" s="214" t="s">
        <v>161</v>
      </c>
      <c r="H154" s="214" t="s">
        <v>161</v>
      </c>
      <c r="I154" s="214" t="s">
        <v>161</v>
      </c>
      <c r="J154" s="214" t="s">
        <v>161</v>
      </c>
    </row>
    <row r="155" spans="1:10" ht="15" customHeight="1">
      <c r="B155" s="293">
        <v>2012</v>
      </c>
      <c r="C155" s="392" t="s">
        <v>161</v>
      </c>
      <c r="D155" s="214" t="s">
        <v>161</v>
      </c>
      <c r="E155" s="214" t="s">
        <v>161</v>
      </c>
      <c r="F155" s="214" t="s">
        <v>161</v>
      </c>
      <c r="G155" s="214" t="s">
        <v>161</v>
      </c>
      <c r="H155" s="214" t="s">
        <v>161</v>
      </c>
      <c r="I155" s="214" t="s">
        <v>161</v>
      </c>
      <c r="J155" s="214" t="s">
        <v>161</v>
      </c>
    </row>
    <row r="156" spans="1:10" ht="15" customHeight="1">
      <c r="B156" s="293">
        <v>2013</v>
      </c>
      <c r="C156" s="392" t="s">
        <v>161</v>
      </c>
      <c r="D156" s="214" t="s">
        <v>161</v>
      </c>
      <c r="E156" s="214" t="s">
        <v>161</v>
      </c>
      <c r="F156" s="214" t="s">
        <v>161</v>
      </c>
      <c r="G156" s="214" t="s">
        <v>161</v>
      </c>
      <c r="H156" s="214" t="s">
        <v>161</v>
      </c>
      <c r="I156" s="214" t="s">
        <v>161</v>
      </c>
      <c r="J156" s="214" t="s">
        <v>161</v>
      </c>
    </row>
    <row r="157" spans="1:10" ht="15" customHeight="1">
      <c r="B157" s="293">
        <v>2014</v>
      </c>
      <c r="C157" s="392">
        <v>81</v>
      </c>
      <c r="D157" s="214" t="s">
        <v>77</v>
      </c>
      <c r="E157" s="214">
        <v>3</v>
      </c>
      <c r="F157" s="214">
        <v>23</v>
      </c>
      <c r="G157" s="214" t="s">
        <v>77</v>
      </c>
      <c r="H157" s="214">
        <v>33</v>
      </c>
      <c r="I157" s="214">
        <v>22</v>
      </c>
      <c r="J157" s="214" t="s">
        <v>77</v>
      </c>
    </row>
    <row r="158" spans="1:10" ht="15" customHeight="1">
      <c r="B158" s="293">
        <v>2015</v>
      </c>
      <c r="C158" s="392">
        <v>81</v>
      </c>
      <c r="D158" s="214" t="s">
        <v>77</v>
      </c>
      <c r="E158" s="411">
        <v>3</v>
      </c>
      <c r="F158" s="411">
        <v>23</v>
      </c>
      <c r="G158" s="214" t="s">
        <v>77</v>
      </c>
      <c r="H158" s="411">
        <v>33</v>
      </c>
      <c r="I158" s="411">
        <v>22</v>
      </c>
      <c r="J158" s="214" t="s">
        <v>77</v>
      </c>
    </row>
    <row r="159" spans="1:10" ht="15" customHeight="1">
      <c r="B159" s="293"/>
      <c r="C159" s="392"/>
      <c r="D159" s="214"/>
      <c r="E159" s="214"/>
      <c r="F159" s="214"/>
      <c r="G159" s="214"/>
      <c r="H159" s="214"/>
      <c r="I159" s="214"/>
      <c r="J159" s="214"/>
    </row>
    <row r="160" spans="1:10" s="51" customFormat="1" ht="15" customHeight="1">
      <c r="A160" s="38" t="s">
        <v>35</v>
      </c>
      <c r="B160" s="293">
        <v>2011</v>
      </c>
      <c r="C160" s="396">
        <v>201</v>
      </c>
      <c r="D160" s="394">
        <v>35</v>
      </c>
      <c r="E160" s="214">
        <v>1</v>
      </c>
      <c r="F160" s="214" t="s">
        <v>77</v>
      </c>
      <c r="G160" s="214">
        <v>6</v>
      </c>
      <c r="H160" s="394">
        <v>157</v>
      </c>
      <c r="I160" s="214">
        <v>2</v>
      </c>
      <c r="J160" s="214" t="s">
        <v>77</v>
      </c>
    </row>
    <row r="161" spans="1:10" s="51" customFormat="1" ht="15" customHeight="1">
      <c r="B161" s="293">
        <v>2012</v>
      </c>
      <c r="C161" s="392">
        <v>388</v>
      </c>
      <c r="D161" s="394">
        <v>66</v>
      </c>
      <c r="E161" s="214">
        <v>60</v>
      </c>
      <c r="F161" s="214" t="s">
        <v>77</v>
      </c>
      <c r="G161" s="214">
        <v>8</v>
      </c>
      <c r="H161" s="214">
        <v>252</v>
      </c>
      <c r="I161" s="214">
        <v>2</v>
      </c>
      <c r="J161" s="214" t="s">
        <v>77</v>
      </c>
    </row>
    <row r="162" spans="1:10" s="51" customFormat="1" ht="15" customHeight="1">
      <c r="B162" s="293">
        <v>2013</v>
      </c>
      <c r="C162" s="392">
        <v>258</v>
      </c>
      <c r="D162" s="394">
        <v>15</v>
      </c>
      <c r="E162" s="394">
        <v>22</v>
      </c>
      <c r="F162" s="69" t="s">
        <v>77</v>
      </c>
      <c r="G162" s="394">
        <v>12</v>
      </c>
      <c r="H162" s="394">
        <v>185</v>
      </c>
      <c r="I162" s="394">
        <v>24</v>
      </c>
      <c r="J162" s="69" t="s">
        <v>77</v>
      </c>
    </row>
    <row r="163" spans="1:10" s="51" customFormat="1" ht="15" customHeight="1">
      <c r="B163" s="293">
        <v>2014</v>
      </c>
      <c r="C163" s="392">
        <v>243</v>
      </c>
      <c r="D163" s="407" t="s">
        <v>77</v>
      </c>
      <c r="E163" s="408">
        <v>18</v>
      </c>
      <c r="F163" s="408">
        <v>6</v>
      </c>
      <c r="G163" s="408">
        <v>2</v>
      </c>
      <c r="H163" s="408">
        <v>213</v>
      </c>
      <c r="I163" s="408">
        <v>4</v>
      </c>
      <c r="J163" s="407" t="s">
        <v>77</v>
      </c>
    </row>
    <row r="164" spans="1:10" s="51" customFormat="1" ht="15" customHeight="1">
      <c r="A164" s="38"/>
      <c r="B164" s="293">
        <v>2015</v>
      </c>
      <c r="C164" s="392">
        <v>92</v>
      </c>
      <c r="D164" s="407" t="s">
        <v>77</v>
      </c>
      <c r="E164" s="411">
        <v>76</v>
      </c>
      <c r="F164" s="410" t="s">
        <v>77</v>
      </c>
      <c r="G164" s="411">
        <v>6</v>
      </c>
      <c r="H164" s="411">
        <v>10</v>
      </c>
      <c r="I164" s="407" t="s">
        <v>77</v>
      </c>
      <c r="J164" s="407" t="s">
        <v>77</v>
      </c>
    </row>
    <row r="165" spans="1:10" s="51" customFormat="1" ht="15" customHeight="1">
      <c r="A165" s="38"/>
      <c r="B165" s="293"/>
      <c r="C165" s="392"/>
      <c r="D165" s="214"/>
      <c r="E165" s="214"/>
      <c r="F165" s="214"/>
      <c r="G165" s="214"/>
      <c r="H165" s="214"/>
      <c r="I165" s="214"/>
      <c r="J165" s="214"/>
    </row>
    <row r="166" spans="1:10" s="51" customFormat="1" ht="15" customHeight="1">
      <c r="A166" s="38" t="s">
        <v>36</v>
      </c>
      <c r="B166" s="293">
        <v>2011</v>
      </c>
      <c r="C166" s="396">
        <v>1826</v>
      </c>
      <c r="D166" s="394">
        <v>3</v>
      </c>
      <c r="E166" s="394">
        <v>168</v>
      </c>
      <c r="F166" s="394">
        <v>34</v>
      </c>
      <c r="G166" s="394">
        <v>75</v>
      </c>
      <c r="H166" s="394">
        <v>354</v>
      </c>
      <c r="I166" s="214">
        <v>1192</v>
      </c>
      <c r="J166" s="214" t="s">
        <v>77</v>
      </c>
    </row>
    <row r="167" spans="1:10" s="51" customFormat="1" ht="15" customHeight="1">
      <c r="A167" s="38"/>
      <c r="B167" s="293">
        <v>2012</v>
      </c>
      <c r="C167" s="392">
        <v>1893</v>
      </c>
      <c r="D167" s="394">
        <v>4</v>
      </c>
      <c r="E167" s="394">
        <v>173</v>
      </c>
      <c r="F167" s="394">
        <v>26</v>
      </c>
      <c r="G167" s="394">
        <v>74</v>
      </c>
      <c r="H167" s="394">
        <v>361</v>
      </c>
      <c r="I167" s="214">
        <v>1255</v>
      </c>
      <c r="J167" s="214" t="s">
        <v>77</v>
      </c>
    </row>
    <row r="168" spans="1:10" s="51" customFormat="1" ht="15" customHeight="1">
      <c r="A168" s="38"/>
      <c r="B168" s="293">
        <v>2013</v>
      </c>
      <c r="C168" s="392">
        <v>1828</v>
      </c>
      <c r="D168" s="394">
        <v>5</v>
      </c>
      <c r="E168" s="394">
        <v>177</v>
      </c>
      <c r="F168" s="394">
        <v>20</v>
      </c>
      <c r="G168" s="394">
        <v>74</v>
      </c>
      <c r="H168" s="394">
        <v>372</v>
      </c>
      <c r="I168" s="394">
        <v>1180</v>
      </c>
      <c r="J168" s="69" t="s">
        <v>77</v>
      </c>
    </row>
    <row r="169" spans="1:10" s="51" customFormat="1" ht="15" customHeight="1">
      <c r="A169" s="38"/>
      <c r="B169" s="293">
        <v>2014</v>
      </c>
      <c r="C169" s="392">
        <v>1863</v>
      </c>
      <c r="D169" s="408">
        <v>2</v>
      </c>
      <c r="E169" s="408">
        <v>192</v>
      </c>
      <c r="F169" s="408">
        <v>29</v>
      </c>
      <c r="G169" s="408">
        <v>88</v>
      </c>
      <c r="H169" s="408">
        <v>372</v>
      </c>
      <c r="I169" s="408">
        <v>1180</v>
      </c>
      <c r="J169" s="407" t="s">
        <v>77</v>
      </c>
    </row>
    <row r="170" spans="1:10" s="51" customFormat="1" ht="15" customHeight="1">
      <c r="A170" s="38"/>
      <c r="B170" s="293">
        <v>2015</v>
      </c>
      <c r="C170" s="392">
        <v>1910</v>
      </c>
      <c r="D170" s="411">
        <v>2</v>
      </c>
      <c r="E170" s="411">
        <v>227</v>
      </c>
      <c r="F170" s="411">
        <v>34</v>
      </c>
      <c r="G170" s="411">
        <v>95</v>
      </c>
      <c r="H170" s="411">
        <v>385</v>
      </c>
      <c r="I170" s="411">
        <v>1167</v>
      </c>
      <c r="J170" s="407" t="s">
        <v>77</v>
      </c>
    </row>
    <row r="171" spans="1:10" s="51" customFormat="1" ht="15" customHeight="1">
      <c r="A171" s="38"/>
      <c r="B171" s="293"/>
      <c r="C171" s="392"/>
      <c r="D171" s="214"/>
      <c r="E171" s="214"/>
      <c r="F171" s="214"/>
      <c r="G171" s="214"/>
      <c r="H171" s="214"/>
      <c r="I171" s="214"/>
      <c r="J171" s="214"/>
    </row>
    <row r="172" spans="1:10" s="51" customFormat="1" ht="15" customHeight="1">
      <c r="A172" s="38" t="s">
        <v>37</v>
      </c>
      <c r="B172" s="293">
        <v>2011</v>
      </c>
      <c r="C172" s="396">
        <v>2669</v>
      </c>
      <c r="D172" s="394">
        <v>83</v>
      </c>
      <c r="E172" s="394">
        <v>372</v>
      </c>
      <c r="F172" s="394">
        <v>97</v>
      </c>
      <c r="G172" s="394">
        <v>47</v>
      </c>
      <c r="H172" s="394">
        <v>729</v>
      </c>
      <c r="I172" s="394">
        <v>1122</v>
      </c>
      <c r="J172" s="394">
        <v>219</v>
      </c>
    </row>
    <row r="173" spans="1:10" s="51" customFormat="1" ht="15" customHeight="1">
      <c r="A173" s="38"/>
      <c r="B173" s="293">
        <v>2012</v>
      </c>
      <c r="C173" s="392">
        <v>4497</v>
      </c>
      <c r="D173" s="394">
        <v>941</v>
      </c>
      <c r="E173" s="394">
        <v>372</v>
      </c>
      <c r="F173" s="394">
        <v>103</v>
      </c>
      <c r="G173" s="214">
        <v>47</v>
      </c>
      <c r="H173" s="394">
        <v>1293</v>
      </c>
      <c r="I173" s="394">
        <v>1509</v>
      </c>
      <c r="J173" s="394">
        <v>232</v>
      </c>
    </row>
    <row r="174" spans="1:10" s="51" customFormat="1" ht="15" customHeight="1">
      <c r="A174" s="38"/>
      <c r="B174" s="293">
        <v>2013</v>
      </c>
      <c r="C174" s="392">
        <v>4506</v>
      </c>
      <c r="D174" s="394">
        <v>232</v>
      </c>
      <c r="E174" s="394">
        <v>342</v>
      </c>
      <c r="F174" s="394">
        <v>100</v>
      </c>
      <c r="G174" s="394">
        <v>67</v>
      </c>
      <c r="H174" s="394">
        <v>1060</v>
      </c>
      <c r="I174" s="394">
        <v>2389</v>
      </c>
      <c r="J174" s="394">
        <v>316</v>
      </c>
    </row>
    <row r="175" spans="1:10" s="51" customFormat="1" ht="15" customHeight="1">
      <c r="A175" s="38"/>
      <c r="B175" s="293">
        <v>2014</v>
      </c>
      <c r="C175" s="392">
        <v>6220</v>
      </c>
      <c r="D175" s="408">
        <v>371</v>
      </c>
      <c r="E175" s="408">
        <v>398</v>
      </c>
      <c r="F175" s="408">
        <v>117</v>
      </c>
      <c r="G175" s="408">
        <v>101</v>
      </c>
      <c r="H175" s="408">
        <v>1329</v>
      </c>
      <c r="I175" s="408">
        <v>3684</v>
      </c>
      <c r="J175" s="408">
        <v>220</v>
      </c>
    </row>
    <row r="176" spans="1:10" s="51" customFormat="1" ht="15" customHeight="1">
      <c r="A176" s="38"/>
      <c r="B176" s="293">
        <v>2015</v>
      </c>
      <c r="C176" s="392">
        <v>6455</v>
      </c>
      <c r="D176" s="411">
        <v>309</v>
      </c>
      <c r="E176" s="411">
        <v>437</v>
      </c>
      <c r="F176" s="411">
        <v>95</v>
      </c>
      <c r="G176" s="411">
        <v>73</v>
      </c>
      <c r="H176" s="411">
        <v>1181</v>
      </c>
      <c r="I176" s="411">
        <v>4060</v>
      </c>
      <c r="J176" s="411">
        <v>300</v>
      </c>
    </row>
    <row r="177" spans="1:10" s="51" customFormat="1" ht="15" customHeight="1">
      <c r="A177" s="38"/>
      <c r="B177" s="293"/>
      <c r="C177" s="392"/>
      <c r="D177" s="214"/>
      <c r="E177" s="214"/>
      <c r="F177" s="214"/>
      <c r="G177" s="214"/>
      <c r="H177" s="214"/>
      <c r="I177" s="214"/>
      <c r="J177" s="214"/>
    </row>
    <row r="178" spans="1:10" s="51" customFormat="1" ht="15" customHeight="1">
      <c r="A178" s="38" t="s">
        <v>38</v>
      </c>
      <c r="B178" s="293">
        <v>2011</v>
      </c>
      <c r="C178" s="396">
        <v>784</v>
      </c>
      <c r="D178" s="394">
        <v>149</v>
      </c>
      <c r="E178" s="394">
        <v>83</v>
      </c>
      <c r="F178" s="394">
        <v>17</v>
      </c>
      <c r="G178" s="214">
        <v>13</v>
      </c>
      <c r="H178" s="394">
        <v>230</v>
      </c>
      <c r="I178" s="394">
        <v>270</v>
      </c>
      <c r="J178" s="394">
        <v>22</v>
      </c>
    </row>
    <row r="179" spans="1:10" s="51" customFormat="1" ht="15" customHeight="1">
      <c r="A179" s="38"/>
      <c r="B179" s="293">
        <v>2012</v>
      </c>
      <c r="C179" s="392">
        <v>807</v>
      </c>
      <c r="D179" s="394">
        <v>219</v>
      </c>
      <c r="E179" s="394">
        <v>77</v>
      </c>
      <c r="F179" s="394">
        <v>7</v>
      </c>
      <c r="G179" s="214">
        <v>14</v>
      </c>
      <c r="H179" s="394">
        <v>212</v>
      </c>
      <c r="I179" s="214">
        <v>278</v>
      </c>
      <c r="J179" s="214" t="s">
        <v>77</v>
      </c>
    </row>
    <row r="180" spans="1:10" s="51" customFormat="1" ht="15" customHeight="1">
      <c r="A180" s="38"/>
      <c r="B180" s="293">
        <v>2013</v>
      </c>
      <c r="C180" s="392">
        <v>623</v>
      </c>
      <c r="D180" s="394">
        <v>6</v>
      </c>
      <c r="E180" s="394">
        <v>82</v>
      </c>
      <c r="F180" s="394">
        <v>13</v>
      </c>
      <c r="G180" s="394">
        <v>13</v>
      </c>
      <c r="H180" s="394">
        <v>224</v>
      </c>
      <c r="I180" s="394">
        <v>285</v>
      </c>
      <c r="J180" s="69" t="s">
        <v>77</v>
      </c>
    </row>
    <row r="181" spans="1:10" s="51" customFormat="1" ht="15" customHeight="1">
      <c r="A181" s="38"/>
      <c r="B181" s="293">
        <v>2014</v>
      </c>
      <c r="C181" s="392">
        <v>613</v>
      </c>
      <c r="D181" s="407" t="s">
        <v>77</v>
      </c>
      <c r="E181" s="408">
        <v>85</v>
      </c>
      <c r="F181" s="408">
        <v>16</v>
      </c>
      <c r="G181" s="408">
        <v>15</v>
      </c>
      <c r="H181" s="408">
        <v>218</v>
      </c>
      <c r="I181" s="408">
        <v>279</v>
      </c>
      <c r="J181" s="407" t="s">
        <v>77</v>
      </c>
    </row>
    <row r="182" spans="1:10" s="51" customFormat="1" ht="15" customHeight="1">
      <c r="A182" s="38"/>
      <c r="B182" s="293">
        <v>2015</v>
      </c>
      <c r="C182" s="392">
        <v>582</v>
      </c>
      <c r="D182" s="411">
        <v>2</v>
      </c>
      <c r="E182" s="411">
        <v>68</v>
      </c>
      <c r="F182" s="411">
        <v>12</v>
      </c>
      <c r="G182" s="411">
        <v>16</v>
      </c>
      <c r="H182" s="411">
        <v>208</v>
      </c>
      <c r="I182" s="411">
        <v>276</v>
      </c>
      <c r="J182" s="407" t="s">
        <v>77</v>
      </c>
    </row>
    <row r="183" spans="1:10" s="51" customFormat="1" ht="15" customHeight="1">
      <c r="A183" s="38"/>
      <c r="B183" s="293"/>
      <c r="C183" s="392"/>
      <c r="D183" s="214"/>
      <c r="E183" s="214"/>
      <c r="F183" s="214"/>
      <c r="G183" s="214"/>
      <c r="H183" s="214"/>
      <c r="I183" s="214"/>
      <c r="J183" s="214"/>
    </row>
    <row r="184" spans="1:10" ht="15" customHeight="1">
      <c r="A184" s="38" t="s">
        <v>39</v>
      </c>
      <c r="B184" s="293">
        <v>2011</v>
      </c>
      <c r="C184" s="396">
        <v>383</v>
      </c>
      <c r="D184" s="394">
        <v>9</v>
      </c>
      <c r="E184" s="394" t="s">
        <v>77</v>
      </c>
      <c r="F184" s="394">
        <v>12</v>
      </c>
      <c r="G184" s="214" t="s">
        <v>77</v>
      </c>
      <c r="H184" s="394">
        <v>360</v>
      </c>
      <c r="I184" s="394">
        <v>2</v>
      </c>
      <c r="J184" s="214" t="s">
        <v>77</v>
      </c>
    </row>
    <row r="185" spans="1:10" ht="15" customHeight="1">
      <c r="B185" s="293">
        <v>2012</v>
      </c>
      <c r="C185" s="392">
        <v>588</v>
      </c>
      <c r="D185" s="394">
        <v>17</v>
      </c>
      <c r="E185" s="394" t="s">
        <v>77</v>
      </c>
      <c r="F185" s="394">
        <v>14</v>
      </c>
      <c r="G185" s="394">
        <v>3</v>
      </c>
      <c r="H185" s="394">
        <v>461</v>
      </c>
      <c r="I185" s="394">
        <v>42</v>
      </c>
      <c r="J185" s="394">
        <v>51</v>
      </c>
    </row>
    <row r="186" spans="1:10" ht="15" customHeight="1">
      <c r="B186" s="293">
        <v>2013</v>
      </c>
      <c r="C186" s="392">
        <v>749</v>
      </c>
      <c r="D186" s="394">
        <v>30</v>
      </c>
      <c r="E186" s="394">
        <v>243</v>
      </c>
      <c r="F186" s="394">
        <v>12</v>
      </c>
      <c r="G186" s="394">
        <v>16</v>
      </c>
      <c r="H186" s="394">
        <v>443</v>
      </c>
      <c r="I186" s="394">
        <v>5</v>
      </c>
      <c r="J186" s="69" t="s">
        <v>77</v>
      </c>
    </row>
    <row r="187" spans="1:10" ht="15" customHeight="1">
      <c r="B187" s="293">
        <v>2014</v>
      </c>
      <c r="C187" s="392">
        <v>569</v>
      </c>
      <c r="D187" s="408">
        <v>22</v>
      </c>
      <c r="E187" s="408">
        <v>101</v>
      </c>
      <c r="F187" s="408">
        <v>11</v>
      </c>
      <c r="G187" s="408">
        <v>9</v>
      </c>
      <c r="H187" s="408">
        <v>421</v>
      </c>
      <c r="I187" s="408">
        <v>5</v>
      </c>
      <c r="J187" s="407" t="s">
        <v>77</v>
      </c>
    </row>
    <row r="188" spans="1:10" ht="15" customHeight="1">
      <c r="B188" s="293">
        <v>2015</v>
      </c>
      <c r="C188" s="392">
        <v>639</v>
      </c>
      <c r="D188" s="410" t="s">
        <v>77</v>
      </c>
      <c r="E188" s="411">
        <v>170</v>
      </c>
      <c r="F188" s="411">
        <v>12</v>
      </c>
      <c r="G188" s="411">
        <v>16</v>
      </c>
      <c r="H188" s="411">
        <v>436</v>
      </c>
      <c r="I188" s="411">
        <v>5</v>
      </c>
      <c r="J188" s="407" t="s">
        <v>77</v>
      </c>
    </row>
    <row r="189" spans="1:10" ht="15" customHeight="1">
      <c r="B189" s="293"/>
      <c r="C189" s="392"/>
      <c r="D189" s="214"/>
      <c r="E189" s="214"/>
      <c r="F189" s="214"/>
      <c r="G189" s="214"/>
      <c r="H189" s="214"/>
      <c r="I189" s="214"/>
      <c r="J189" s="214"/>
    </row>
    <row r="190" spans="1:10" ht="15" customHeight="1">
      <c r="A190" s="38" t="s">
        <v>1000</v>
      </c>
      <c r="B190" s="293">
        <v>2011</v>
      </c>
      <c r="C190" s="396">
        <v>17</v>
      </c>
      <c r="D190" s="394" t="s">
        <v>77</v>
      </c>
      <c r="E190" s="394">
        <v>14</v>
      </c>
      <c r="F190" s="394" t="s">
        <v>77</v>
      </c>
      <c r="G190" s="394">
        <v>3</v>
      </c>
      <c r="H190" s="394" t="s">
        <v>77</v>
      </c>
      <c r="I190" s="214" t="s">
        <v>77</v>
      </c>
      <c r="J190" s="214" t="s">
        <v>77</v>
      </c>
    </row>
    <row r="191" spans="1:10" ht="15" customHeight="1">
      <c r="B191" s="293">
        <v>2012</v>
      </c>
      <c r="C191" s="392">
        <v>5</v>
      </c>
      <c r="D191" s="214">
        <v>2</v>
      </c>
      <c r="E191" s="214">
        <v>2</v>
      </c>
      <c r="F191" s="214" t="s">
        <v>77</v>
      </c>
      <c r="G191" s="214" t="s">
        <v>77</v>
      </c>
      <c r="H191" s="214">
        <v>1</v>
      </c>
      <c r="I191" s="214" t="s">
        <v>77</v>
      </c>
      <c r="J191" s="214" t="s">
        <v>77</v>
      </c>
    </row>
    <row r="192" spans="1:10" ht="15" customHeight="1">
      <c r="B192" s="293">
        <v>2013</v>
      </c>
      <c r="C192" s="392">
        <v>3</v>
      </c>
      <c r="D192" s="394">
        <v>3</v>
      </c>
      <c r="E192" s="69" t="s">
        <v>77</v>
      </c>
      <c r="F192" s="69" t="s">
        <v>77</v>
      </c>
      <c r="G192" s="69" t="s">
        <v>77</v>
      </c>
      <c r="H192" s="69" t="s">
        <v>77</v>
      </c>
      <c r="I192" s="69" t="s">
        <v>77</v>
      </c>
      <c r="J192" s="69" t="s">
        <v>77</v>
      </c>
    </row>
    <row r="193" spans="1:10" ht="15" customHeight="1">
      <c r="B193" s="293">
        <v>2014</v>
      </c>
      <c r="C193" s="392">
        <v>9</v>
      </c>
      <c r="D193" s="408">
        <v>9</v>
      </c>
      <c r="E193" s="407" t="s">
        <v>77</v>
      </c>
      <c r="F193" s="407" t="s">
        <v>77</v>
      </c>
      <c r="G193" s="407" t="s">
        <v>77</v>
      </c>
      <c r="H193" s="407" t="s">
        <v>77</v>
      </c>
      <c r="I193" s="407" t="s">
        <v>77</v>
      </c>
      <c r="J193" s="407" t="s">
        <v>77</v>
      </c>
    </row>
    <row r="194" spans="1:10" ht="15" customHeight="1">
      <c r="B194" s="293">
        <v>2015</v>
      </c>
      <c r="C194" s="392">
        <v>5</v>
      </c>
      <c r="D194" s="214">
        <v>5</v>
      </c>
      <c r="E194" s="407" t="s">
        <v>77</v>
      </c>
      <c r="F194" s="407" t="s">
        <v>77</v>
      </c>
      <c r="G194" s="407" t="s">
        <v>77</v>
      </c>
      <c r="H194" s="407" t="s">
        <v>77</v>
      </c>
      <c r="I194" s="407" t="s">
        <v>77</v>
      </c>
      <c r="J194" s="407" t="s">
        <v>77</v>
      </c>
    </row>
    <row r="195" spans="1:10" ht="15" customHeight="1">
      <c r="B195" s="293"/>
      <c r="C195" s="392"/>
      <c r="D195" s="214"/>
      <c r="E195" s="214"/>
      <c r="F195" s="214"/>
      <c r="G195" s="214"/>
      <c r="H195" s="214"/>
      <c r="I195" s="214"/>
      <c r="J195" s="214"/>
    </row>
    <row r="196" spans="1:10" ht="15" customHeight="1">
      <c r="A196" s="38" t="s">
        <v>41</v>
      </c>
      <c r="B196" s="293">
        <v>2011</v>
      </c>
      <c r="C196" s="392" t="s">
        <v>161</v>
      </c>
      <c r="D196" s="214" t="s">
        <v>161</v>
      </c>
      <c r="E196" s="214" t="s">
        <v>161</v>
      </c>
      <c r="F196" s="214" t="s">
        <v>161</v>
      </c>
      <c r="G196" s="214" t="s">
        <v>161</v>
      </c>
      <c r="H196" s="214" t="s">
        <v>161</v>
      </c>
      <c r="I196" s="214" t="s">
        <v>161</v>
      </c>
      <c r="J196" s="214" t="s">
        <v>161</v>
      </c>
    </row>
    <row r="197" spans="1:10" ht="15" customHeight="1">
      <c r="B197" s="293">
        <v>2012</v>
      </c>
      <c r="C197" s="392" t="s">
        <v>161</v>
      </c>
      <c r="D197" s="214" t="s">
        <v>161</v>
      </c>
      <c r="E197" s="214" t="s">
        <v>161</v>
      </c>
      <c r="F197" s="214" t="s">
        <v>161</v>
      </c>
      <c r="G197" s="214" t="s">
        <v>161</v>
      </c>
      <c r="H197" s="214" t="s">
        <v>161</v>
      </c>
      <c r="I197" s="214" t="s">
        <v>161</v>
      </c>
      <c r="J197" s="214" t="s">
        <v>161</v>
      </c>
    </row>
    <row r="198" spans="1:10" ht="15" customHeight="1">
      <c r="B198" s="293">
        <v>2013</v>
      </c>
      <c r="C198" s="392" t="s">
        <v>161</v>
      </c>
      <c r="D198" s="214" t="s">
        <v>161</v>
      </c>
      <c r="E198" s="214" t="s">
        <v>161</v>
      </c>
      <c r="F198" s="214" t="s">
        <v>161</v>
      </c>
      <c r="G198" s="214" t="s">
        <v>161</v>
      </c>
      <c r="H198" s="214" t="s">
        <v>161</v>
      </c>
      <c r="I198" s="214" t="s">
        <v>161</v>
      </c>
      <c r="J198" s="214" t="s">
        <v>161</v>
      </c>
    </row>
    <row r="199" spans="1:10" ht="15" customHeight="1">
      <c r="B199" s="293">
        <v>2014</v>
      </c>
      <c r="C199" s="392">
        <v>11</v>
      </c>
      <c r="D199" s="214" t="s">
        <v>77</v>
      </c>
      <c r="E199" s="214">
        <v>2</v>
      </c>
      <c r="F199" s="214">
        <v>2</v>
      </c>
      <c r="G199" s="214">
        <v>3</v>
      </c>
      <c r="H199" s="214">
        <v>4</v>
      </c>
      <c r="I199" s="214" t="s">
        <v>77</v>
      </c>
      <c r="J199" s="214" t="s">
        <v>77</v>
      </c>
    </row>
    <row r="200" spans="1:10" ht="15" customHeight="1">
      <c r="B200" s="293">
        <v>2015</v>
      </c>
      <c r="C200" s="392">
        <v>14</v>
      </c>
      <c r="D200" s="214" t="s">
        <v>77</v>
      </c>
      <c r="E200" s="411">
        <v>3</v>
      </c>
      <c r="F200" s="411">
        <v>2</v>
      </c>
      <c r="G200" s="411">
        <v>3</v>
      </c>
      <c r="H200" s="411">
        <v>6</v>
      </c>
      <c r="I200" s="214" t="s">
        <v>77</v>
      </c>
      <c r="J200" s="214" t="s">
        <v>77</v>
      </c>
    </row>
    <row r="201" spans="1:10" ht="15" customHeight="1">
      <c r="B201" s="293"/>
      <c r="C201" s="392"/>
      <c r="D201" s="214"/>
      <c r="E201" s="214"/>
      <c r="F201" s="214"/>
      <c r="G201" s="214"/>
      <c r="H201" s="214"/>
      <c r="I201" s="214"/>
      <c r="J201" s="214"/>
    </row>
    <row r="202" spans="1:10" ht="15" customHeight="1">
      <c r="A202" s="38" t="s">
        <v>42</v>
      </c>
      <c r="B202" s="293">
        <v>2011</v>
      </c>
      <c r="C202" s="396">
        <v>1174</v>
      </c>
      <c r="D202" s="394" t="s">
        <v>77</v>
      </c>
      <c r="E202" s="394">
        <v>299</v>
      </c>
      <c r="F202" s="394">
        <v>27</v>
      </c>
      <c r="G202" s="394">
        <v>40</v>
      </c>
      <c r="H202" s="394">
        <v>439</v>
      </c>
      <c r="I202" s="394">
        <v>289</v>
      </c>
      <c r="J202" s="394">
        <v>80</v>
      </c>
    </row>
    <row r="203" spans="1:10" ht="15" customHeight="1">
      <c r="B203" s="293">
        <v>2012</v>
      </c>
      <c r="C203" s="392">
        <v>1252</v>
      </c>
      <c r="D203" s="394" t="s">
        <v>77</v>
      </c>
      <c r="E203" s="394">
        <v>353</v>
      </c>
      <c r="F203" s="394">
        <v>33</v>
      </c>
      <c r="G203" s="394">
        <v>43</v>
      </c>
      <c r="H203" s="394">
        <v>453</v>
      </c>
      <c r="I203" s="394">
        <v>272</v>
      </c>
      <c r="J203" s="394">
        <v>98</v>
      </c>
    </row>
    <row r="204" spans="1:10" ht="15" customHeight="1">
      <c r="B204" s="293">
        <v>2013</v>
      </c>
      <c r="C204" s="392">
        <v>1194</v>
      </c>
      <c r="D204" s="394">
        <v>11</v>
      </c>
      <c r="E204" s="394">
        <v>264</v>
      </c>
      <c r="F204" s="394">
        <v>33</v>
      </c>
      <c r="G204" s="394">
        <v>33</v>
      </c>
      <c r="H204" s="394">
        <v>493</v>
      </c>
      <c r="I204" s="394">
        <v>264</v>
      </c>
      <c r="J204" s="394">
        <v>96</v>
      </c>
    </row>
    <row r="205" spans="1:10" ht="15" customHeight="1">
      <c r="B205" s="293">
        <v>2014</v>
      </c>
      <c r="C205" s="392">
        <v>867</v>
      </c>
      <c r="D205" s="407" t="s">
        <v>77</v>
      </c>
      <c r="E205" s="408">
        <v>269</v>
      </c>
      <c r="F205" s="408">
        <v>29</v>
      </c>
      <c r="G205" s="408">
        <v>23</v>
      </c>
      <c r="H205" s="408">
        <v>254</v>
      </c>
      <c r="I205" s="408">
        <v>202</v>
      </c>
      <c r="J205" s="408">
        <v>90</v>
      </c>
    </row>
    <row r="206" spans="1:10" ht="15" customHeight="1">
      <c r="B206" s="293">
        <v>2015</v>
      </c>
      <c r="C206" s="392">
        <v>926</v>
      </c>
      <c r="D206" s="407" t="s">
        <v>77</v>
      </c>
      <c r="E206" s="411">
        <v>338</v>
      </c>
      <c r="F206" s="411">
        <v>35</v>
      </c>
      <c r="G206" s="411">
        <v>29</v>
      </c>
      <c r="H206" s="411">
        <v>251</v>
      </c>
      <c r="I206" s="411">
        <v>192</v>
      </c>
      <c r="J206" s="411">
        <v>81</v>
      </c>
    </row>
    <row r="207" spans="1:10" ht="15" customHeight="1">
      <c r="B207" s="293"/>
      <c r="C207" s="392"/>
      <c r="D207" s="214"/>
      <c r="E207" s="214"/>
      <c r="F207" s="214"/>
      <c r="G207" s="214"/>
      <c r="H207" s="214"/>
      <c r="I207" s="214"/>
      <c r="J207" s="214"/>
    </row>
    <row r="208" spans="1:10" ht="15" customHeight="1">
      <c r="A208" s="38" t="s">
        <v>43</v>
      </c>
      <c r="B208" s="293">
        <v>2011</v>
      </c>
      <c r="C208" s="396">
        <v>2055</v>
      </c>
      <c r="D208" s="394">
        <v>90</v>
      </c>
      <c r="E208" s="394">
        <v>234</v>
      </c>
      <c r="F208" s="394">
        <v>125</v>
      </c>
      <c r="G208" s="394">
        <v>33</v>
      </c>
      <c r="H208" s="394">
        <v>875</v>
      </c>
      <c r="I208" s="394">
        <v>673</v>
      </c>
      <c r="J208" s="394">
        <v>25</v>
      </c>
    </row>
    <row r="209" spans="1:10" ht="15" customHeight="1">
      <c r="B209" s="293">
        <v>2012</v>
      </c>
      <c r="C209" s="392">
        <v>2055</v>
      </c>
      <c r="D209" s="394">
        <v>90</v>
      </c>
      <c r="E209" s="394">
        <v>234</v>
      </c>
      <c r="F209" s="394">
        <v>125</v>
      </c>
      <c r="G209" s="394">
        <v>33</v>
      </c>
      <c r="H209" s="394">
        <v>875</v>
      </c>
      <c r="I209" s="394">
        <v>673</v>
      </c>
      <c r="J209" s="394">
        <v>25</v>
      </c>
    </row>
    <row r="210" spans="1:10" ht="15" customHeight="1">
      <c r="B210" s="293">
        <v>2013</v>
      </c>
      <c r="C210" s="392">
        <v>2051</v>
      </c>
      <c r="D210" s="394">
        <v>65</v>
      </c>
      <c r="E210" s="394">
        <v>234</v>
      </c>
      <c r="F210" s="394">
        <v>125</v>
      </c>
      <c r="G210" s="394">
        <v>38</v>
      </c>
      <c r="H210" s="394">
        <v>875</v>
      </c>
      <c r="I210" s="394">
        <v>689</v>
      </c>
      <c r="J210" s="394">
        <v>25</v>
      </c>
    </row>
    <row r="211" spans="1:10" ht="15" customHeight="1">
      <c r="B211" s="293">
        <v>2014</v>
      </c>
      <c r="C211" s="392">
        <v>2263</v>
      </c>
      <c r="D211" s="408">
        <v>105</v>
      </c>
      <c r="E211" s="408">
        <v>234</v>
      </c>
      <c r="F211" s="408">
        <v>97</v>
      </c>
      <c r="G211" s="408">
        <v>38</v>
      </c>
      <c r="H211" s="408">
        <v>1075</v>
      </c>
      <c r="I211" s="408">
        <v>689</v>
      </c>
      <c r="J211" s="408">
        <v>25</v>
      </c>
    </row>
    <row r="212" spans="1:10" ht="15" customHeight="1">
      <c r="B212" s="293">
        <v>2015</v>
      </c>
      <c r="C212" s="392">
        <v>2349</v>
      </c>
      <c r="D212" s="411">
        <v>111</v>
      </c>
      <c r="E212" s="411">
        <v>223</v>
      </c>
      <c r="F212" s="411">
        <v>94</v>
      </c>
      <c r="G212" s="411">
        <v>36</v>
      </c>
      <c r="H212" s="411">
        <v>1117</v>
      </c>
      <c r="I212" s="411">
        <v>745</v>
      </c>
      <c r="J212" s="411">
        <v>23</v>
      </c>
    </row>
    <row r="213" spans="1:10" ht="15" customHeight="1">
      <c r="B213" s="293"/>
      <c r="C213" s="392"/>
      <c r="D213" s="214"/>
      <c r="E213" s="214"/>
      <c r="F213" s="214"/>
      <c r="G213" s="214"/>
      <c r="H213" s="214"/>
      <c r="I213" s="214"/>
      <c r="J213" s="214"/>
    </row>
    <row r="214" spans="1:10" ht="15" customHeight="1">
      <c r="A214" s="38" t="s">
        <v>44</v>
      </c>
      <c r="B214" s="293">
        <v>2011</v>
      </c>
      <c r="C214" s="396">
        <v>986</v>
      </c>
      <c r="D214" s="394">
        <v>253</v>
      </c>
      <c r="E214" s="394">
        <v>66</v>
      </c>
      <c r="F214" s="394">
        <v>22</v>
      </c>
      <c r="G214" s="214">
        <v>16</v>
      </c>
      <c r="H214" s="394">
        <v>290</v>
      </c>
      <c r="I214" s="214">
        <v>339</v>
      </c>
      <c r="J214" s="214" t="s">
        <v>77</v>
      </c>
    </row>
    <row r="215" spans="1:10" ht="15" customHeight="1">
      <c r="B215" s="293">
        <v>2012</v>
      </c>
      <c r="C215" s="392">
        <v>768</v>
      </c>
      <c r="D215" s="394">
        <v>12</v>
      </c>
      <c r="E215" s="394">
        <v>88</v>
      </c>
      <c r="F215" s="214">
        <v>22</v>
      </c>
      <c r="G215" s="214">
        <v>16</v>
      </c>
      <c r="H215" s="394">
        <v>291</v>
      </c>
      <c r="I215" s="214">
        <v>339</v>
      </c>
      <c r="J215" s="214" t="s">
        <v>77</v>
      </c>
    </row>
    <row r="216" spans="1:10" ht="15" customHeight="1">
      <c r="B216" s="293">
        <v>2013</v>
      </c>
      <c r="C216" s="392">
        <v>790</v>
      </c>
      <c r="D216" s="69" t="s">
        <v>77</v>
      </c>
      <c r="E216" s="394">
        <v>91</v>
      </c>
      <c r="F216" s="394">
        <v>23</v>
      </c>
      <c r="G216" s="394">
        <v>16</v>
      </c>
      <c r="H216" s="394">
        <v>280</v>
      </c>
      <c r="I216" s="394">
        <v>380</v>
      </c>
      <c r="J216" s="69" t="s">
        <v>77</v>
      </c>
    </row>
    <row r="217" spans="1:10" ht="15" customHeight="1">
      <c r="B217" s="293">
        <v>2014</v>
      </c>
      <c r="C217" s="392">
        <v>787</v>
      </c>
      <c r="D217" s="408">
        <v>2</v>
      </c>
      <c r="E217" s="408">
        <v>119</v>
      </c>
      <c r="F217" s="408">
        <v>23</v>
      </c>
      <c r="G217" s="408">
        <v>16</v>
      </c>
      <c r="H217" s="408">
        <v>251</v>
      </c>
      <c r="I217" s="408">
        <v>376</v>
      </c>
      <c r="J217" s="407" t="s">
        <v>77</v>
      </c>
    </row>
    <row r="218" spans="1:10" ht="15" customHeight="1">
      <c r="B218" s="293">
        <v>2015</v>
      </c>
      <c r="C218" s="392">
        <v>663</v>
      </c>
      <c r="D218" s="411">
        <v>11</v>
      </c>
      <c r="E218" s="411">
        <v>74</v>
      </c>
      <c r="F218" s="411">
        <v>16</v>
      </c>
      <c r="G218" s="411">
        <v>14</v>
      </c>
      <c r="H218" s="411">
        <v>214</v>
      </c>
      <c r="I218" s="411">
        <v>334</v>
      </c>
      <c r="J218" s="407" t="s">
        <v>77</v>
      </c>
    </row>
    <row r="219" spans="1:10" ht="15" customHeight="1">
      <c r="B219" s="293"/>
      <c r="C219" s="392"/>
      <c r="D219" s="214"/>
      <c r="E219" s="214"/>
      <c r="F219" s="214"/>
      <c r="G219" s="214"/>
      <c r="H219" s="214"/>
      <c r="I219" s="214"/>
      <c r="J219" s="214"/>
    </row>
    <row r="220" spans="1:10" ht="15" customHeight="1">
      <c r="A220" s="38" t="s">
        <v>45</v>
      </c>
      <c r="B220" s="293">
        <v>2011</v>
      </c>
      <c r="C220" s="396">
        <v>1453</v>
      </c>
      <c r="D220" s="394">
        <v>4</v>
      </c>
      <c r="E220" s="394">
        <v>177</v>
      </c>
      <c r="F220" s="394">
        <v>194</v>
      </c>
      <c r="G220" s="394">
        <v>43</v>
      </c>
      <c r="H220" s="394">
        <v>396</v>
      </c>
      <c r="I220" s="394">
        <v>546</v>
      </c>
      <c r="J220" s="394">
        <v>93</v>
      </c>
    </row>
    <row r="221" spans="1:10" ht="15" customHeight="1">
      <c r="B221" s="293">
        <v>2012</v>
      </c>
      <c r="C221" s="392">
        <v>1442</v>
      </c>
      <c r="D221" s="394">
        <v>2</v>
      </c>
      <c r="E221" s="394">
        <v>177</v>
      </c>
      <c r="F221" s="394">
        <v>184</v>
      </c>
      <c r="G221" s="394">
        <v>46</v>
      </c>
      <c r="H221" s="394">
        <v>418</v>
      </c>
      <c r="I221" s="394">
        <v>530</v>
      </c>
      <c r="J221" s="394">
        <v>85</v>
      </c>
    </row>
    <row r="222" spans="1:10" ht="15" customHeight="1">
      <c r="B222" s="293">
        <v>2013</v>
      </c>
      <c r="C222" s="392">
        <v>731</v>
      </c>
      <c r="D222" s="394" t="s">
        <v>77</v>
      </c>
      <c r="E222" s="394">
        <v>97</v>
      </c>
      <c r="F222" s="394">
        <v>108</v>
      </c>
      <c r="G222" s="394">
        <v>49</v>
      </c>
      <c r="H222" s="394">
        <v>223</v>
      </c>
      <c r="I222" s="394">
        <v>254</v>
      </c>
      <c r="J222" s="69" t="s">
        <v>77</v>
      </c>
    </row>
    <row r="223" spans="1:10" ht="15" customHeight="1">
      <c r="B223" s="293">
        <v>2014</v>
      </c>
      <c r="C223" s="392">
        <v>628</v>
      </c>
      <c r="D223" s="408">
        <v>6</v>
      </c>
      <c r="E223" s="408">
        <v>95</v>
      </c>
      <c r="F223" s="408">
        <v>44</v>
      </c>
      <c r="G223" s="408">
        <v>44</v>
      </c>
      <c r="H223" s="408">
        <v>193</v>
      </c>
      <c r="I223" s="408">
        <v>246</v>
      </c>
      <c r="J223" s="407" t="s">
        <v>77</v>
      </c>
    </row>
    <row r="224" spans="1:10" ht="15" customHeight="1">
      <c r="B224" s="293">
        <v>2015</v>
      </c>
      <c r="C224" s="392">
        <v>553</v>
      </c>
      <c r="D224" s="411">
        <v>5</v>
      </c>
      <c r="E224" s="411">
        <v>108</v>
      </c>
      <c r="F224" s="411">
        <v>17</v>
      </c>
      <c r="G224" s="411">
        <v>49</v>
      </c>
      <c r="H224" s="411">
        <v>210</v>
      </c>
      <c r="I224" s="411">
        <v>164</v>
      </c>
      <c r="J224" s="407" t="s">
        <v>77</v>
      </c>
    </row>
    <row r="225" spans="1:10" ht="15" customHeight="1">
      <c r="B225" s="293"/>
      <c r="C225" s="392"/>
      <c r="D225" s="214"/>
      <c r="E225" s="214"/>
      <c r="F225" s="214"/>
      <c r="G225" s="214"/>
      <c r="H225" s="214"/>
      <c r="I225" s="214"/>
      <c r="J225" s="214"/>
    </row>
    <row r="226" spans="1:10" ht="15" customHeight="1">
      <c r="A226" s="38" t="s">
        <v>46</v>
      </c>
      <c r="B226" s="293">
        <v>2011</v>
      </c>
      <c r="C226" s="396">
        <v>6111</v>
      </c>
      <c r="D226" s="394">
        <v>847</v>
      </c>
      <c r="E226" s="394">
        <v>287</v>
      </c>
      <c r="F226" s="394">
        <v>89</v>
      </c>
      <c r="G226" s="394">
        <v>87</v>
      </c>
      <c r="H226" s="394">
        <v>1828</v>
      </c>
      <c r="I226" s="394">
        <v>2973</v>
      </c>
      <c r="J226" s="214" t="s">
        <v>77</v>
      </c>
    </row>
    <row r="227" spans="1:10" ht="15" customHeight="1">
      <c r="B227" s="293">
        <v>2012</v>
      </c>
      <c r="C227" s="392">
        <v>6320</v>
      </c>
      <c r="D227" s="394">
        <v>869</v>
      </c>
      <c r="E227" s="394">
        <v>291</v>
      </c>
      <c r="F227" s="394">
        <v>90</v>
      </c>
      <c r="G227" s="394">
        <v>83</v>
      </c>
      <c r="H227" s="394">
        <v>2102</v>
      </c>
      <c r="I227" s="394">
        <v>2885</v>
      </c>
      <c r="J227" s="214" t="s">
        <v>77</v>
      </c>
    </row>
    <row r="228" spans="1:10" ht="15" customHeight="1">
      <c r="B228" s="293">
        <v>2013</v>
      </c>
      <c r="C228" s="392">
        <v>6497</v>
      </c>
      <c r="D228" s="394">
        <v>890</v>
      </c>
      <c r="E228" s="394">
        <v>297</v>
      </c>
      <c r="F228" s="394">
        <v>96</v>
      </c>
      <c r="G228" s="394">
        <v>81</v>
      </c>
      <c r="H228" s="394">
        <v>2343</v>
      </c>
      <c r="I228" s="394">
        <v>2790</v>
      </c>
      <c r="J228" s="69" t="s">
        <v>77</v>
      </c>
    </row>
    <row r="229" spans="1:10" ht="15" customHeight="1">
      <c r="B229" s="293">
        <v>2014</v>
      </c>
      <c r="C229" s="392">
        <v>6728</v>
      </c>
      <c r="D229" s="408">
        <v>911</v>
      </c>
      <c r="E229" s="408">
        <v>306</v>
      </c>
      <c r="F229" s="408">
        <v>101</v>
      </c>
      <c r="G229" s="408">
        <v>82</v>
      </c>
      <c r="H229" s="408">
        <v>2546</v>
      </c>
      <c r="I229" s="408">
        <v>2782</v>
      </c>
      <c r="J229" s="407" t="s">
        <v>77</v>
      </c>
    </row>
    <row r="230" spans="1:10" ht="15" customHeight="1">
      <c r="B230" s="293">
        <v>2015</v>
      </c>
      <c r="C230" s="392">
        <v>6999</v>
      </c>
      <c r="D230" s="411">
        <v>937</v>
      </c>
      <c r="E230" s="411">
        <v>316</v>
      </c>
      <c r="F230" s="411">
        <v>103</v>
      </c>
      <c r="G230" s="411">
        <v>84</v>
      </c>
      <c r="H230" s="411">
        <v>2749</v>
      </c>
      <c r="I230" s="411">
        <v>2810</v>
      </c>
      <c r="J230" s="407" t="s">
        <v>77</v>
      </c>
    </row>
    <row r="231" spans="1:10" ht="15" customHeight="1">
      <c r="B231" s="293"/>
      <c r="C231" s="392"/>
      <c r="D231" s="214"/>
      <c r="E231" s="214"/>
      <c r="F231" s="214"/>
      <c r="G231" s="214"/>
      <c r="H231" s="214"/>
      <c r="I231" s="214"/>
      <c r="J231" s="214"/>
    </row>
    <row r="232" spans="1:10" ht="15" customHeight="1">
      <c r="A232" s="38" t="s">
        <v>47</v>
      </c>
      <c r="B232" s="293">
        <v>2011</v>
      </c>
      <c r="C232" s="396">
        <v>750</v>
      </c>
      <c r="D232" s="394">
        <v>10</v>
      </c>
      <c r="E232" s="394">
        <v>132</v>
      </c>
      <c r="F232" s="394">
        <v>41</v>
      </c>
      <c r="G232" s="394">
        <v>66</v>
      </c>
      <c r="H232" s="394">
        <v>377</v>
      </c>
      <c r="I232" s="214">
        <v>116</v>
      </c>
      <c r="J232" s="394">
        <v>8</v>
      </c>
    </row>
    <row r="233" spans="1:10" ht="15" customHeight="1">
      <c r="B233" s="293">
        <v>2012</v>
      </c>
      <c r="C233" s="392">
        <v>831</v>
      </c>
      <c r="D233" s="394" t="s">
        <v>77</v>
      </c>
      <c r="E233" s="394">
        <v>193</v>
      </c>
      <c r="F233" s="394">
        <v>10</v>
      </c>
      <c r="G233" s="214">
        <v>59</v>
      </c>
      <c r="H233" s="394">
        <v>427</v>
      </c>
      <c r="I233" s="214">
        <v>133</v>
      </c>
      <c r="J233" s="394">
        <v>9</v>
      </c>
    </row>
    <row r="234" spans="1:10" ht="15" customHeight="1">
      <c r="B234" s="293">
        <v>2013</v>
      </c>
      <c r="C234" s="392">
        <v>758</v>
      </c>
      <c r="D234" s="69" t="s">
        <v>77</v>
      </c>
      <c r="E234" s="394">
        <v>141</v>
      </c>
      <c r="F234" s="394">
        <v>6</v>
      </c>
      <c r="G234" s="394">
        <v>59</v>
      </c>
      <c r="H234" s="394">
        <v>412</v>
      </c>
      <c r="I234" s="394">
        <v>131</v>
      </c>
      <c r="J234" s="394">
        <v>9</v>
      </c>
    </row>
    <row r="235" spans="1:10" ht="15" customHeight="1">
      <c r="B235" s="293">
        <v>2014</v>
      </c>
      <c r="C235" s="392">
        <v>754</v>
      </c>
      <c r="D235" s="407" t="s">
        <v>77</v>
      </c>
      <c r="E235" s="408">
        <v>226</v>
      </c>
      <c r="F235" s="407" t="s">
        <v>77</v>
      </c>
      <c r="G235" s="408">
        <v>59</v>
      </c>
      <c r="H235" s="408">
        <v>362</v>
      </c>
      <c r="I235" s="408">
        <v>107</v>
      </c>
      <c r="J235" s="407" t="s">
        <v>77</v>
      </c>
    </row>
    <row r="236" spans="1:10" ht="15" customHeight="1">
      <c r="B236" s="293">
        <v>2015</v>
      </c>
      <c r="C236" s="392">
        <v>703</v>
      </c>
      <c r="D236" s="411">
        <v>6</v>
      </c>
      <c r="E236" s="411">
        <v>183</v>
      </c>
      <c r="F236" s="411">
        <v>3</v>
      </c>
      <c r="G236" s="411">
        <v>44</v>
      </c>
      <c r="H236" s="411">
        <v>360</v>
      </c>
      <c r="I236" s="411">
        <v>107</v>
      </c>
      <c r="J236" s="407" t="s">
        <v>77</v>
      </c>
    </row>
    <row r="237" spans="1:10" ht="15" customHeight="1">
      <c r="B237" s="293"/>
      <c r="C237" s="392"/>
      <c r="D237" s="214"/>
      <c r="E237" s="214"/>
      <c r="F237" s="214"/>
      <c r="G237" s="214"/>
      <c r="H237" s="214"/>
      <c r="I237" s="214"/>
      <c r="J237" s="214"/>
    </row>
    <row r="238" spans="1:10" ht="15" customHeight="1">
      <c r="A238" s="38" t="s">
        <v>48</v>
      </c>
      <c r="B238" s="293">
        <v>2011</v>
      </c>
      <c r="C238" s="396">
        <v>3004</v>
      </c>
      <c r="D238" s="394">
        <v>59</v>
      </c>
      <c r="E238" s="394">
        <v>235</v>
      </c>
      <c r="F238" s="394">
        <v>7</v>
      </c>
      <c r="G238" s="214" t="s">
        <v>77</v>
      </c>
      <c r="H238" s="394">
        <v>2307</v>
      </c>
      <c r="I238" s="214">
        <v>396</v>
      </c>
      <c r="J238" s="214" t="s">
        <v>77</v>
      </c>
    </row>
    <row r="239" spans="1:10" ht="15" customHeight="1">
      <c r="B239" s="293">
        <v>2012</v>
      </c>
      <c r="C239" s="392">
        <v>3771</v>
      </c>
      <c r="D239" s="394">
        <v>773</v>
      </c>
      <c r="E239" s="394">
        <v>235</v>
      </c>
      <c r="F239" s="394">
        <v>8</v>
      </c>
      <c r="G239" s="214" t="s">
        <v>77</v>
      </c>
      <c r="H239" s="394">
        <v>2359</v>
      </c>
      <c r="I239" s="214">
        <v>396</v>
      </c>
      <c r="J239" s="214" t="s">
        <v>77</v>
      </c>
    </row>
    <row r="240" spans="1:10" ht="15" customHeight="1">
      <c r="B240" s="293">
        <v>2013</v>
      </c>
      <c r="C240" s="392">
        <v>3042</v>
      </c>
      <c r="D240" s="394">
        <v>65</v>
      </c>
      <c r="E240" s="394">
        <v>245</v>
      </c>
      <c r="F240" s="394">
        <v>9</v>
      </c>
      <c r="G240" s="69" t="s">
        <v>77</v>
      </c>
      <c r="H240" s="394">
        <v>2329</v>
      </c>
      <c r="I240" s="394">
        <v>394</v>
      </c>
      <c r="J240" s="69" t="s">
        <v>77</v>
      </c>
    </row>
    <row r="241" spans="1:10" ht="15" customHeight="1">
      <c r="B241" s="293">
        <v>2014</v>
      </c>
      <c r="C241" s="392">
        <v>2705</v>
      </c>
      <c r="D241" s="408">
        <v>59</v>
      </c>
      <c r="E241" s="408">
        <v>241</v>
      </c>
      <c r="F241" s="408">
        <v>13</v>
      </c>
      <c r="G241" s="407" t="s">
        <v>77</v>
      </c>
      <c r="H241" s="408">
        <v>2011</v>
      </c>
      <c r="I241" s="408">
        <v>381</v>
      </c>
      <c r="J241" s="407" t="s">
        <v>77</v>
      </c>
    </row>
    <row r="242" spans="1:10" ht="15" customHeight="1">
      <c r="B242" s="293">
        <v>2015</v>
      </c>
      <c r="C242" s="392">
        <v>2585</v>
      </c>
      <c r="D242" s="411">
        <v>51</v>
      </c>
      <c r="E242" s="411">
        <v>225</v>
      </c>
      <c r="F242" s="411">
        <v>16</v>
      </c>
      <c r="G242" s="411">
        <v>36</v>
      </c>
      <c r="H242" s="411">
        <v>1883</v>
      </c>
      <c r="I242" s="411">
        <v>374</v>
      </c>
      <c r="J242" s="407" t="s">
        <v>77</v>
      </c>
    </row>
    <row r="243" spans="1:10" ht="15" customHeight="1">
      <c r="B243" s="293"/>
      <c r="C243" s="392"/>
      <c r="D243" s="214"/>
      <c r="E243" s="214"/>
      <c r="F243" s="214"/>
      <c r="G243" s="214"/>
      <c r="H243" s="214"/>
      <c r="I243" s="214"/>
      <c r="J243" s="214"/>
    </row>
    <row r="244" spans="1:10" ht="15" customHeight="1">
      <c r="A244" s="38" t="s">
        <v>49</v>
      </c>
      <c r="B244" s="293">
        <v>2011</v>
      </c>
      <c r="C244" s="396">
        <v>1913</v>
      </c>
      <c r="D244" s="394" t="s">
        <v>77</v>
      </c>
      <c r="E244" s="394">
        <v>267</v>
      </c>
      <c r="F244" s="394">
        <v>74</v>
      </c>
      <c r="G244" s="394">
        <v>37</v>
      </c>
      <c r="H244" s="394">
        <v>1070</v>
      </c>
      <c r="I244" s="394">
        <v>409</v>
      </c>
      <c r="J244" s="394">
        <v>56</v>
      </c>
    </row>
    <row r="245" spans="1:10" ht="15" customHeight="1">
      <c r="B245" s="293">
        <v>2012</v>
      </c>
      <c r="C245" s="392">
        <v>3152</v>
      </c>
      <c r="D245" s="394">
        <v>1002</v>
      </c>
      <c r="E245" s="394">
        <v>261</v>
      </c>
      <c r="F245" s="394">
        <v>59</v>
      </c>
      <c r="G245" s="394">
        <v>43</v>
      </c>
      <c r="H245" s="394">
        <v>1280</v>
      </c>
      <c r="I245" s="394">
        <v>444</v>
      </c>
      <c r="J245" s="394">
        <v>63</v>
      </c>
    </row>
    <row r="246" spans="1:10" ht="15" customHeight="1">
      <c r="B246" s="293">
        <v>2013</v>
      </c>
      <c r="C246" s="392">
        <v>1794</v>
      </c>
      <c r="D246" s="69" t="s">
        <v>77</v>
      </c>
      <c r="E246" s="394">
        <v>160</v>
      </c>
      <c r="F246" s="394">
        <v>39</v>
      </c>
      <c r="G246" s="394">
        <v>32</v>
      </c>
      <c r="H246" s="394">
        <v>1145</v>
      </c>
      <c r="I246" s="394">
        <v>404</v>
      </c>
      <c r="J246" s="394">
        <v>14</v>
      </c>
    </row>
    <row r="247" spans="1:10" ht="15" customHeight="1">
      <c r="B247" s="293">
        <v>2014</v>
      </c>
      <c r="C247" s="392">
        <v>1699</v>
      </c>
      <c r="D247" s="408">
        <v>2</v>
      </c>
      <c r="E247" s="408">
        <v>153</v>
      </c>
      <c r="F247" s="408">
        <v>33</v>
      </c>
      <c r="G247" s="408">
        <v>40</v>
      </c>
      <c r="H247" s="408">
        <v>971</v>
      </c>
      <c r="I247" s="408">
        <v>481</v>
      </c>
      <c r="J247" s="408">
        <v>19</v>
      </c>
    </row>
    <row r="248" spans="1:10" ht="15" customHeight="1">
      <c r="B248" s="293">
        <v>2015</v>
      </c>
      <c r="C248" s="392">
        <v>1510</v>
      </c>
      <c r="D248" s="410" t="s">
        <v>77</v>
      </c>
      <c r="E248" s="411">
        <v>172</v>
      </c>
      <c r="F248" s="411">
        <v>29</v>
      </c>
      <c r="G248" s="411">
        <v>42</v>
      </c>
      <c r="H248" s="411">
        <v>990</v>
      </c>
      <c r="I248" s="411">
        <v>268</v>
      </c>
      <c r="J248" s="411">
        <v>9</v>
      </c>
    </row>
    <row r="249" spans="1:10" ht="15" customHeight="1">
      <c r="B249" s="293"/>
      <c r="C249" s="392"/>
      <c r="D249" s="214"/>
      <c r="E249" s="214"/>
      <c r="F249" s="214"/>
      <c r="G249" s="214"/>
      <c r="H249" s="214"/>
      <c r="I249" s="214"/>
      <c r="J249" s="214"/>
    </row>
    <row r="250" spans="1:10" ht="15" customHeight="1">
      <c r="A250" s="38" t="s">
        <v>50</v>
      </c>
      <c r="B250" s="293">
        <v>2011</v>
      </c>
      <c r="C250" s="396">
        <v>417</v>
      </c>
      <c r="D250" s="394">
        <v>25</v>
      </c>
      <c r="E250" s="394">
        <v>7</v>
      </c>
      <c r="F250" s="394">
        <v>5</v>
      </c>
      <c r="G250" s="214" t="s">
        <v>77</v>
      </c>
      <c r="H250" s="394" t="s">
        <v>77</v>
      </c>
      <c r="I250" s="214">
        <v>380</v>
      </c>
      <c r="J250" s="214" t="s">
        <v>77</v>
      </c>
    </row>
    <row r="251" spans="1:10" ht="15" customHeight="1">
      <c r="B251" s="293">
        <v>2012</v>
      </c>
      <c r="C251" s="392">
        <v>418</v>
      </c>
      <c r="D251" s="394">
        <v>26</v>
      </c>
      <c r="E251" s="214">
        <v>7</v>
      </c>
      <c r="F251" s="394">
        <v>5</v>
      </c>
      <c r="G251" s="214" t="s">
        <v>77</v>
      </c>
      <c r="H251" s="394" t="s">
        <v>77</v>
      </c>
      <c r="I251" s="214">
        <v>380</v>
      </c>
      <c r="J251" s="214" t="s">
        <v>77</v>
      </c>
    </row>
    <row r="252" spans="1:10" ht="15" customHeight="1">
      <c r="B252" s="293">
        <v>2013</v>
      </c>
      <c r="C252" s="392">
        <v>395</v>
      </c>
      <c r="D252" s="69" t="s">
        <v>77</v>
      </c>
      <c r="E252" s="69" t="s">
        <v>77</v>
      </c>
      <c r="F252" s="394">
        <v>5</v>
      </c>
      <c r="G252" s="69" t="s">
        <v>77</v>
      </c>
      <c r="H252" s="69" t="s">
        <v>77</v>
      </c>
      <c r="I252" s="394">
        <v>390</v>
      </c>
      <c r="J252" s="69" t="s">
        <v>77</v>
      </c>
    </row>
    <row r="253" spans="1:10" ht="15" customHeight="1">
      <c r="B253" s="293">
        <v>2014</v>
      </c>
      <c r="C253" s="392">
        <v>607</v>
      </c>
      <c r="D253" s="407" t="s">
        <v>77</v>
      </c>
      <c r="E253" s="407" t="s">
        <v>77</v>
      </c>
      <c r="F253" s="408">
        <v>7</v>
      </c>
      <c r="G253" s="407" t="s">
        <v>77</v>
      </c>
      <c r="H253" s="407" t="s">
        <v>77</v>
      </c>
      <c r="I253" s="408">
        <v>600</v>
      </c>
      <c r="J253" s="407" t="s">
        <v>77</v>
      </c>
    </row>
    <row r="254" spans="1:10" ht="15" customHeight="1">
      <c r="B254" s="293">
        <v>2015</v>
      </c>
      <c r="C254" s="392">
        <v>519</v>
      </c>
      <c r="D254" s="407" t="s">
        <v>77</v>
      </c>
      <c r="E254" s="407" t="s">
        <v>77</v>
      </c>
      <c r="F254" s="411">
        <v>5</v>
      </c>
      <c r="G254" s="407" t="s">
        <v>77</v>
      </c>
      <c r="H254" s="407" t="s">
        <v>77</v>
      </c>
      <c r="I254" s="411">
        <v>514</v>
      </c>
      <c r="J254" s="407" t="s">
        <v>77</v>
      </c>
    </row>
    <row r="255" spans="1:10" ht="15" customHeight="1">
      <c r="B255" s="293"/>
      <c r="C255" s="392"/>
      <c r="D255" s="214"/>
      <c r="E255" s="214"/>
      <c r="F255" s="214"/>
      <c r="G255" s="214"/>
      <c r="H255" s="214"/>
      <c r="I255" s="214"/>
      <c r="J255" s="214"/>
    </row>
    <row r="256" spans="1:10" ht="15" customHeight="1">
      <c r="A256" s="38" t="s">
        <v>51</v>
      </c>
      <c r="B256" s="293">
        <v>2011</v>
      </c>
      <c r="C256" s="392" t="s">
        <v>161</v>
      </c>
      <c r="D256" s="214" t="s">
        <v>161</v>
      </c>
      <c r="E256" s="214" t="s">
        <v>161</v>
      </c>
      <c r="F256" s="214" t="s">
        <v>161</v>
      </c>
      <c r="G256" s="214" t="s">
        <v>161</v>
      </c>
      <c r="H256" s="214" t="s">
        <v>161</v>
      </c>
      <c r="I256" s="214" t="s">
        <v>161</v>
      </c>
      <c r="J256" s="214" t="s">
        <v>161</v>
      </c>
    </row>
    <row r="257" spans="1:10" ht="15" customHeight="1">
      <c r="B257" s="293">
        <v>2012</v>
      </c>
      <c r="C257" s="392" t="s">
        <v>161</v>
      </c>
      <c r="D257" s="214" t="s">
        <v>161</v>
      </c>
      <c r="E257" s="214" t="s">
        <v>161</v>
      </c>
      <c r="F257" s="214" t="s">
        <v>161</v>
      </c>
      <c r="G257" s="214" t="s">
        <v>161</v>
      </c>
      <c r="H257" s="214" t="s">
        <v>161</v>
      </c>
      <c r="I257" s="214" t="s">
        <v>161</v>
      </c>
      <c r="J257" s="214" t="s">
        <v>161</v>
      </c>
    </row>
    <row r="258" spans="1:10" ht="15" customHeight="1">
      <c r="B258" s="293">
        <v>2013</v>
      </c>
      <c r="C258" s="392" t="s">
        <v>161</v>
      </c>
      <c r="D258" s="214" t="s">
        <v>161</v>
      </c>
      <c r="E258" s="214" t="s">
        <v>161</v>
      </c>
      <c r="F258" s="214" t="s">
        <v>161</v>
      </c>
      <c r="G258" s="214" t="s">
        <v>161</v>
      </c>
      <c r="H258" s="214" t="s">
        <v>161</v>
      </c>
      <c r="I258" s="214" t="s">
        <v>161</v>
      </c>
      <c r="J258" s="214" t="s">
        <v>161</v>
      </c>
    </row>
    <row r="259" spans="1:10" ht="15" customHeight="1">
      <c r="B259" s="293">
        <v>2014</v>
      </c>
      <c r="C259" s="392">
        <v>313</v>
      </c>
      <c r="D259" s="214">
        <v>12</v>
      </c>
      <c r="E259" s="214">
        <v>30</v>
      </c>
      <c r="F259" s="214">
        <v>27</v>
      </c>
      <c r="G259" s="214">
        <v>21</v>
      </c>
      <c r="H259" s="214">
        <v>170</v>
      </c>
      <c r="I259" s="214">
        <v>53</v>
      </c>
      <c r="J259" s="214" t="s">
        <v>77</v>
      </c>
    </row>
    <row r="260" spans="1:10" ht="15" customHeight="1">
      <c r="B260" s="293">
        <v>2015</v>
      </c>
      <c r="C260" s="392">
        <v>385</v>
      </c>
      <c r="D260" s="411">
        <v>23</v>
      </c>
      <c r="E260" s="411">
        <v>47</v>
      </c>
      <c r="F260" s="411">
        <v>33</v>
      </c>
      <c r="G260" s="411">
        <v>25</v>
      </c>
      <c r="H260" s="411">
        <v>197</v>
      </c>
      <c r="I260" s="411">
        <v>60</v>
      </c>
      <c r="J260" s="214" t="s">
        <v>77</v>
      </c>
    </row>
    <row r="261" spans="1:10" ht="15" customHeight="1">
      <c r="B261" s="293"/>
      <c r="C261" s="392"/>
      <c r="D261" s="214"/>
      <c r="E261" s="214"/>
      <c r="F261" s="214"/>
      <c r="G261" s="214"/>
      <c r="H261" s="214"/>
      <c r="I261" s="214"/>
      <c r="J261" s="214"/>
    </row>
    <row r="262" spans="1:10" ht="15" customHeight="1">
      <c r="A262" s="38" t="s">
        <v>1001</v>
      </c>
      <c r="B262" s="293">
        <v>2011</v>
      </c>
      <c r="C262" s="396">
        <v>120</v>
      </c>
      <c r="D262" s="394" t="s">
        <v>77</v>
      </c>
      <c r="E262" s="394">
        <v>32</v>
      </c>
      <c r="F262" s="214">
        <v>1</v>
      </c>
      <c r="G262" s="214">
        <v>5</v>
      </c>
      <c r="H262" s="214">
        <v>69</v>
      </c>
      <c r="I262" s="214">
        <v>13</v>
      </c>
      <c r="J262" s="214" t="s">
        <v>77</v>
      </c>
    </row>
    <row r="263" spans="1:10" ht="15" customHeight="1">
      <c r="B263" s="293">
        <v>2012</v>
      </c>
      <c r="C263" s="392">
        <v>120</v>
      </c>
      <c r="D263" s="214" t="s">
        <v>77</v>
      </c>
      <c r="E263" s="214">
        <v>32</v>
      </c>
      <c r="F263" s="214">
        <v>1</v>
      </c>
      <c r="G263" s="214">
        <v>5</v>
      </c>
      <c r="H263" s="214">
        <v>69</v>
      </c>
      <c r="I263" s="214">
        <v>13</v>
      </c>
      <c r="J263" s="214" t="s">
        <v>77</v>
      </c>
    </row>
    <row r="264" spans="1:10" ht="15" customHeight="1">
      <c r="B264" s="293">
        <v>2013</v>
      </c>
      <c r="C264" s="392">
        <v>112</v>
      </c>
      <c r="D264" s="394" t="s">
        <v>77</v>
      </c>
      <c r="E264" s="394">
        <v>29</v>
      </c>
      <c r="F264" s="394">
        <v>2</v>
      </c>
      <c r="G264" s="394">
        <v>5</v>
      </c>
      <c r="H264" s="394">
        <v>63</v>
      </c>
      <c r="I264" s="394">
        <v>13</v>
      </c>
      <c r="J264" s="69" t="s">
        <v>77</v>
      </c>
    </row>
    <row r="265" spans="1:10" ht="15" customHeight="1">
      <c r="B265" s="293">
        <v>2014</v>
      </c>
      <c r="C265" s="392">
        <v>112</v>
      </c>
      <c r="D265" s="407" t="s">
        <v>77</v>
      </c>
      <c r="E265" s="408">
        <v>29</v>
      </c>
      <c r="F265" s="408">
        <v>2</v>
      </c>
      <c r="G265" s="408">
        <v>5</v>
      </c>
      <c r="H265" s="408">
        <v>63</v>
      </c>
      <c r="I265" s="408">
        <v>13</v>
      </c>
      <c r="J265" s="407" t="s">
        <v>77</v>
      </c>
    </row>
    <row r="266" spans="1:10" ht="15" customHeight="1">
      <c r="B266" s="293">
        <v>2015</v>
      </c>
      <c r="C266" s="392">
        <v>112</v>
      </c>
      <c r="D266" s="407" t="s">
        <v>77</v>
      </c>
      <c r="E266" s="411">
        <v>29</v>
      </c>
      <c r="F266" s="411">
        <v>2</v>
      </c>
      <c r="G266" s="411">
        <v>5</v>
      </c>
      <c r="H266" s="411">
        <v>63</v>
      </c>
      <c r="I266" s="411">
        <v>13</v>
      </c>
      <c r="J266" s="407" t="s">
        <v>77</v>
      </c>
    </row>
    <row r="267" spans="1:10" ht="15" customHeight="1">
      <c r="B267" s="293"/>
      <c r="C267" s="392"/>
      <c r="D267" s="214"/>
      <c r="E267" s="214"/>
      <c r="F267" s="214"/>
      <c r="G267" s="214"/>
      <c r="H267" s="214"/>
      <c r="I267" s="214"/>
      <c r="J267" s="214"/>
    </row>
    <row r="268" spans="1:10" ht="15" customHeight="1">
      <c r="A268" s="38" t="s">
        <v>53</v>
      </c>
      <c r="B268" s="293">
        <v>2011</v>
      </c>
      <c r="C268" s="396">
        <v>213</v>
      </c>
      <c r="D268" s="394">
        <v>6</v>
      </c>
      <c r="E268" s="394">
        <v>31</v>
      </c>
      <c r="F268" s="394">
        <v>18</v>
      </c>
      <c r="G268" s="214">
        <v>33</v>
      </c>
      <c r="H268" s="394">
        <v>70</v>
      </c>
      <c r="I268" s="214">
        <v>55</v>
      </c>
      <c r="J268" s="214" t="s">
        <v>77</v>
      </c>
    </row>
    <row r="269" spans="1:10" ht="15" customHeight="1">
      <c r="B269" s="293">
        <v>2012</v>
      </c>
      <c r="C269" s="392">
        <v>218</v>
      </c>
      <c r="D269" s="394">
        <v>18</v>
      </c>
      <c r="E269" s="394">
        <v>33</v>
      </c>
      <c r="F269" s="394">
        <v>17</v>
      </c>
      <c r="G269" s="214">
        <v>28</v>
      </c>
      <c r="H269" s="394">
        <v>78</v>
      </c>
      <c r="I269" s="214">
        <v>44</v>
      </c>
      <c r="J269" s="214" t="s">
        <v>77</v>
      </c>
    </row>
    <row r="270" spans="1:10" ht="15" customHeight="1">
      <c r="B270" s="293">
        <v>2013</v>
      </c>
      <c r="C270" s="392">
        <v>211</v>
      </c>
      <c r="D270" s="394">
        <v>16</v>
      </c>
      <c r="E270" s="394">
        <v>30</v>
      </c>
      <c r="F270" s="394">
        <v>10</v>
      </c>
      <c r="G270" s="394">
        <v>31</v>
      </c>
      <c r="H270" s="394">
        <v>82</v>
      </c>
      <c r="I270" s="394">
        <v>42</v>
      </c>
      <c r="J270" s="69" t="s">
        <v>77</v>
      </c>
    </row>
    <row r="271" spans="1:10" ht="15" customHeight="1">
      <c r="B271" s="293">
        <v>2014</v>
      </c>
      <c r="C271" s="392">
        <v>259</v>
      </c>
      <c r="D271" s="408">
        <v>16</v>
      </c>
      <c r="E271" s="408">
        <v>29</v>
      </c>
      <c r="F271" s="408">
        <v>16</v>
      </c>
      <c r="G271" s="408">
        <v>28</v>
      </c>
      <c r="H271" s="408">
        <v>87</v>
      </c>
      <c r="I271" s="408">
        <v>83</v>
      </c>
      <c r="J271" s="407" t="s">
        <v>77</v>
      </c>
    </row>
    <row r="272" spans="1:10" ht="15" customHeight="1">
      <c r="B272" s="293">
        <v>2015</v>
      </c>
      <c r="C272" s="392">
        <v>225</v>
      </c>
      <c r="D272" s="411">
        <v>18</v>
      </c>
      <c r="E272" s="411">
        <v>27</v>
      </c>
      <c r="F272" s="411">
        <v>18</v>
      </c>
      <c r="G272" s="411">
        <v>26</v>
      </c>
      <c r="H272" s="411">
        <v>87</v>
      </c>
      <c r="I272" s="411">
        <v>49</v>
      </c>
      <c r="J272" s="407" t="s">
        <v>77</v>
      </c>
    </row>
    <row r="273" spans="1:10" ht="15" customHeight="1">
      <c r="B273" s="293"/>
      <c r="C273" s="392"/>
      <c r="D273" s="214"/>
      <c r="E273" s="214"/>
      <c r="F273" s="214"/>
      <c r="G273" s="214"/>
      <c r="H273" s="214"/>
      <c r="I273" s="214"/>
      <c r="J273" s="214"/>
    </row>
    <row r="274" spans="1:10" ht="15" customHeight="1">
      <c r="A274" s="38" t="s">
        <v>54</v>
      </c>
      <c r="B274" s="293">
        <v>2011</v>
      </c>
      <c r="C274" s="392" t="s">
        <v>161</v>
      </c>
      <c r="D274" s="214" t="s">
        <v>161</v>
      </c>
      <c r="E274" s="214" t="s">
        <v>161</v>
      </c>
      <c r="F274" s="214" t="s">
        <v>161</v>
      </c>
      <c r="G274" s="214" t="s">
        <v>161</v>
      </c>
      <c r="H274" s="214" t="s">
        <v>161</v>
      </c>
      <c r="I274" s="214" t="s">
        <v>161</v>
      </c>
      <c r="J274" s="214" t="s">
        <v>161</v>
      </c>
    </row>
    <row r="275" spans="1:10" ht="15" customHeight="1">
      <c r="B275" s="293">
        <v>2012</v>
      </c>
      <c r="C275" s="392" t="s">
        <v>161</v>
      </c>
      <c r="D275" s="214" t="s">
        <v>161</v>
      </c>
      <c r="E275" s="214" t="s">
        <v>161</v>
      </c>
      <c r="F275" s="214" t="s">
        <v>161</v>
      </c>
      <c r="G275" s="214" t="s">
        <v>161</v>
      </c>
      <c r="H275" s="214" t="s">
        <v>161</v>
      </c>
      <c r="I275" s="214" t="s">
        <v>161</v>
      </c>
      <c r="J275" s="214" t="s">
        <v>161</v>
      </c>
    </row>
    <row r="276" spans="1:10" ht="15" customHeight="1">
      <c r="B276" s="293">
        <v>2013</v>
      </c>
      <c r="C276" s="392" t="s">
        <v>161</v>
      </c>
      <c r="D276" s="214" t="s">
        <v>161</v>
      </c>
      <c r="E276" s="214" t="s">
        <v>161</v>
      </c>
      <c r="F276" s="214" t="s">
        <v>161</v>
      </c>
      <c r="G276" s="214" t="s">
        <v>161</v>
      </c>
      <c r="H276" s="214" t="s">
        <v>161</v>
      </c>
      <c r="I276" s="214" t="s">
        <v>161</v>
      </c>
      <c r="J276" s="214" t="s">
        <v>161</v>
      </c>
    </row>
    <row r="277" spans="1:10" ht="15" customHeight="1">
      <c r="B277" s="293">
        <v>2014</v>
      </c>
      <c r="C277" s="392">
        <v>37</v>
      </c>
      <c r="D277" s="214" t="s">
        <v>77</v>
      </c>
      <c r="E277" s="214">
        <v>18</v>
      </c>
      <c r="F277" s="214" t="s">
        <v>77</v>
      </c>
      <c r="G277" s="214" t="s">
        <v>77</v>
      </c>
      <c r="H277" s="214">
        <v>2</v>
      </c>
      <c r="I277" s="214">
        <v>17</v>
      </c>
      <c r="J277" s="214" t="s">
        <v>77</v>
      </c>
    </row>
    <row r="278" spans="1:10" ht="15" customHeight="1">
      <c r="B278" s="293">
        <v>2015</v>
      </c>
      <c r="C278" s="392">
        <v>50</v>
      </c>
      <c r="D278" s="214" t="s">
        <v>77</v>
      </c>
      <c r="E278" s="411">
        <v>27</v>
      </c>
      <c r="F278" s="214" t="s">
        <v>77</v>
      </c>
      <c r="G278" s="411">
        <v>2</v>
      </c>
      <c r="H278" s="411">
        <v>3</v>
      </c>
      <c r="I278" s="411">
        <v>18</v>
      </c>
      <c r="J278" s="214" t="s">
        <v>77</v>
      </c>
    </row>
    <row r="279" spans="1:10" ht="15" customHeight="1">
      <c r="B279" s="293"/>
      <c r="C279" s="392"/>
      <c r="D279" s="214"/>
      <c r="E279" s="214"/>
      <c r="F279" s="214"/>
      <c r="G279" s="214"/>
      <c r="H279" s="214"/>
      <c r="I279" s="214"/>
      <c r="J279" s="214"/>
    </row>
    <row r="280" spans="1:10" ht="15" customHeight="1">
      <c r="A280" s="38" t="s">
        <v>55</v>
      </c>
      <c r="B280" s="293">
        <v>2011</v>
      </c>
      <c r="C280" s="396">
        <v>125</v>
      </c>
      <c r="D280" s="394">
        <v>2</v>
      </c>
      <c r="E280" s="394">
        <v>42</v>
      </c>
      <c r="F280" s="394">
        <v>4</v>
      </c>
      <c r="G280" s="214">
        <v>14</v>
      </c>
      <c r="H280" s="394">
        <v>45</v>
      </c>
      <c r="I280" s="394">
        <v>16</v>
      </c>
      <c r="J280" s="394">
        <v>2</v>
      </c>
    </row>
    <row r="281" spans="1:10" ht="15" customHeight="1">
      <c r="B281" s="293">
        <v>2012</v>
      </c>
      <c r="C281" s="392">
        <v>136</v>
      </c>
      <c r="D281" s="394">
        <v>1</v>
      </c>
      <c r="E281" s="394">
        <v>42</v>
      </c>
      <c r="F281" s="394">
        <v>5</v>
      </c>
      <c r="G281" s="214">
        <v>16</v>
      </c>
      <c r="H281" s="394">
        <v>47</v>
      </c>
      <c r="I281" s="394">
        <v>23</v>
      </c>
      <c r="J281" s="394">
        <v>2</v>
      </c>
    </row>
    <row r="282" spans="1:10" ht="15" customHeight="1">
      <c r="B282" s="293">
        <v>2013</v>
      </c>
      <c r="C282" s="392">
        <v>139</v>
      </c>
      <c r="D282" s="69" t="s">
        <v>77</v>
      </c>
      <c r="E282" s="394">
        <v>40</v>
      </c>
      <c r="F282" s="394">
        <v>6</v>
      </c>
      <c r="G282" s="394">
        <v>15</v>
      </c>
      <c r="H282" s="394">
        <v>52</v>
      </c>
      <c r="I282" s="394">
        <v>25</v>
      </c>
      <c r="J282" s="394">
        <v>1</v>
      </c>
    </row>
    <row r="283" spans="1:10" ht="15" customHeight="1">
      <c r="B283" s="293">
        <v>2014</v>
      </c>
      <c r="C283" s="392">
        <v>146</v>
      </c>
      <c r="D283" s="407" t="s">
        <v>77</v>
      </c>
      <c r="E283" s="408">
        <v>43</v>
      </c>
      <c r="F283" s="408">
        <v>5</v>
      </c>
      <c r="G283" s="408">
        <v>10</v>
      </c>
      <c r="H283" s="408">
        <v>42</v>
      </c>
      <c r="I283" s="408">
        <v>43</v>
      </c>
      <c r="J283" s="408">
        <v>3</v>
      </c>
    </row>
    <row r="284" spans="1:10" ht="15" customHeight="1">
      <c r="B284" s="293">
        <v>2015</v>
      </c>
      <c r="C284" s="392">
        <v>135</v>
      </c>
      <c r="D284" s="407" t="s">
        <v>77</v>
      </c>
      <c r="E284" s="411">
        <v>46</v>
      </c>
      <c r="F284" s="411">
        <v>5</v>
      </c>
      <c r="G284" s="411">
        <v>7</v>
      </c>
      <c r="H284" s="411">
        <v>36</v>
      </c>
      <c r="I284" s="411">
        <v>39</v>
      </c>
      <c r="J284" s="411">
        <v>2</v>
      </c>
    </row>
    <row r="285" spans="1:10" ht="15" customHeight="1">
      <c r="B285" s="293"/>
      <c r="C285" s="392"/>
      <c r="D285" s="214"/>
      <c r="E285" s="214"/>
      <c r="F285" s="214"/>
      <c r="G285" s="214"/>
      <c r="H285" s="214"/>
      <c r="I285" s="214"/>
      <c r="J285" s="214"/>
    </row>
    <row r="286" spans="1:10" ht="15" customHeight="1">
      <c r="A286" s="406" t="s">
        <v>56</v>
      </c>
      <c r="B286" s="293">
        <v>2011</v>
      </c>
      <c r="C286" s="396">
        <v>8401</v>
      </c>
      <c r="D286" s="394">
        <v>540</v>
      </c>
      <c r="E286" s="394">
        <v>267</v>
      </c>
      <c r="F286" s="394">
        <v>176</v>
      </c>
      <c r="G286" s="394">
        <v>161</v>
      </c>
      <c r="H286" s="394">
        <v>6570</v>
      </c>
      <c r="I286" s="214">
        <v>645</v>
      </c>
      <c r="J286" s="394">
        <v>42</v>
      </c>
    </row>
    <row r="287" spans="1:10" ht="15" customHeight="1">
      <c r="B287" s="293">
        <v>2012</v>
      </c>
      <c r="C287" s="392">
        <v>11106</v>
      </c>
      <c r="D287" s="394">
        <v>2956</v>
      </c>
      <c r="E287" s="394">
        <v>240</v>
      </c>
      <c r="F287" s="394">
        <v>205</v>
      </c>
      <c r="G287" s="394">
        <v>175</v>
      </c>
      <c r="H287" s="394">
        <v>6785</v>
      </c>
      <c r="I287" s="214">
        <v>698</v>
      </c>
      <c r="J287" s="394">
        <v>47</v>
      </c>
    </row>
    <row r="288" spans="1:10" ht="15" customHeight="1">
      <c r="B288" s="293">
        <v>2013</v>
      </c>
      <c r="C288" s="392">
        <v>11059</v>
      </c>
      <c r="D288" s="394">
        <v>2637</v>
      </c>
      <c r="E288" s="394">
        <v>194</v>
      </c>
      <c r="F288" s="394">
        <v>210</v>
      </c>
      <c r="G288" s="394">
        <v>234</v>
      </c>
      <c r="H288" s="394">
        <v>7030</v>
      </c>
      <c r="I288" s="394">
        <v>702</v>
      </c>
      <c r="J288" s="394">
        <v>52</v>
      </c>
    </row>
    <row r="289" spans="1:10" ht="15" customHeight="1">
      <c r="B289" s="293">
        <v>2014</v>
      </c>
      <c r="C289" s="392">
        <v>11934</v>
      </c>
      <c r="D289" s="408">
        <v>2575</v>
      </c>
      <c r="E289" s="408">
        <v>207</v>
      </c>
      <c r="F289" s="408">
        <v>220</v>
      </c>
      <c r="G289" s="408">
        <v>242</v>
      </c>
      <c r="H289" s="408">
        <v>7721</v>
      </c>
      <c r="I289" s="408">
        <v>908</v>
      </c>
      <c r="J289" s="408">
        <v>61</v>
      </c>
    </row>
    <row r="290" spans="1:10" ht="15" customHeight="1">
      <c r="B290" s="293">
        <v>2015</v>
      </c>
      <c r="C290" s="392">
        <v>12152</v>
      </c>
      <c r="D290" s="411">
        <v>2526</v>
      </c>
      <c r="E290" s="411">
        <v>124</v>
      </c>
      <c r="F290" s="411">
        <v>227</v>
      </c>
      <c r="G290" s="411">
        <v>252</v>
      </c>
      <c r="H290" s="411">
        <v>8021</v>
      </c>
      <c r="I290" s="411">
        <v>932</v>
      </c>
      <c r="J290" s="411">
        <v>70</v>
      </c>
    </row>
    <row r="291" spans="1:10" ht="15" customHeight="1">
      <c r="B291" s="293"/>
      <c r="C291" s="392"/>
      <c r="D291" s="214"/>
      <c r="E291" s="214"/>
      <c r="F291" s="214"/>
      <c r="G291" s="214"/>
      <c r="H291" s="214"/>
      <c r="I291" s="214"/>
      <c r="J291" s="214"/>
    </row>
    <row r="292" spans="1:10" ht="15" customHeight="1">
      <c r="A292" s="38" t="s">
        <v>57</v>
      </c>
      <c r="B292" s="293">
        <v>2011</v>
      </c>
      <c r="C292" s="396">
        <v>3407</v>
      </c>
      <c r="D292" s="394">
        <v>17</v>
      </c>
      <c r="E292" s="394">
        <v>176</v>
      </c>
      <c r="F292" s="394">
        <v>58</v>
      </c>
      <c r="G292" s="214">
        <v>128</v>
      </c>
      <c r="H292" s="394">
        <v>1221</v>
      </c>
      <c r="I292" s="394">
        <v>1612</v>
      </c>
      <c r="J292" s="394">
        <v>195</v>
      </c>
    </row>
    <row r="293" spans="1:10" ht="15" customHeight="1">
      <c r="B293" s="293">
        <v>2012</v>
      </c>
      <c r="C293" s="392">
        <v>3370</v>
      </c>
      <c r="D293" s="394">
        <v>158</v>
      </c>
      <c r="E293" s="394">
        <v>160</v>
      </c>
      <c r="F293" s="394">
        <v>57</v>
      </c>
      <c r="G293" s="214">
        <v>117</v>
      </c>
      <c r="H293" s="394">
        <v>1220</v>
      </c>
      <c r="I293" s="394">
        <v>1528</v>
      </c>
      <c r="J293" s="394">
        <v>130</v>
      </c>
    </row>
    <row r="294" spans="1:10" ht="15" customHeight="1">
      <c r="B294" s="293">
        <v>2013</v>
      </c>
      <c r="C294" s="392">
        <v>3473</v>
      </c>
      <c r="D294" s="394">
        <v>120</v>
      </c>
      <c r="E294" s="394">
        <v>167</v>
      </c>
      <c r="F294" s="394">
        <v>53</v>
      </c>
      <c r="G294" s="394">
        <v>90</v>
      </c>
      <c r="H294" s="394">
        <v>1375</v>
      </c>
      <c r="I294" s="394">
        <v>1524</v>
      </c>
      <c r="J294" s="394">
        <v>144</v>
      </c>
    </row>
    <row r="295" spans="1:10" ht="15" customHeight="1">
      <c r="B295" s="293">
        <v>2014</v>
      </c>
      <c r="C295" s="392">
        <v>3056</v>
      </c>
      <c r="D295" s="408">
        <v>19</v>
      </c>
      <c r="E295" s="408">
        <v>159</v>
      </c>
      <c r="F295" s="408">
        <v>56</v>
      </c>
      <c r="G295" s="408">
        <v>154</v>
      </c>
      <c r="H295" s="408">
        <v>1416</v>
      </c>
      <c r="I295" s="408">
        <v>1125</v>
      </c>
      <c r="J295" s="408">
        <v>127</v>
      </c>
    </row>
    <row r="296" spans="1:10" ht="15" customHeight="1">
      <c r="B296" s="293">
        <v>2015</v>
      </c>
      <c r="C296" s="392">
        <v>3632</v>
      </c>
      <c r="D296" s="411">
        <v>11</v>
      </c>
      <c r="E296" s="411">
        <v>140</v>
      </c>
      <c r="F296" s="411">
        <v>35</v>
      </c>
      <c r="G296" s="411">
        <v>164</v>
      </c>
      <c r="H296" s="411">
        <v>1597</v>
      </c>
      <c r="I296" s="411">
        <v>1552</v>
      </c>
      <c r="J296" s="411">
        <v>133</v>
      </c>
    </row>
    <row r="297" spans="1:10" ht="15" customHeight="1">
      <c r="B297" s="293"/>
      <c r="C297" s="392"/>
      <c r="D297" s="214"/>
      <c r="E297" s="214"/>
      <c r="F297" s="214"/>
      <c r="G297" s="214"/>
      <c r="H297" s="214"/>
      <c r="I297" s="214"/>
      <c r="J297" s="214"/>
    </row>
    <row r="298" spans="1:10" ht="15" customHeight="1">
      <c r="A298" s="38" t="s">
        <v>58</v>
      </c>
      <c r="B298" s="293">
        <v>2011</v>
      </c>
      <c r="C298" s="396">
        <v>169</v>
      </c>
      <c r="D298" s="394">
        <v>39</v>
      </c>
      <c r="E298" s="394" t="s">
        <v>77</v>
      </c>
      <c r="F298" s="394" t="s">
        <v>77</v>
      </c>
      <c r="G298" s="214" t="s">
        <v>77</v>
      </c>
      <c r="H298" s="394">
        <v>30</v>
      </c>
      <c r="I298" s="214">
        <v>100</v>
      </c>
      <c r="J298" s="214" t="s">
        <v>77</v>
      </c>
    </row>
    <row r="299" spans="1:10" ht="15" customHeight="1">
      <c r="B299" s="293">
        <v>2012</v>
      </c>
      <c r="C299" s="392">
        <v>42</v>
      </c>
      <c r="D299" s="214" t="s">
        <v>77</v>
      </c>
      <c r="E299" s="394" t="s">
        <v>77</v>
      </c>
      <c r="F299" s="394">
        <v>2</v>
      </c>
      <c r="G299" s="394" t="s">
        <v>77</v>
      </c>
      <c r="H299" s="394">
        <v>38</v>
      </c>
      <c r="I299" s="214">
        <v>2</v>
      </c>
      <c r="J299" s="214" t="s">
        <v>77</v>
      </c>
    </row>
    <row r="300" spans="1:10" ht="15" customHeight="1">
      <c r="B300" s="293">
        <v>2013</v>
      </c>
      <c r="C300" s="392">
        <v>536</v>
      </c>
      <c r="D300" s="69" t="s">
        <v>77</v>
      </c>
      <c r="E300" s="394">
        <v>57</v>
      </c>
      <c r="F300" s="394">
        <v>6</v>
      </c>
      <c r="G300" s="394">
        <v>20</v>
      </c>
      <c r="H300" s="394">
        <v>451</v>
      </c>
      <c r="I300" s="394">
        <v>2</v>
      </c>
      <c r="J300" s="69" t="s">
        <v>77</v>
      </c>
    </row>
    <row r="301" spans="1:10" ht="15" customHeight="1">
      <c r="B301" s="293">
        <v>2014</v>
      </c>
      <c r="C301" s="392">
        <v>502</v>
      </c>
      <c r="D301" s="408">
        <v>7</v>
      </c>
      <c r="E301" s="408">
        <v>123</v>
      </c>
      <c r="F301" s="408">
        <v>7</v>
      </c>
      <c r="G301" s="408">
        <v>30</v>
      </c>
      <c r="H301" s="408">
        <v>315</v>
      </c>
      <c r="I301" s="408">
        <v>20</v>
      </c>
      <c r="J301" s="407" t="s">
        <v>77</v>
      </c>
    </row>
    <row r="302" spans="1:10" ht="15" customHeight="1">
      <c r="B302" s="293">
        <v>2015</v>
      </c>
      <c r="C302" s="392">
        <v>745</v>
      </c>
      <c r="D302" s="411">
        <v>16</v>
      </c>
      <c r="E302" s="411">
        <v>142</v>
      </c>
      <c r="F302" s="410" t="s">
        <v>77</v>
      </c>
      <c r="G302" s="411">
        <v>35</v>
      </c>
      <c r="H302" s="411">
        <v>532</v>
      </c>
      <c r="I302" s="411">
        <v>20</v>
      </c>
      <c r="J302" s="407" t="s">
        <v>77</v>
      </c>
    </row>
    <row r="303" spans="1:10" ht="15" customHeight="1">
      <c r="B303" s="293"/>
      <c r="C303" s="392"/>
      <c r="D303" s="214"/>
      <c r="E303" s="214"/>
      <c r="F303" s="214"/>
      <c r="G303" s="214"/>
      <c r="H303" s="214"/>
      <c r="I303" s="214"/>
      <c r="J303" s="214"/>
    </row>
    <row r="304" spans="1:10" ht="15" customHeight="1">
      <c r="A304" s="38" t="s">
        <v>59</v>
      </c>
      <c r="B304" s="293">
        <v>2011</v>
      </c>
      <c r="C304" s="396">
        <v>3572</v>
      </c>
      <c r="D304" s="394">
        <v>38</v>
      </c>
      <c r="E304" s="394">
        <v>202</v>
      </c>
      <c r="F304" s="394">
        <v>38</v>
      </c>
      <c r="G304" s="214">
        <v>35</v>
      </c>
      <c r="H304" s="394">
        <v>1127</v>
      </c>
      <c r="I304" s="214">
        <v>2086</v>
      </c>
      <c r="J304" s="394">
        <v>46</v>
      </c>
    </row>
    <row r="305" spans="1:10" ht="15" customHeight="1">
      <c r="B305" s="293">
        <v>2012</v>
      </c>
      <c r="C305" s="392">
        <v>4377</v>
      </c>
      <c r="D305" s="394">
        <v>501</v>
      </c>
      <c r="E305" s="394">
        <v>209</v>
      </c>
      <c r="F305" s="394">
        <v>6</v>
      </c>
      <c r="G305" s="214">
        <v>35</v>
      </c>
      <c r="H305" s="394">
        <v>980</v>
      </c>
      <c r="I305" s="214">
        <v>2584</v>
      </c>
      <c r="J305" s="394">
        <v>62</v>
      </c>
    </row>
    <row r="306" spans="1:10" ht="15" customHeight="1">
      <c r="B306" s="293">
        <v>2013</v>
      </c>
      <c r="C306" s="392">
        <v>3792</v>
      </c>
      <c r="D306" s="394">
        <v>5</v>
      </c>
      <c r="E306" s="394">
        <v>246</v>
      </c>
      <c r="F306" s="394">
        <v>14</v>
      </c>
      <c r="G306" s="394">
        <v>37</v>
      </c>
      <c r="H306" s="394">
        <v>1068</v>
      </c>
      <c r="I306" s="394">
        <v>2422</v>
      </c>
      <c r="J306" s="69" t="s">
        <v>77</v>
      </c>
    </row>
    <row r="307" spans="1:10" ht="15" customHeight="1">
      <c r="B307" s="293">
        <v>2014</v>
      </c>
      <c r="C307" s="392">
        <v>4095</v>
      </c>
      <c r="D307" s="408">
        <v>3</v>
      </c>
      <c r="E307" s="408">
        <v>268</v>
      </c>
      <c r="F307" s="408">
        <v>16</v>
      </c>
      <c r="G307" s="408">
        <v>43</v>
      </c>
      <c r="H307" s="408">
        <v>1138</v>
      </c>
      <c r="I307" s="408">
        <v>2530</v>
      </c>
      <c r="J307" s="408">
        <v>97</v>
      </c>
    </row>
    <row r="308" spans="1:10" ht="15" customHeight="1">
      <c r="B308" s="293">
        <v>2015</v>
      </c>
      <c r="C308" s="392">
        <v>4429</v>
      </c>
      <c r="D308" s="410" t="s">
        <v>77</v>
      </c>
      <c r="E308" s="411">
        <v>267</v>
      </c>
      <c r="F308" s="411">
        <v>7</v>
      </c>
      <c r="G308" s="411">
        <v>43</v>
      </c>
      <c r="H308" s="411">
        <v>1111</v>
      </c>
      <c r="I308" s="411">
        <v>2899</v>
      </c>
      <c r="J308" s="411">
        <v>102</v>
      </c>
    </row>
    <row r="309" spans="1:10" ht="15" customHeight="1">
      <c r="B309" s="293"/>
      <c r="C309" s="392"/>
      <c r="D309" s="214"/>
      <c r="E309" s="214"/>
      <c r="F309" s="214"/>
      <c r="G309" s="214"/>
      <c r="H309" s="214"/>
      <c r="I309" s="214"/>
      <c r="J309" s="214"/>
    </row>
    <row r="310" spans="1:10" ht="15" customHeight="1">
      <c r="A310" s="38" t="s">
        <v>60</v>
      </c>
      <c r="B310" s="293">
        <v>2011</v>
      </c>
      <c r="C310" s="396">
        <v>741</v>
      </c>
      <c r="D310" s="394">
        <v>99</v>
      </c>
      <c r="E310" s="394">
        <v>168</v>
      </c>
      <c r="F310" s="214">
        <v>7</v>
      </c>
      <c r="G310" s="214">
        <v>26</v>
      </c>
      <c r="H310" s="394">
        <v>320</v>
      </c>
      <c r="I310" s="214">
        <v>121</v>
      </c>
      <c r="J310" s="214" t="s">
        <v>77</v>
      </c>
    </row>
    <row r="311" spans="1:10" ht="15" customHeight="1">
      <c r="B311" s="293">
        <v>2012</v>
      </c>
      <c r="C311" s="392">
        <v>794</v>
      </c>
      <c r="D311" s="394">
        <v>138</v>
      </c>
      <c r="E311" s="394">
        <v>169</v>
      </c>
      <c r="F311" s="214">
        <v>9</v>
      </c>
      <c r="G311" s="214">
        <v>30</v>
      </c>
      <c r="H311" s="394">
        <v>327</v>
      </c>
      <c r="I311" s="214">
        <v>121</v>
      </c>
      <c r="J311" s="214" t="s">
        <v>77</v>
      </c>
    </row>
    <row r="312" spans="1:10" ht="15" customHeight="1">
      <c r="B312" s="293">
        <v>2013</v>
      </c>
      <c r="C312" s="392">
        <v>808</v>
      </c>
      <c r="D312" s="394">
        <v>141</v>
      </c>
      <c r="E312" s="394">
        <v>166</v>
      </c>
      <c r="F312" s="394">
        <v>9</v>
      </c>
      <c r="G312" s="394">
        <v>29</v>
      </c>
      <c r="H312" s="394">
        <v>347</v>
      </c>
      <c r="I312" s="394">
        <v>116</v>
      </c>
      <c r="J312" s="69" t="s">
        <v>77</v>
      </c>
    </row>
    <row r="313" spans="1:10" ht="15" customHeight="1">
      <c r="B313" s="293">
        <v>2014</v>
      </c>
      <c r="C313" s="392">
        <v>745</v>
      </c>
      <c r="D313" s="408">
        <v>52</v>
      </c>
      <c r="E313" s="408">
        <v>160</v>
      </c>
      <c r="F313" s="408">
        <v>11</v>
      </c>
      <c r="G313" s="408">
        <v>33</v>
      </c>
      <c r="H313" s="408">
        <v>374</v>
      </c>
      <c r="I313" s="408">
        <v>115</v>
      </c>
      <c r="J313" s="407" t="s">
        <v>77</v>
      </c>
    </row>
    <row r="314" spans="1:10" ht="15" customHeight="1">
      <c r="B314" s="293">
        <v>2015</v>
      </c>
      <c r="C314" s="392">
        <v>723</v>
      </c>
      <c r="D314" s="410" t="s">
        <v>77</v>
      </c>
      <c r="E314" s="411">
        <v>173</v>
      </c>
      <c r="F314" s="411">
        <v>3</v>
      </c>
      <c r="G314" s="410" t="s">
        <v>77</v>
      </c>
      <c r="H314" s="411">
        <v>423</v>
      </c>
      <c r="I314" s="411">
        <v>124</v>
      </c>
      <c r="J314" s="407" t="s">
        <v>77</v>
      </c>
    </row>
    <row r="315" spans="1:10" ht="15" customHeight="1">
      <c r="B315" s="293"/>
      <c r="C315" s="392"/>
      <c r="D315" s="214"/>
      <c r="E315" s="214"/>
      <c r="F315" s="214"/>
      <c r="G315" s="214"/>
      <c r="H315" s="214"/>
      <c r="I315" s="214"/>
      <c r="J315" s="214"/>
    </row>
    <row r="316" spans="1:10" ht="15" customHeight="1">
      <c r="A316" s="38" t="s">
        <v>61</v>
      </c>
      <c r="B316" s="293">
        <v>2011</v>
      </c>
      <c r="C316" s="396">
        <v>169</v>
      </c>
      <c r="D316" s="394">
        <v>2</v>
      </c>
      <c r="E316" s="394">
        <v>20</v>
      </c>
      <c r="F316" s="394">
        <v>6</v>
      </c>
      <c r="G316" s="214">
        <v>10</v>
      </c>
      <c r="H316" s="394">
        <v>119</v>
      </c>
      <c r="I316" s="214">
        <v>12</v>
      </c>
      <c r="J316" s="214" t="s">
        <v>77</v>
      </c>
    </row>
    <row r="317" spans="1:10" ht="15" customHeight="1">
      <c r="B317" s="293">
        <v>2012</v>
      </c>
      <c r="C317" s="392">
        <v>195</v>
      </c>
      <c r="D317" s="394" t="s">
        <v>77</v>
      </c>
      <c r="E317" s="394">
        <v>33</v>
      </c>
      <c r="F317" s="394">
        <v>8</v>
      </c>
      <c r="G317" s="214">
        <v>12</v>
      </c>
      <c r="H317" s="394">
        <v>129</v>
      </c>
      <c r="I317" s="214">
        <v>13</v>
      </c>
      <c r="J317" s="214" t="s">
        <v>77</v>
      </c>
    </row>
    <row r="318" spans="1:10" ht="15" customHeight="1">
      <c r="B318" s="293">
        <v>2013</v>
      </c>
      <c r="C318" s="392">
        <v>316</v>
      </c>
      <c r="D318" s="69" t="s">
        <v>77</v>
      </c>
      <c r="E318" s="394">
        <v>47</v>
      </c>
      <c r="F318" s="394">
        <v>8</v>
      </c>
      <c r="G318" s="394">
        <v>14</v>
      </c>
      <c r="H318" s="394">
        <v>160</v>
      </c>
      <c r="I318" s="394">
        <v>87</v>
      </c>
      <c r="J318" s="69" t="s">
        <v>77</v>
      </c>
    </row>
    <row r="319" spans="1:10" ht="15" customHeight="1">
      <c r="B319" s="293">
        <v>2014</v>
      </c>
      <c r="C319" s="392">
        <v>283</v>
      </c>
      <c r="D319" s="407" t="s">
        <v>77</v>
      </c>
      <c r="E319" s="408">
        <v>49</v>
      </c>
      <c r="F319" s="408">
        <v>8</v>
      </c>
      <c r="G319" s="408">
        <v>14</v>
      </c>
      <c r="H319" s="408">
        <v>126</v>
      </c>
      <c r="I319" s="408">
        <v>86</v>
      </c>
      <c r="J319" s="407" t="s">
        <v>77</v>
      </c>
    </row>
    <row r="320" spans="1:10" ht="15" customHeight="1">
      <c r="B320" s="293">
        <v>2015</v>
      </c>
      <c r="C320" s="392">
        <v>219</v>
      </c>
      <c r="D320" s="407" t="s">
        <v>77</v>
      </c>
      <c r="E320" s="411">
        <v>59</v>
      </c>
      <c r="F320" s="411">
        <v>7</v>
      </c>
      <c r="G320" s="411">
        <v>17</v>
      </c>
      <c r="H320" s="411">
        <v>122</v>
      </c>
      <c r="I320" s="411">
        <v>14</v>
      </c>
      <c r="J320" s="407" t="s">
        <v>77</v>
      </c>
    </row>
    <row r="321" spans="1:10" ht="15" customHeight="1">
      <c r="B321" s="293"/>
      <c r="C321" s="392"/>
      <c r="D321" s="214"/>
      <c r="E321" s="214"/>
      <c r="F321" s="214"/>
      <c r="G321" s="214"/>
      <c r="H321" s="214"/>
      <c r="I321" s="214"/>
      <c r="J321" s="214"/>
    </row>
    <row r="322" spans="1:10" ht="15" customHeight="1">
      <c r="A322" s="38" t="s">
        <v>62</v>
      </c>
      <c r="B322" s="293">
        <v>2011</v>
      </c>
      <c r="C322" s="396">
        <v>784</v>
      </c>
      <c r="D322" s="394">
        <v>106</v>
      </c>
      <c r="E322" s="394">
        <v>124</v>
      </c>
      <c r="F322" s="394">
        <v>17</v>
      </c>
      <c r="G322" s="214">
        <v>22</v>
      </c>
      <c r="H322" s="394">
        <v>264</v>
      </c>
      <c r="I322" s="214">
        <v>246</v>
      </c>
      <c r="J322" s="394">
        <v>5</v>
      </c>
    </row>
    <row r="323" spans="1:10" ht="15" customHeight="1">
      <c r="B323" s="293">
        <v>2012</v>
      </c>
      <c r="C323" s="392">
        <v>939</v>
      </c>
      <c r="D323" s="394">
        <v>212</v>
      </c>
      <c r="E323" s="394">
        <v>141</v>
      </c>
      <c r="F323" s="394">
        <v>19</v>
      </c>
      <c r="G323" s="214">
        <v>29</v>
      </c>
      <c r="H323" s="394">
        <v>281</v>
      </c>
      <c r="I323" s="214">
        <v>251</v>
      </c>
      <c r="J323" s="394">
        <v>6</v>
      </c>
    </row>
    <row r="324" spans="1:10" ht="15" customHeight="1">
      <c r="B324" s="293">
        <v>2013</v>
      </c>
      <c r="C324" s="392">
        <v>727</v>
      </c>
      <c r="D324" s="69" t="s">
        <v>77</v>
      </c>
      <c r="E324" s="394">
        <v>134</v>
      </c>
      <c r="F324" s="394">
        <v>20</v>
      </c>
      <c r="G324" s="394">
        <v>30</v>
      </c>
      <c r="H324" s="394">
        <v>288</v>
      </c>
      <c r="I324" s="394">
        <v>250</v>
      </c>
      <c r="J324" s="394">
        <v>5</v>
      </c>
    </row>
    <row r="325" spans="1:10" ht="15" customHeight="1">
      <c r="B325" s="293">
        <v>2014</v>
      </c>
      <c r="C325" s="392">
        <v>699</v>
      </c>
      <c r="D325" s="407" t="s">
        <v>77</v>
      </c>
      <c r="E325" s="408">
        <v>146</v>
      </c>
      <c r="F325" s="408">
        <v>11</v>
      </c>
      <c r="G325" s="408">
        <v>30</v>
      </c>
      <c r="H325" s="408">
        <v>278</v>
      </c>
      <c r="I325" s="408">
        <v>224</v>
      </c>
      <c r="J325" s="408">
        <v>10</v>
      </c>
    </row>
    <row r="326" spans="1:10" ht="15" customHeight="1">
      <c r="B326" s="293">
        <v>2015</v>
      </c>
      <c r="C326" s="392">
        <v>755</v>
      </c>
      <c r="D326" s="407" t="s">
        <v>77</v>
      </c>
      <c r="E326" s="411">
        <v>159</v>
      </c>
      <c r="F326" s="411">
        <v>12</v>
      </c>
      <c r="G326" s="411">
        <v>32</v>
      </c>
      <c r="H326" s="411">
        <v>293</v>
      </c>
      <c r="I326" s="411">
        <v>243</v>
      </c>
      <c r="J326" s="411">
        <v>16</v>
      </c>
    </row>
    <row r="327" spans="1:10" ht="15" customHeight="1">
      <c r="B327" s="293"/>
      <c r="C327" s="392"/>
      <c r="D327" s="407"/>
      <c r="E327" s="408"/>
      <c r="F327" s="408"/>
      <c r="G327" s="408"/>
      <c r="H327" s="408"/>
      <c r="I327" s="408"/>
      <c r="J327" s="408"/>
    </row>
    <row r="328" spans="1:10" ht="15" customHeight="1">
      <c r="A328" s="56" t="s">
        <v>63</v>
      </c>
      <c r="B328" s="293">
        <v>2011</v>
      </c>
      <c r="C328" s="392" t="s">
        <v>77</v>
      </c>
      <c r="D328" s="407" t="s">
        <v>77</v>
      </c>
      <c r="E328" s="408" t="s">
        <v>77</v>
      </c>
      <c r="F328" s="408" t="s">
        <v>77</v>
      </c>
      <c r="G328" s="408" t="s">
        <v>77</v>
      </c>
      <c r="H328" s="408" t="s">
        <v>77</v>
      </c>
      <c r="I328" s="408" t="s">
        <v>77</v>
      </c>
      <c r="J328" s="408" t="s">
        <v>77</v>
      </c>
    </row>
    <row r="329" spans="1:10" ht="15" customHeight="1">
      <c r="B329" s="293">
        <v>2012</v>
      </c>
      <c r="C329" s="392" t="s">
        <v>77</v>
      </c>
      <c r="D329" s="407" t="s">
        <v>77</v>
      </c>
      <c r="E329" s="408" t="s">
        <v>77</v>
      </c>
      <c r="F329" s="408" t="s">
        <v>77</v>
      </c>
      <c r="G329" s="408" t="s">
        <v>77</v>
      </c>
      <c r="H329" s="408" t="s">
        <v>77</v>
      </c>
      <c r="I329" s="408" t="s">
        <v>77</v>
      </c>
      <c r="J329" s="408" t="s">
        <v>77</v>
      </c>
    </row>
    <row r="330" spans="1:10" ht="15" customHeight="1">
      <c r="B330" s="293">
        <v>2013</v>
      </c>
      <c r="C330" s="392" t="s">
        <v>77</v>
      </c>
      <c r="D330" s="407" t="s">
        <v>77</v>
      </c>
      <c r="E330" s="408" t="s">
        <v>77</v>
      </c>
      <c r="F330" s="408" t="s">
        <v>77</v>
      </c>
      <c r="G330" s="408" t="s">
        <v>77</v>
      </c>
      <c r="H330" s="408" t="s">
        <v>77</v>
      </c>
      <c r="I330" s="408" t="s">
        <v>77</v>
      </c>
      <c r="J330" s="408" t="s">
        <v>77</v>
      </c>
    </row>
    <row r="331" spans="1:10" ht="15" customHeight="1">
      <c r="B331" s="293">
        <v>2014</v>
      </c>
      <c r="C331" s="392" t="s">
        <v>77</v>
      </c>
      <c r="D331" s="407" t="s">
        <v>77</v>
      </c>
      <c r="E331" s="408" t="s">
        <v>77</v>
      </c>
      <c r="F331" s="408" t="s">
        <v>77</v>
      </c>
      <c r="G331" s="408" t="s">
        <v>77</v>
      </c>
      <c r="H331" s="408" t="s">
        <v>77</v>
      </c>
      <c r="I331" s="408" t="s">
        <v>77</v>
      </c>
      <c r="J331" s="408" t="s">
        <v>77</v>
      </c>
    </row>
    <row r="332" spans="1:10" ht="15" customHeight="1">
      <c r="B332" s="293">
        <v>2015</v>
      </c>
      <c r="C332" s="392" t="s">
        <v>77</v>
      </c>
      <c r="D332" s="407" t="s">
        <v>77</v>
      </c>
      <c r="E332" s="408" t="s">
        <v>77</v>
      </c>
      <c r="F332" s="408" t="s">
        <v>77</v>
      </c>
      <c r="G332" s="408" t="s">
        <v>77</v>
      </c>
      <c r="H332" s="408" t="s">
        <v>77</v>
      </c>
      <c r="I332" s="408" t="s">
        <v>77</v>
      </c>
      <c r="J332" s="408" t="s">
        <v>77</v>
      </c>
    </row>
    <row r="333" spans="1:10" ht="15" customHeight="1">
      <c r="B333" s="293"/>
      <c r="C333" s="392"/>
      <c r="D333" s="214"/>
      <c r="E333" s="214"/>
      <c r="F333" s="214"/>
      <c r="G333" s="214"/>
      <c r="H333" s="214"/>
      <c r="I333" s="214"/>
      <c r="J333" s="214"/>
    </row>
    <row r="334" spans="1:10" ht="15" customHeight="1">
      <c r="A334" s="38" t="s">
        <v>64</v>
      </c>
      <c r="B334" s="293">
        <v>2011</v>
      </c>
      <c r="C334" s="396">
        <v>5546</v>
      </c>
      <c r="D334" s="394">
        <v>6</v>
      </c>
      <c r="E334" s="394">
        <v>999</v>
      </c>
      <c r="F334" s="394">
        <v>425</v>
      </c>
      <c r="G334" s="214">
        <v>230</v>
      </c>
      <c r="H334" s="394">
        <v>2080</v>
      </c>
      <c r="I334" s="394">
        <v>1684</v>
      </c>
      <c r="J334" s="394">
        <v>122</v>
      </c>
    </row>
    <row r="335" spans="1:10" ht="15" customHeight="1">
      <c r="B335" s="293">
        <v>2012</v>
      </c>
      <c r="C335" s="392">
        <v>7302</v>
      </c>
      <c r="D335" s="394">
        <v>1987</v>
      </c>
      <c r="E335" s="394">
        <v>1060</v>
      </c>
      <c r="F335" s="394">
        <v>224</v>
      </c>
      <c r="G335" s="214">
        <v>230</v>
      </c>
      <c r="H335" s="394">
        <v>2037</v>
      </c>
      <c r="I335" s="394">
        <v>1650</v>
      </c>
      <c r="J335" s="394">
        <v>114</v>
      </c>
    </row>
    <row r="336" spans="1:10" ht="15" customHeight="1">
      <c r="B336" s="293">
        <v>2013</v>
      </c>
      <c r="C336" s="392">
        <v>7311</v>
      </c>
      <c r="D336" s="394">
        <v>1985</v>
      </c>
      <c r="E336" s="394">
        <v>1060</v>
      </c>
      <c r="F336" s="394">
        <v>203</v>
      </c>
      <c r="G336" s="394">
        <v>230</v>
      </c>
      <c r="H336" s="394">
        <v>2086</v>
      </c>
      <c r="I336" s="394">
        <v>1639</v>
      </c>
      <c r="J336" s="394">
        <v>108</v>
      </c>
    </row>
    <row r="337" spans="1:10" ht="15" customHeight="1">
      <c r="B337" s="293">
        <v>2014</v>
      </c>
      <c r="C337" s="392">
        <v>6737</v>
      </c>
      <c r="D337" s="408">
        <v>1255</v>
      </c>
      <c r="E337" s="408">
        <v>1126</v>
      </c>
      <c r="F337" s="408">
        <v>226</v>
      </c>
      <c r="G337" s="408">
        <v>230</v>
      </c>
      <c r="H337" s="408">
        <v>2156</v>
      </c>
      <c r="I337" s="408">
        <v>1633</v>
      </c>
      <c r="J337" s="408">
        <v>111</v>
      </c>
    </row>
    <row r="338" spans="1:10" ht="15" customHeight="1">
      <c r="B338" s="293">
        <v>2015</v>
      </c>
      <c r="C338" s="392">
        <v>7496</v>
      </c>
      <c r="D338" s="411">
        <v>2392</v>
      </c>
      <c r="E338" s="411">
        <v>1271</v>
      </c>
      <c r="F338" s="411">
        <v>210</v>
      </c>
      <c r="G338" s="411">
        <v>207</v>
      </c>
      <c r="H338" s="411">
        <v>1785</v>
      </c>
      <c r="I338" s="411">
        <v>1523</v>
      </c>
      <c r="J338" s="411">
        <v>108</v>
      </c>
    </row>
    <row r="339" spans="1:10" ht="15" customHeight="1">
      <c r="B339" s="293"/>
      <c r="C339" s="392"/>
      <c r="D339" s="214"/>
      <c r="E339" s="214"/>
      <c r="F339" s="214"/>
      <c r="G339" s="214"/>
      <c r="H339" s="214"/>
      <c r="I339" s="214"/>
      <c r="J339" s="214"/>
    </row>
    <row r="340" spans="1:10" ht="15" customHeight="1">
      <c r="A340" s="406" t="s">
        <v>65</v>
      </c>
      <c r="B340" s="293">
        <v>2011</v>
      </c>
      <c r="C340" s="396">
        <v>3786</v>
      </c>
      <c r="D340" s="394" t="s">
        <v>77</v>
      </c>
      <c r="E340" s="394">
        <v>425</v>
      </c>
      <c r="F340" s="394">
        <v>27</v>
      </c>
      <c r="G340" s="214">
        <v>85</v>
      </c>
      <c r="H340" s="394">
        <v>1085</v>
      </c>
      <c r="I340" s="214">
        <v>2164</v>
      </c>
      <c r="J340" s="214" t="s">
        <v>77</v>
      </c>
    </row>
    <row r="341" spans="1:10" ht="15" customHeight="1">
      <c r="B341" s="293">
        <v>2012</v>
      </c>
      <c r="C341" s="392">
        <v>4878</v>
      </c>
      <c r="D341" s="394">
        <v>900</v>
      </c>
      <c r="E341" s="394">
        <v>432</v>
      </c>
      <c r="F341" s="394">
        <v>39</v>
      </c>
      <c r="G341" s="214">
        <v>91</v>
      </c>
      <c r="H341" s="394">
        <v>1082</v>
      </c>
      <c r="I341" s="214">
        <v>2334</v>
      </c>
      <c r="J341" s="214" t="s">
        <v>77</v>
      </c>
    </row>
    <row r="342" spans="1:10" ht="15" customHeight="1">
      <c r="B342" s="293">
        <v>2013</v>
      </c>
      <c r="C342" s="392">
        <v>4258</v>
      </c>
      <c r="D342" s="69" t="s">
        <v>77</v>
      </c>
      <c r="E342" s="394">
        <v>479</v>
      </c>
      <c r="F342" s="394">
        <v>41</v>
      </c>
      <c r="G342" s="394">
        <v>95</v>
      </c>
      <c r="H342" s="394">
        <v>1124</v>
      </c>
      <c r="I342" s="394">
        <v>2519</v>
      </c>
      <c r="J342" s="69" t="s">
        <v>77</v>
      </c>
    </row>
    <row r="343" spans="1:10" ht="15" customHeight="1">
      <c r="B343" s="293">
        <v>2014</v>
      </c>
      <c r="C343" s="392">
        <v>4488</v>
      </c>
      <c r="D343" s="408">
        <v>250</v>
      </c>
      <c r="E343" s="408">
        <v>483</v>
      </c>
      <c r="F343" s="408">
        <v>37</v>
      </c>
      <c r="G343" s="408">
        <v>94</v>
      </c>
      <c r="H343" s="408">
        <v>1220</v>
      </c>
      <c r="I343" s="408">
        <v>2404</v>
      </c>
      <c r="J343" s="407" t="s">
        <v>77</v>
      </c>
    </row>
    <row r="344" spans="1:10" ht="15" customHeight="1">
      <c r="B344" s="293">
        <v>2015</v>
      </c>
      <c r="C344" s="392">
        <v>4722</v>
      </c>
      <c r="D344" s="411">
        <v>261</v>
      </c>
      <c r="E344" s="411">
        <v>534</v>
      </c>
      <c r="F344" s="411">
        <v>34</v>
      </c>
      <c r="G344" s="411">
        <v>94</v>
      </c>
      <c r="H344" s="411">
        <v>1220</v>
      </c>
      <c r="I344" s="411">
        <v>2579</v>
      </c>
      <c r="J344" s="407" t="s">
        <v>77</v>
      </c>
    </row>
    <row r="345" spans="1:10" ht="15" customHeight="1">
      <c r="B345" s="293"/>
      <c r="C345" s="392"/>
      <c r="D345" s="214"/>
      <c r="E345" s="214"/>
      <c r="F345" s="214"/>
      <c r="G345" s="214"/>
      <c r="H345" s="214"/>
      <c r="I345" s="214"/>
      <c r="J345" s="214"/>
    </row>
    <row r="346" spans="1:10" ht="15" customHeight="1">
      <c r="A346" s="38" t="s">
        <v>66</v>
      </c>
      <c r="B346" s="293">
        <v>2011</v>
      </c>
      <c r="C346" s="396">
        <v>4044</v>
      </c>
      <c r="D346" s="394" t="s">
        <v>77</v>
      </c>
      <c r="E346" s="394">
        <v>150</v>
      </c>
      <c r="F346" s="394">
        <v>218</v>
      </c>
      <c r="G346" s="394">
        <v>135</v>
      </c>
      <c r="H346" s="394">
        <v>1905</v>
      </c>
      <c r="I346" s="214">
        <v>1636</v>
      </c>
      <c r="J346" s="214" t="s">
        <v>77</v>
      </c>
    </row>
    <row r="347" spans="1:10" ht="15" customHeight="1">
      <c r="B347" s="293">
        <v>2012</v>
      </c>
      <c r="C347" s="392">
        <v>4250</v>
      </c>
      <c r="D347" s="394" t="s">
        <v>77</v>
      </c>
      <c r="E347" s="394">
        <v>153</v>
      </c>
      <c r="F347" s="394">
        <v>214</v>
      </c>
      <c r="G347" s="394">
        <v>137</v>
      </c>
      <c r="H347" s="394">
        <v>1994</v>
      </c>
      <c r="I347" s="214">
        <v>1752</v>
      </c>
      <c r="J347" s="214" t="s">
        <v>77</v>
      </c>
    </row>
    <row r="348" spans="1:10" ht="15" customHeight="1">
      <c r="B348" s="293">
        <v>2013</v>
      </c>
      <c r="C348" s="392">
        <v>4230</v>
      </c>
      <c r="D348" s="69" t="s">
        <v>77</v>
      </c>
      <c r="E348" s="394">
        <v>142</v>
      </c>
      <c r="F348" s="394">
        <v>199</v>
      </c>
      <c r="G348" s="394">
        <v>135</v>
      </c>
      <c r="H348" s="394">
        <v>1950</v>
      </c>
      <c r="I348" s="394">
        <v>1804</v>
      </c>
      <c r="J348" s="69" t="s">
        <v>77</v>
      </c>
    </row>
    <row r="349" spans="1:10" ht="15" customHeight="1">
      <c r="B349" s="293">
        <v>2014</v>
      </c>
      <c r="C349" s="392">
        <v>4031</v>
      </c>
      <c r="D349" s="408">
        <v>1</v>
      </c>
      <c r="E349" s="408">
        <v>134</v>
      </c>
      <c r="F349" s="408">
        <v>174</v>
      </c>
      <c r="G349" s="408">
        <v>131</v>
      </c>
      <c r="H349" s="408">
        <v>1881</v>
      </c>
      <c r="I349" s="408">
        <v>1710</v>
      </c>
      <c r="J349" s="407" t="s">
        <v>77</v>
      </c>
    </row>
    <row r="350" spans="1:10" ht="15" customHeight="1">
      <c r="B350" s="293">
        <v>2015</v>
      </c>
      <c r="C350" s="392">
        <v>3705</v>
      </c>
      <c r="D350" s="411">
        <v>3</v>
      </c>
      <c r="E350" s="411">
        <v>129</v>
      </c>
      <c r="F350" s="411">
        <v>151</v>
      </c>
      <c r="G350" s="410" t="s">
        <v>77</v>
      </c>
      <c r="H350" s="411">
        <v>1832</v>
      </c>
      <c r="I350" s="411">
        <v>1590</v>
      </c>
      <c r="J350" s="407" t="s">
        <v>77</v>
      </c>
    </row>
    <row r="351" spans="1:10" ht="15" customHeight="1">
      <c r="B351" s="293"/>
      <c r="C351" s="392"/>
      <c r="D351" s="214"/>
      <c r="E351" s="214"/>
      <c r="F351" s="214"/>
      <c r="G351" s="214"/>
      <c r="H351" s="214"/>
      <c r="I351" s="214"/>
      <c r="J351" s="214"/>
    </row>
    <row r="352" spans="1:10" ht="15" customHeight="1">
      <c r="A352" s="38" t="s">
        <v>67</v>
      </c>
      <c r="B352" s="293">
        <v>2011</v>
      </c>
      <c r="C352" s="396">
        <v>1888</v>
      </c>
      <c r="D352" s="394">
        <v>56</v>
      </c>
      <c r="E352" s="394">
        <v>117</v>
      </c>
      <c r="F352" s="394">
        <v>81</v>
      </c>
      <c r="G352" s="394">
        <v>32</v>
      </c>
      <c r="H352" s="394">
        <v>1006</v>
      </c>
      <c r="I352" s="214">
        <v>596</v>
      </c>
      <c r="J352" s="214" t="s">
        <v>77</v>
      </c>
    </row>
    <row r="353" spans="1:10" ht="15" customHeight="1">
      <c r="B353" s="293">
        <v>2012</v>
      </c>
      <c r="C353" s="392">
        <v>1787</v>
      </c>
      <c r="D353" s="394">
        <v>267</v>
      </c>
      <c r="E353" s="394">
        <v>112</v>
      </c>
      <c r="F353" s="394">
        <v>75</v>
      </c>
      <c r="G353" s="394">
        <v>29</v>
      </c>
      <c r="H353" s="394">
        <v>704</v>
      </c>
      <c r="I353" s="214">
        <v>600</v>
      </c>
      <c r="J353" s="214" t="s">
        <v>77</v>
      </c>
    </row>
    <row r="354" spans="1:10" ht="15" customHeight="1">
      <c r="B354" s="293">
        <v>2013</v>
      </c>
      <c r="C354" s="392">
        <v>1845</v>
      </c>
      <c r="D354" s="69" t="s">
        <v>77</v>
      </c>
      <c r="E354" s="394">
        <v>117</v>
      </c>
      <c r="F354" s="394">
        <v>67</v>
      </c>
      <c r="G354" s="394">
        <v>36</v>
      </c>
      <c r="H354" s="394">
        <v>841</v>
      </c>
      <c r="I354" s="394">
        <v>784</v>
      </c>
      <c r="J354" s="69" t="s">
        <v>77</v>
      </c>
    </row>
    <row r="355" spans="1:10" ht="15" customHeight="1">
      <c r="B355" s="293">
        <v>2014</v>
      </c>
      <c r="C355" s="392">
        <v>1848</v>
      </c>
      <c r="D355" s="407" t="s">
        <v>77</v>
      </c>
      <c r="E355" s="408">
        <v>120</v>
      </c>
      <c r="F355" s="408">
        <v>67</v>
      </c>
      <c r="G355" s="408">
        <v>36</v>
      </c>
      <c r="H355" s="408">
        <v>841</v>
      </c>
      <c r="I355" s="408">
        <v>784</v>
      </c>
      <c r="J355" s="407" t="s">
        <v>77</v>
      </c>
    </row>
    <row r="356" spans="1:10" ht="15" customHeight="1">
      <c r="B356" s="293">
        <v>2015</v>
      </c>
      <c r="C356" s="392">
        <v>1988</v>
      </c>
      <c r="D356" s="411">
        <v>4</v>
      </c>
      <c r="E356" s="411">
        <v>117</v>
      </c>
      <c r="F356" s="411">
        <v>66</v>
      </c>
      <c r="G356" s="411">
        <v>41</v>
      </c>
      <c r="H356" s="411">
        <v>990</v>
      </c>
      <c r="I356" s="411">
        <v>770</v>
      </c>
      <c r="J356" s="407" t="s">
        <v>77</v>
      </c>
    </row>
    <row r="357" spans="1:10" ht="15" customHeight="1">
      <c r="B357" s="293"/>
      <c r="C357" s="392"/>
      <c r="D357" s="214"/>
      <c r="E357" s="214"/>
      <c r="F357" s="214"/>
      <c r="G357" s="214"/>
      <c r="H357" s="214"/>
      <c r="I357" s="214"/>
      <c r="J357" s="214"/>
    </row>
    <row r="358" spans="1:10" ht="15" customHeight="1">
      <c r="A358" s="38" t="s">
        <v>68</v>
      </c>
      <c r="B358" s="293">
        <v>2011</v>
      </c>
      <c r="C358" s="396">
        <v>225</v>
      </c>
      <c r="D358" s="394" t="s">
        <v>77</v>
      </c>
      <c r="E358" s="394">
        <v>4</v>
      </c>
      <c r="F358" s="214" t="s">
        <v>77</v>
      </c>
      <c r="G358" s="214">
        <v>5</v>
      </c>
      <c r="H358" s="394">
        <v>216</v>
      </c>
      <c r="I358" s="214" t="s">
        <v>77</v>
      </c>
      <c r="J358" s="214" t="s">
        <v>77</v>
      </c>
    </row>
    <row r="359" spans="1:10" ht="15" customHeight="1">
      <c r="B359" s="293">
        <v>2012</v>
      </c>
      <c r="C359" s="392">
        <v>18</v>
      </c>
      <c r="D359" s="214">
        <v>2</v>
      </c>
      <c r="E359" s="214">
        <v>12</v>
      </c>
      <c r="F359" s="214" t="s">
        <v>77</v>
      </c>
      <c r="G359" s="214">
        <v>4</v>
      </c>
      <c r="H359" s="214" t="s">
        <v>77</v>
      </c>
      <c r="I359" s="214" t="s">
        <v>77</v>
      </c>
      <c r="J359" s="214" t="s">
        <v>77</v>
      </c>
    </row>
    <row r="360" spans="1:10" ht="15" customHeight="1">
      <c r="B360" s="293">
        <v>2013</v>
      </c>
      <c r="C360" s="392">
        <v>31</v>
      </c>
      <c r="D360" s="69" t="s">
        <v>77</v>
      </c>
      <c r="E360" s="394">
        <v>14</v>
      </c>
      <c r="F360" s="69" t="s">
        <v>77</v>
      </c>
      <c r="G360" s="394">
        <v>5</v>
      </c>
      <c r="H360" s="394">
        <v>12</v>
      </c>
      <c r="I360" s="69" t="s">
        <v>77</v>
      </c>
      <c r="J360" s="69" t="s">
        <v>77</v>
      </c>
    </row>
    <row r="361" spans="1:10" ht="15" customHeight="1">
      <c r="B361" s="293">
        <v>2014</v>
      </c>
      <c r="C361" s="392">
        <v>87</v>
      </c>
      <c r="D361" s="408">
        <v>1</v>
      </c>
      <c r="E361" s="408">
        <v>70</v>
      </c>
      <c r="F361" s="407" t="s">
        <v>77</v>
      </c>
      <c r="G361" s="408">
        <v>6</v>
      </c>
      <c r="H361" s="408">
        <v>10</v>
      </c>
      <c r="I361" s="407" t="s">
        <v>77</v>
      </c>
      <c r="J361" s="407" t="s">
        <v>77</v>
      </c>
    </row>
    <row r="362" spans="1:10" ht="15" customHeight="1">
      <c r="B362" s="293">
        <v>2015</v>
      </c>
      <c r="C362" s="392">
        <v>98</v>
      </c>
      <c r="D362" s="410" t="s">
        <v>77</v>
      </c>
      <c r="E362" s="411">
        <v>84</v>
      </c>
      <c r="F362" s="407" t="s">
        <v>77</v>
      </c>
      <c r="G362" s="411">
        <v>6</v>
      </c>
      <c r="H362" s="411">
        <v>8</v>
      </c>
      <c r="I362" s="407" t="s">
        <v>77</v>
      </c>
      <c r="J362" s="407" t="s">
        <v>77</v>
      </c>
    </row>
    <row r="363" spans="1:10" ht="15" customHeight="1">
      <c r="B363" s="293"/>
      <c r="C363" s="392"/>
      <c r="D363" s="214"/>
      <c r="E363" s="214"/>
      <c r="F363" s="214"/>
      <c r="G363" s="214"/>
      <c r="H363" s="214"/>
      <c r="I363" s="214"/>
      <c r="J363" s="214"/>
    </row>
    <row r="364" spans="1:10" ht="15" customHeight="1">
      <c r="A364" s="38" t="s">
        <v>69</v>
      </c>
      <c r="B364" s="293">
        <v>2011</v>
      </c>
      <c r="C364" s="396">
        <v>413</v>
      </c>
      <c r="D364" s="394">
        <v>37</v>
      </c>
      <c r="E364" s="394">
        <v>110</v>
      </c>
      <c r="F364" s="394">
        <v>7</v>
      </c>
      <c r="G364" s="214">
        <v>4</v>
      </c>
      <c r="H364" s="214">
        <v>244</v>
      </c>
      <c r="I364" s="214">
        <v>11</v>
      </c>
      <c r="J364" s="214" t="s">
        <v>77</v>
      </c>
    </row>
    <row r="365" spans="1:10" ht="15" customHeight="1">
      <c r="B365" s="293">
        <v>2012</v>
      </c>
      <c r="C365" s="392">
        <v>430</v>
      </c>
      <c r="D365" s="214">
        <v>33</v>
      </c>
      <c r="E365" s="214">
        <v>98</v>
      </c>
      <c r="F365" s="214">
        <v>10</v>
      </c>
      <c r="G365" s="214">
        <v>4</v>
      </c>
      <c r="H365" s="214">
        <v>263</v>
      </c>
      <c r="I365" s="214">
        <v>22</v>
      </c>
      <c r="J365" s="214" t="s">
        <v>77</v>
      </c>
    </row>
    <row r="366" spans="1:10" ht="15" customHeight="1">
      <c r="B366" s="293">
        <v>2013</v>
      </c>
      <c r="C366" s="392">
        <v>413</v>
      </c>
      <c r="D366" s="394">
        <v>37</v>
      </c>
      <c r="E366" s="394">
        <v>110</v>
      </c>
      <c r="F366" s="394">
        <v>7</v>
      </c>
      <c r="G366" s="394">
        <v>4</v>
      </c>
      <c r="H366" s="394">
        <v>244</v>
      </c>
      <c r="I366" s="394">
        <v>11</v>
      </c>
      <c r="J366" s="69" t="s">
        <v>77</v>
      </c>
    </row>
    <row r="367" spans="1:10" ht="15" customHeight="1">
      <c r="B367" s="293">
        <v>2014</v>
      </c>
      <c r="C367" s="392">
        <v>497</v>
      </c>
      <c r="D367" s="408">
        <v>55</v>
      </c>
      <c r="E367" s="408">
        <v>144</v>
      </c>
      <c r="F367" s="408">
        <v>4</v>
      </c>
      <c r="G367" s="407" t="s">
        <v>77</v>
      </c>
      <c r="H367" s="408">
        <v>279</v>
      </c>
      <c r="I367" s="408">
        <v>15</v>
      </c>
      <c r="J367" s="407" t="s">
        <v>77</v>
      </c>
    </row>
    <row r="368" spans="1:10" ht="15" customHeight="1">
      <c r="B368" s="293">
        <v>2015</v>
      </c>
      <c r="C368" s="392">
        <v>518</v>
      </c>
      <c r="D368" s="411">
        <v>50</v>
      </c>
      <c r="E368" s="411">
        <v>152</v>
      </c>
      <c r="F368" s="411">
        <v>5</v>
      </c>
      <c r="G368" s="407" t="s">
        <v>77</v>
      </c>
      <c r="H368" s="411">
        <v>295</v>
      </c>
      <c r="I368" s="411">
        <v>16</v>
      </c>
      <c r="J368" s="407" t="s">
        <v>77</v>
      </c>
    </row>
    <row r="369" spans="1:10" ht="15" customHeight="1">
      <c r="B369" s="293"/>
      <c r="C369" s="392"/>
      <c r="D369" s="214"/>
      <c r="E369" s="214"/>
      <c r="F369" s="214"/>
      <c r="G369" s="214"/>
      <c r="H369" s="214"/>
      <c r="I369" s="214"/>
      <c r="J369" s="214"/>
    </row>
    <row r="370" spans="1:10" ht="15" customHeight="1">
      <c r="A370" s="38" t="s">
        <v>70</v>
      </c>
      <c r="B370" s="293">
        <v>2011</v>
      </c>
      <c r="C370" s="396">
        <v>480</v>
      </c>
      <c r="D370" s="394" t="s">
        <v>77</v>
      </c>
      <c r="E370" s="394">
        <v>153</v>
      </c>
      <c r="F370" s="394">
        <v>39</v>
      </c>
      <c r="G370" s="214">
        <v>38</v>
      </c>
      <c r="H370" s="214">
        <v>242</v>
      </c>
      <c r="I370" s="214">
        <v>8</v>
      </c>
      <c r="J370" s="214" t="s">
        <v>77</v>
      </c>
    </row>
    <row r="371" spans="1:10" ht="15" customHeight="1">
      <c r="B371" s="293">
        <v>2012</v>
      </c>
      <c r="C371" s="392">
        <v>435</v>
      </c>
      <c r="D371" s="394" t="s">
        <v>77</v>
      </c>
      <c r="E371" s="394">
        <v>159</v>
      </c>
      <c r="F371" s="394">
        <v>37</v>
      </c>
      <c r="G371" s="394">
        <v>52</v>
      </c>
      <c r="H371" s="394">
        <v>181</v>
      </c>
      <c r="I371" s="214">
        <v>6</v>
      </c>
      <c r="J371" s="214" t="s">
        <v>77</v>
      </c>
    </row>
    <row r="372" spans="1:10" ht="15" customHeight="1">
      <c r="B372" s="293">
        <v>2013</v>
      </c>
      <c r="C372" s="392">
        <v>410</v>
      </c>
      <c r="D372" s="69" t="s">
        <v>77</v>
      </c>
      <c r="E372" s="394">
        <v>174</v>
      </c>
      <c r="F372" s="394">
        <v>43</v>
      </c>
      <c r="G372" s="394">
        <v>56</v>
      </c>
      <c r="H372" s="394">
        <v>130</v>
      </c>
      <c r="I372" s="394">
        <v>7</v>
      </c>
      <c r="J372" s="69" t="s">
        <v>77</v>
      </c>
    </row>
    <row r="373" spans="1:10" ht="15" customHeight="1">
      <c r="B373" s="293">
        <v>2014</v>
      </c>
      <c r="C373" s="392">
        <v>525</v>
      </c>
      <c r="D373" s="408">
        <v>2</v>
      </c>
      <c r="E373" s="408">
        <v>172</v>
      </c>
      <c r="F373" s="408">
        <v>58</v>
      </c>
      <c r="G373" s="408">
        <v>60</v>
      </c>
      <c r="H373" s="408">
        <v>164</v>
      </c>
      <c r="I373" s="408">
        <v>69</v>
      </c>
      <c r="J373" s="407" t="s">
        <v>77</v>
      </c>
    </row>
    <row r="374" spans="1:10" ht="15" customHeight="1">
      <c r="B374" s="293">
        <v>2015</v>
      </c>
      <c r="C374" s="392">
        <v>536</v>
      </c>
      <c r="D374" s="411">
        <v>1</v>
      </c>
      <c r="E374" s="411">
        <v>165</v>
      </c>
      <c r="F374" s="411">
        <v>54</v>
      </c>
      <c r="G374" s="411">
        <v>60</v>
      </c>
      <c r="H374" s="411">
        <v>138</v>
      </c>
      <c r="I374" s="411">
        <v>118</v>
      </c>
      <c r="J374" s="407" t="s">
        <v>77</v>
      </c>
    </row>
    <row r="375" spans="1:10" ht="15" customHeight="1">
      <c r="B375" s="293"/>
      <c r="C375" s="392"/>
      <c r="D375" s="214"/>
      <c r="E375" s="214"/>
      <c r="F375" s="214"/>
      <c r="G375" s="214"/>
      <c r="H375" s="214"/>
      <c r="I375" s="214"/>
      <c r="J375" s="214"/>
    </row>
    <row r="376" spans="1:10" ht="15" customHeight="1">
      <c r="A376" s="38" t="s">
        <v>71</v>
      </c>
      <c r="B376" s="293">
        <v>2011</v>
      </c>
      <c r="C376" s="396">
        <v>1396</v>
      </c>
      <c r="D376" s="394">
        <v>77</v>
      </c>
      <c r="E376" s="394">
        <v>122</v>
      </c>
      <c r="F376" s="394">
        <v>34</v>
      </c>
      <c r="G376" s="394">
        <v>49</v>
      </c>
      <c r="H376" s="394">
        <v>295</v>
      </c>
      <c r="I376" s="394">
        <v>765</v>
      </c>
      <c r="J376" s="394">
        <v>54</v>
      </c>
    </row>
    <row r="377" spans="1:10" ht="15" customHeight="1">
      <c r="B377" s="293">
        <v>2012</v>
      </c>
      <c r="C377" s="392">
        <v>1358</v>
      </c>
      <c r="D377" s="394">
        <v>71</v>
      </c>
      <c r="E377" s="394">
        <v>69</v>
      </c>
      <c r="F377" s="394">
        <v>37</v>
      </c>
      <c r="G377" s="394">
        <v>51</v>
      </c>
      <c r="H377" s="394">
        <v>298</v>
      </c>
      <c r="I377" s="394">
        <v>779</v>
      </c>
      <c r="J377" s="394">
        <v>53</v>
      </c>
    </row>
    <row r="378" spans="1:10" ht="15" customHeight="1">
      <c r="B378" s="293">
        <v>2013</v>
      </c>
      <c r="C378" s="392">
        <v>1228</v>
      </c>
      <c r="D378" s="394">
        <v>27</v>
      </c>
      <c r="E378" s="394">
        <v>69</v>
      </c>
      <c r="F378" s="394">
        <v>36</v>
      </c>
      <c r="G378" s="394">
        <v>51</v>
      </c>
      <c r="H378" s="394">
        <v>295</v>
      </c>
      <c r="I378" s="394">
        <v>696</v>
      </c>
      <c r="J378" s="394">
        <v>54</v>
      </c>
    </row>
    <row r="379" spans="1:10" ht="15" customHeight="1">
      <c r="B379" s="293">
        <v>2014</v>
      </c>
      <c r="C379" s="392">
        <v>1591</v>
      </c>
      <c r="D379" s="408">
        <v>3</v>
      </c>
      <c r="E379" s="408">
        <v>72</v>
      </c>
      <c r="F379" s="408">
        <v>33</v>
      </c>
      <c r="G379" s="408">
        <v>51</v>
      </c>
      <c r="H379" s="408">
        <v>370</v>
      </c>
      <c r="I379" s="408">
        <v>904</v>
      </c>
      <c r="J379" s="408">
        <v>158</v>
      </c>
    </row>
    <row r="380" spans="1:10" ht="15" customHeight="1">
      <c r="B380" s="293">
        <v>2015</v>
      </c>
      <c r="C380" s="392">
        <v>638</v>
      </c>
      <c r="D380" s="411">
        <v>3</v>
      </c>
      <c r="E380" s="411">
        <v>72</v>
      </c>
      <c r="F380" s="411">
        <v>29</v>
      </c>
      <c r="G380" s="411">
        <v>51</v>
      </c>
      <c r="H380" s="411">
        <v>178</v>
      </c>
      <c r="I380" s="411">
        <v>260</v>
      </c>
      <c r="J380" s="411">
        <v>45</v>
      </c>
    </row>
    <row r="381" spans="1:10" ht="15" customHeight="1">
      <c r="B381" s="293"/>
      <c r="C381" s="396"/>
      <c r="D381" s="394"/>
      <c r="E381" s="394"/>
      <c r="F381" s="394"/>
      <c r="G381" s="394"/>
      <c r="H381" s="394"/>
      <c r="I381" s="214"/>
      <c r="J381" s="214"/>
    </row>
    <row r="382" spans="1:10" ht="15" customHeight="1">
      <c r="A382" s="38" t="s">
        <v>72</v>
      </c>
      <c r="B382" s="293">
        <v>2011</v>
      </c>
      <c r="C382" s="392">
        <v>108</v>
      </c>
      <c r="D382" s="214">
        <v>55</v>
      </c>
      <c r="E382" s="214">
        <v>37</v>
      </c>
      <c r="F382" s="214" t="s">
        <v>77</v>
      </c>
      <c r="G382" s="214">
        <v>7</v>
      </c>
      <c r="H382" s="214" t="s">
        <v>77</v>
      </c>
      <c r="I382" s="214">
        <v>9</v>
      </c>
      <c r="J382" s="214" t="s">
        <v>77</v>
      </c>
    </row>
    <row r="383" spans="1:10" ht="15" customHeight="1">
      <c r="B383" s="293">
        <v>2012</v>
      </c>
      <c r="C383" s="392">
        <v>131</v>
      </c>
      <c r="D383" s="214">
        <v>75</v>
      </c>
      <c r="E383" s="214">
        <v>37</v>
      </c>
      <c r="F383" s="214" t="s">
        <v>77</v>
      </c>
      <c r="G383" s="214">
        <v>7</v>
      </c>
      <c r="H383" s="214" t="s">
        <v>77</v>
      </c>
      <c r="I383" s="214">
        <v>12</v>
      </c>
      <c r="J383" s="214" t="s">
        <v>77</v>
      </c>
    </row>
    <row r="384" spans="1:10" ht="15" customHeight="1">
      <c r="B384" s="293">
        <v>2013</v>
      </c>
      <c r="C384" s="392">
        <v>282</v>
      </c>
      <c r="D384" s="394">
        <v>223</v>
      </c>
      <c r="E384" s="394">
        <v>39</v>
      </c>
      <c r="F384" s="394">
        <v>1</v>
      </c>
      <c r="G384" s="394">
        <v>7</v>
      </c>
      <c r="H384" s="69" t="s">
        <v>77</v>
      </c>
      <c r="I384" s="394">
        <v>12</v>
      </c>
      <c r="J384" s="69" t="s">
        <v>77</v>
      </c>
    </row>
    <row r="385" spans="1:10" ht="15" customHeight="1">
      <c r="B385" s="293">
        <v>2014</v>
      </c>
      <c r="C385" s="392">
        <v>295</v>
      </c>
      <c r="D385" s="408">
        <v>192</v>
      </c>
      <c r="E385" s="408">
        <v>60</v>
      </c>
      <c r="F385" s="407" t="s">
        <v>77</v>
      </c>
      <c r="G385" s="408">
        <v>9</v>
      </c>
      <c r="H385" s="408">
        <v>32</v>
      </c>
      <c r="I385" s="408">
        <v>2</v>
      </c>
      <c r="J385" s="407" t="s">
        <v>77</v>
      </c>
    </row>
    <row r="386" spans="1:10" ht="15" customHeight="1">
      <c r="B386" s="293">
        <v>2015</v>
      </c>
      <c r="C386" s="392">
        <v>237</v>
      </c>
      <c r="D386" s="411">
        <v>121</v>
      </c>
      <c r="E386" s="411">
        <v>77</v>
      </c>
      <c r="F386" s="407" t="s">
        <v>77</v>
      </c>
      <c r="G386" s="411">
        <v>11</v>
      </c>
      <c r="H386" s="411">
        <v>17</v>
      </c>
      <c r="I386" s="411">
        <v>11</v>
      </c>
      <c r="J386" s="407" t="s">
        <v>77</v>
      </c>
    </row>
    <row r="387" spans="1:10" ht="15" customHeight="1">
      <c r="B387" s="293"/>
      <c r="C387" s="396"/>
      <c r="D387" s="394"/>
      <c r="E387" s="394"/>
      <c r="F387" s="394"/>
      <c r="G387" s="214"/>
      <c r="H387" s="214"/>
      <c r="I387" s="214"/>
      <c r="J387" s="214"/>
    </row>
    <row r="388" spans="1:10" ht="15" customHeight="1">
      <c r="A388" s="38" t="s">
        <v>73</v>
      </c>
      <c r="B388" s="293">
        <v>2011</v>
      </c>
      <c r="C388" s="396">
        <v>1699</v>
      </c>
      <c r="D388" s="394" t="s">
        <v>77</v>
      </c>
      <c r="E388" s="394">
        <v>239</v>
      </c>
      <c r="F388" s="394">
        <v>14</v>
      </c>
      <c r="G388" s="214" t="s">
        <v>77</v>
      </c>
      <c r="H388" s="214">
        <v>1406</v>
      </c>
      <c r="I388" s="214">
        <v>40</v>
      </c>
      <c r="J388" s="214" t="s">
        <v>77</v>
      </c>
    </row>
    <row r="389" spans="1:10" ht="15" customHeight="1">
      <c r="B389" s="293">
        <v>2012</v>
      </c>
      <c r="C389" s="396">
        <v>2211</v>
      </c>
      <c r="D389" s="394">
        <v>432</v>
      </c>
      <c r="E389" s="394">
        <v>247</v>
      </c>
      <c r="F389" s="394">
        <v>17</v>
      </c>
      <c r="G389" s="394" t="s">
        <v>77</v>
      </c>
      <c r="H389" s="394">
        <v>1477</v>
      </c>
      <c r="I389" s="394">
        <v>38</v>
      </c>
      <c r="J389" s="214" t="s">
        <v>77</v>
      </c>
    </row>
    <row r="390" spans="1:10" ht="15" customHeight="1">
      <c r="B390" s="293">
        <v>2013</v>
      </c>
      <c r="C390" s="414">
        <v>1803</v>
      </c>
      <c r="D390" s="69" t="s">
        <v>77</v>
      </c>
      <c r="E390" s="394">
        <v>236</v>
      </c>
      <c r="F390" s="394">
        <v>19</v>
      </c>
      <c r="G390" s="394" t="s">
        <v>77</v>
      </c>
      <c r="H390" s="394">
        <v>1508</v>
      </c>
      <c r="I390" s="394">
        <v>40</v>
      </c>
      <c r="J390" s="69" t="s">
        <v>77</v>
      </c>
    </row>
    <row r="391" spans="1:10" ht="15" customHeight="1">
      <c r="B391" s="293">
        <v>2014</v>
      </c>
      <c r="C391" s="392">
        <v>1469</v>
      </c>
      <c r="D391" s="407" t="s">
        <v>77</v>
      </c>
      <c r="E391" s="408">
        <v>191</v>
      </c>
      <c r="F391" s="408">
        <v>23</v>
      </c>
      <c r="G391" s="407" t="s">
        <v>77</v>
      </c>
      <c r="H391" s="408">
        <v>1227</v>
      </c>
      <c r="I391" s="408">
        <v>28</v>
      </c>
      <c r="J391" s="407" t="s">
        <v>77</v>
      </c>
    </row>
    <row r="392" spans="1:10" ht="15" customHeight="1">
      <c r="B392" s="293">
        <v>2015</v>
      </c>
      <c r="C392" s="51">
        <v>1586</v>
      </c>
      <c r="D392" s="407" t="s">
        <v>77</v>
      </c>
      <c r="E392" s="411">
        <v>240</v>
      </c>
      <c r="F392" s="411">
        <v>26</v>
      </c>
      <c r="G392" s="407" t="s">
        <v>77</v>
      </c>
      <c r="H392" s="411">
        <v>1289</v>
      </c>
      <c r="I392" s="411">
        <v>31</v>
      </c>
      <c r="J392" s="407" t="s">
        <v>77</v>
      </c>
    </row>
    <row r="393" spans="1:10">
      <c r="A393" s="231"/>
      <c r="C393" s="51"/>
      <c r="D393" s="51"/>
      <c r="F393" s="51"/>
      <c r="H393" s="51"/>
      <c r="I393" s="51"/>
      <c r="J393" s="51"/>
    </row>
    <row r="394" spans="1:10">
      <c r="A394" s="312" t="s">
        <v>967</v>
      </c>
    </row>
  </sheetData>
  <mergeCells count="1">
    <mergeCell ref="A3:B3"/>
  </mergeCells>
  <hyperlinks>
    <hyperlink ref="B1" location="'Листа табела'!A1" display="Листа табела"/>
    <hyperlink ref="E1" location="'Листа табела'!A1" display="Листа табела"/>
    <hyperlink ref="A1" location="ftn1_29.34" tooltip="Видјети методолошка објашњења" display="29.33. Mалољетна лица – корисници социјалне заштите1)"/>
    <hyperlink ref="J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8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zoomScale="130" zoomScaleNormal="130" workbookViewId="0">
      <pane ySplit="3" topLeftCell="A4" activePane="bottomLeft" state="frozen"/>
      <selection activeCell="B22" sqref="B22"/>
      <selection pane="bottomLeft"/>
    </sheetView>
  </sheetViews>
  <sheetFormatPr defaultRowHeight="12"/>
  <cols>
    <col min="1" max="1" width="20.28515625" style="15" customWidth="1"/>
    <col min="2" max="2" width="38.42578125" style="15" customWidth="1"/>
    <col min="3" max="3" width="11.85546875" style="15" customWidth="1"/>
    <col min="4" max="4" width="10.7109375" style="15" customWidth="1"/>
    <col min="5" max="5" width="11.85546875" style="25" customWidth="1"/>
    <col min="6" max="6" width="9.140625" style="25" customWidth="1"/>
    <col min="7" max="7" width="9.140625" style="15" customWidth="1"/>
    <col min="8" max="8" width="22.7109375" style="15" customWidth="1"/>
    <col min="9" max="256" width="9.140625" style="15"/>
    <col min="257" max="257" width="20.28515625" style="15" customWidth="1"/>
    <col min="258" max="258" width="38.42578125" style="15" customWidth="1"/>
    <col min="259" max="259" width="11.85546875" style="15" customWidth="1"/>
    <col min="260" max="260" width="10.7109375" style="15" customWidth="1"/>
    <col min="261" max="261" width="11.85546875" style="15" customWidth="1"/>
    <col min="262" max="263" width="9.140625" style="15" customWidth="1"/>
    <col min="264" max="264" width="22.7109375" style="15" customWidth="1"/>
    <col min="265" max="512" width="9.140625" style="15"/>
    <col min="513" max="513" width="20.28515625" style="15" customWidth="1"/>
    <col min="514" max="514" width="38.42578125" style="15" customWidth="1"/>
    <col min="515" max="515" width="11.85546875" style="15" customWidth="1"/>
    <col min="516" max="516" width="10.7109375" style="15" customWidth="1"/>
    <col min="517" max="517" width="11.85546875" style="15" customWidth="1"/>
    <col min="518" max="519" width="9.140625" style="15" customWidth="1"/>
    <col min="520" max="520" width="22.7109375" style="15" customWidth="1"/>
    <col min="521" max="768" width="9.140625" style="15"/>
    <col min="769" max="769" width="20.28515625" style="15" customWidth="1"/>
    <col min="770" max="770" width="38.42578125" style="15" customWidth="1"/>
    <col min="771" max="771" width="11.85546875" style="15" customWidth="1"/>
    <col min="772" max="772" width="10.7109375" style="15" customWidth="1"/>
    <col min="773" max="773" width="11.85546875" style="15" customWidth="1"/>
    <col min="774" max="775" width="9.140625" style="15" customWidth="1"/>
    <col min="776" max="776" width="22.7109375" style="15" customWidth="1"/>
    <col min="777" max="1024" width="9.140625" style="15"/>
    <col min="1025" max="1025" width="20.28515625" style="15" customWidth="1"/>
    <col min="1026" max="1026" width="38.42578125" style="15" customWidth="1"/>
    <col min="1027" max="1027" width="11.85546875" style="15" customWidth="1"/>
    <col min="1028" max="1028" width="10.7109375" style="15" customWidth="1"/>
    <col min="1029" max="1029" width="11.85546875" style="15" customWidth="1"/>
    <col min="1030" max="1031" width="9.140625" style="15" customWidth="1"/>
    <col min="1032" max="1032" width="22.7109375" style="15" customWidth="1"/>
    <col min="1033" max="1280" width="9.140625" style="15"/>
    <col min="1281" max="1281" width="20.28515625" style="15" customWidth="1"/>
    <col min="1282" max="1282" width="38.42578125" style="15" customWidth="1"/>
    <col min="1283" max="1283" width="11.85546875" style="15" customWidth="1"/>
    <col min="1284" max="1284" width="10.7109375" style="15" customWidth="1"/>
    <col min="1285" max="1285" width="11.85546875" style="15" customWidth="1"/>
    <col min="1286" max="1287" width="9.140625" style="15" customWidth="1"/>
    <col min="1288" max="1288" width="22.7109375" style="15" customWidth="1"/>
    <col min="1289" max="1536" width="9.140625" style="15"/>
    <col min="1537" max="1537" width="20.28515625" style="15" customWidth="1"/>
    <col min="1538" max="1538" width="38.42578125" style="15" customWidth="1"/>
    <col min="1539" max="1539" width="11.85546875" style="15" customWidth="1"/>
    <col min="1540" max="1540" width="10.7109375" style="15" customWidth="1"/>
    <col min="1541" max="1541" width="11.85546875" style="15" customWidth="1"/>
    <col min="1542" max="1543" width="9.140625" style="15" customWidth="1"/>
    <col min="1544" max="1544" width="22.7109375" style="15" customWidth="1"/>
    <col min="1545" max="1792" width="9.140625" style="15"/>
    <col min="1793" max="1793" width="20.28515625" style="15" customWidth="1"/>
    <col min="1794" max="1794" width="38.42578125" style="15" customWidth="1"/>
    <col min="1795" max="1795" width="11.85546875" style="15" customWidth="1"/>
    <col min="1796" max="1796" width="10.7109375" style="15" customWidth="1"/>
    <col min="1797" max="1797" width="11.85546875" style="15" customWidth="1"/>
    <col min="1798" max="1799" width="9.140625" style="15" customWidth="1"/>
    <col min="1800" max="1800" width="22.7109375" style="15" customWidth="1"/>
    <col min="1801" max="2048" width="9.140625" style="15"/>
    <col min="2049" max="2049" width="20.28515625" style="15" customWidth="1"/>
    <col min="2050" max="2050" width="38.42578125" style="15" customWidth="1"/>
    <col min="2051" max="2051" width="11.85546875" style="15" customWidth="1"/>
    <col min="2052" max="2052" width="10.7109375" style="15" customWidth="1"/>
    <col min="2053" max="2053" width="11.85546875" style="15" customWidth="1"/>
    <col min="2054" max="2055" width="9.140625" style="15" customWidth="1"/>
    <col min="2056" max="2056" width="22.7109375" style="15" customWidth="1"/>
    <col min="2057" max="2304" width="9.140625" style="15"/>
    <col min="2305" max="2305" width="20.28515625" style="15" customWidth="1"/>
    <col min="2306" max="2306" width="38.42578125" style="15" customWidth="1"/>
    <col min="2307" max="2307" width="11.85546875" style="15" customWidth="1"/>
    <col min="2308" max="2308" width="10.7109375" style="15" customWidth="1"/>
    <col min="2309" max="2309" width="11.85546875" style="15" customWidth="1"/>
    <col min="2310" max="2311" width="9.140625" style="15" customWidth="1"/>
    <col min="2312" max="2312" width="22.7109375" style="15" customWidth="1"/>
    <col min="2313" max="2560" width="9.140625" style="15"/>
    <col min="2561" max="2561" width="20.28515625" style="15" customWidth="1"/>
    <col min="2562" max="2562" width="38.42578125" style="15" customWidth="1"/>
    <col min="2563" max="2563" width="11.85546875" style="15" customWidth="1"/>
    <col min="2564" max="2564" width="10.7109375" style="15" customWidth="1"/>
    <col min="2565" max="2565" width="11.85546875" style="15" customWidth="1"/>
    <col min="2566" max="2567" width="9.140625" style="15" customWidth="1"/>
    <col min="2568" max="2568" width="22.7109375" style="15" customWidth="1"/>
    <col min="2569" max="2816" width="9.140625" style="15"/>
    <col min="2817" max="2817" width="20.28515625" style="15" customWidth="1"/>
    <col min="2818" max="2818" width="38.42578125" style="15" customWidth="1"/>
    <col min="2819" max="2819" width="11.85546875" style="15" customWidth="1"/>
    <col min="2820" max="2820" width="10.7109375" style="15" customWidth="1"/>
    <col min="2821" max="2821" width="11.85546875" style="15" customWidth="1"/>
    <col min="2822" max="2823" width="9.140625" style="15" customWidth="1"/>
    <col min="2824" max="2824" width="22.7109375" style="15" customWidth="1"/>
    <col min="2825" max="3072" width="9.140625" style="15"/>
    <col min="3073" max="3073" width="20.28515625" style="15" customWidth="1"/>
    <col min="3074" max="3074" width="38.42578125" style="15" customWidth="1"/>
    <col min="3075" max="3075" width="11.85546875" style="15" customWidth="1"/>
    <col min="3076" max="3076" width="10.7109375" style="15" customWidth="1"/>
    <col min="3077" max="3077" width="11.85546875" style="15" customWidth="1"/>
    <col min="3078" max="3079" width="9.140625" style="15" customWidth="1"/>
    <col min="3080" max="3080" width="22.7109375" style="15" customWidth="1"/>
    <col min="3081" max="3328" width="9.140625" style="15"/>
    <col min="3329" max="3329" width="20.28515625" style="15" customWidth="1"/>
    <col min="3330" max="3330" width="38.42578125" style="15" customWidth="1"/>
    <col min="3331" max="3331" width="11.85546875" style="15" customWidth="1"/>
    <col min="3332" max="3332" width="10.7109375" style="15" customWidth="1"/>
    <col min="3333" max="3333" width="11.85546875" style="15" customWidth="1"/>
    <col min="3334" max="3335" width="9.140625" style="15" customWidth="1"/>
    <col min="3336" max="3336" width="22.7109375" style="15" customWidth="1"/>
    <col min="3337" max="3584" width="9.140625" style="15"/>
    <col min="3585" max="3585" width="20.28515625" style="15" customWidth="1"/>
    <col min="3586" max="3586" width="38.42578125" style="15" customWidth="1"/>
    <col min="3587" max="3587" width="11.85546875" style="15" customWidth="1"/>
    <col min="3588" max="3588" width="10.7109375" style="15" customWidth="1"/>
    <col min="3589" max="3589" width="11.85546875" style="15" customWidth="1"/>
    <col min="3590" max="3591" width="9.140625" style="15" customWidth="1"/>
    <col min="3592" max="3592" width="22.7109375" style="15" customWidth="1"/>
    <col min="3593" max="3840" width="9.140625" style="15"/>
    <col min="3841" max="3841" width="20.28515625" style="15" customWidth="1"/>
    <col min="3842" max="3842" width="38.42578125" style="15" customWidth="1"/>
    <col min="3843" max="3843" width="11.85546875" style="15" customWidth="1"/>
    <col min="3844" max="3844" width="10.7109375" style="15" customWidth="1"/>
    <col min="3845" max="3845" width="11.85546875" style="15" customWidth="1"/>
    <col min="3846" max="3847" width="9.140625" style="15" customWidth="1"/>
    <col min="3848" max="3848" width="22.7109375" style="15" customWidth="1"/>
    <col min="3849" max="4096" width="9.140625" style="15"/>
    <col min="4097" max="4097" width="20.28515625" style="15" customWidth="1"/>
    <col min="4098" max="4098" width="38.42578125" style="15" customWidth="1"/>
    <col min="4099" max="4099" width="11.85546875" style="15" customWidth="1"/>
    <col min="4100" max="4100" width="10.7109375" style="15" customWidth="1"/>
    <col min="4101" max="4101" width="11.85546875" style="15" customWidth="1"/>
    <col min="4102" max="4103" width="9.140625" style="15" customWidth="1"/>
    <col min="4104" max="4104" width="22.7109375" style="15" customWidth="1"/>
    <col min="4105" max="4352" width="9.140625" style="15"/>
    <col min="4353" max="4353" width="20.28515625" style="15" customWidth="1"/>
    <col min="4354" max="4354" width="38.42578125" style="15" customWidth="1"/>
    <col min="4355" max="4355" width="11.85546875" style="15" customWidth="1"/>
    <col min="4356" max="4356" width="10.7109375" style="15" customWidth="1"/>
    <col min="4357" max="4357" width="11.85546875" style="15" customWidth="1"/>
    <col min="4358" max="4359" width="9.140625" style="15" customWidth="1"/>
    <col min="4360" max="4360" width="22.7109375" style="15" customWidth="1"/>
    <col min="4361" max="4608" width="9.140625" style="15"/>
    <col min="4609" max="4609" width="20.28515625" style="15" customWidth="1"/>
    <col min="4610" max="4610" width="38.42578125" style="15" customWidth="1"/>
    <col min="4611" max="4611" width="11.85546875" style="15" customWidth="1"/>
    <col min="4612" max="4612" width="10.7109375" style="15" customWidth="1"/>
    <col min="4613" max="4613" width="11.85546875" style="15" customWidth="1"/>
    <col min="4614" max="4615" width="9.140625" style="15" customWidth="1"/>
    <col min="4616" max="4616" width="22.7109375" style="15" customWidth="1"/>
    <col min="4617" max="4864" width="9.140625" style="15"/>
    <col min="4865" max="4865" width="20.28515625" style="15" customWidth="1"/>
    <col min="4866" max="4866" width="38.42578125" style="15" customWidth="1"/>
    <col min="4867" max="4867" width="11.85546875" style="15" customWidth="1"/>
    <col min="4868" max="4868" width="10.7109375" style="15" customWidth="1"/>
    <col min="4869" max="4869" width="11.85546875" style="15" customWidth="1"/>
    <col min="4870" max="4871" width="9.140625" style="15" customWidth="1"/>
    <col min="4872" max="4872" width="22.7109375" style="15" customWidth="1"/>
    <col min="4873" max="5120" width="9.140625" style="15"/>
    <col min="5121" max="5121" width="20.28515625" style="15" customWidth="1"/>
    <col min="5122" max="5122" width="38.42578125" style="15" customWidth="1"/>
    <col min="5123" max="5123" width="11.85546875" style="15" customWidth="1"/>
    <col min="5124" max="5124" width="10.7109375" style="15" customWidth="1"/>
    <col min="5125" max="5125" width="11.85546875" style="15" customWidth="1"/>
    <col min="5126" max="5127" width="9.140625" style="15" customWidth="1"/>
    <col min="5128" max="5128" width="22.7109375" style="15" customWidth="1"/>
    <col min="5129" max="5376" width="9.140625" style="15"/>
    <col min="5377" max="5377" width="20.28515625" style="15" customWidth="1"/>
    <col min="5378" max="5378" width="38.42578125" style="15" customWidth="1"/>
    <col min="5379" max="5379" width="11.85546875" style="15" customWidth="1"/>
    <col min="5380" max="5380" width="10.7109375" style="15" customWidth="1"/>
    <col min="5381" max="5381" width="11.85546875" style="15" customWidth="1"/>
    <col min="5382" max="5383" width="9.140625" style="15" customWidth="1"/>
    <col min="5384" max="5384" width="22.7109375" style="15" customWidth="1"/>
    <col min="5385" max="5632" width="9.140625" style="15"/>
    <col min="5633" max="5633" width="20.28515625" style="15" customWidth="1"/>
    <col min="5634" max="5634" width="38.42578125" style="15" customWidth="1"/>
    <col min="5635" max="5635" width="11.85546875" style="15" customWidth="1"/>
    <col min="5636" max="5636" width="10.7109375" style="15" customWidth="1"/>
    <col min="5637" max="5637" width="11.85546875" style="15" customWidth="1"/>
    <col min="5638" max="5639" width="9.140625" style="15" customWidth="1"/>
    <col min="5640" max="5640" width="22.7109375" style="15" customWidth="1"/>
    <col min="5641" max="5888" width="9.140625" style="15"/>
    <col min="5889" max="5889" width="20.28515625" style="15" customWidth="1"/>
    <col min="5890" max="5890" width="38.42578125" style="15" customWidth="1"/>
    <col min="5891" max="5891" width="11.85546875" style="15" customWidth="1"/>
    <col min="5892" max="5892" width="10.7109375" style="15" customWidth="1"/>
    <col min="5893" max="5893" width="11.85546875" style="15" customWidth="1"/>
    <col min="5894" max="5895" width="9.140625" style="15" customWidth="1"/>
    <col min="5896" max="5896" width="22.7109375" style="15" customWidth="1"/>
    <col min="5897" max="6144" width="9.140625" style="15"/>
    <col min="6145" max="6145" width="20.28515625" style="15" customWidth="1"/>
    <col min="6146" max="6146" width="38.42578125" style="15" customWidth="1"/>
    <col min="6147" max="6147" width="11.85546875" style="15" customWidth="1"/>
    <col min="6148" max="6148" width="10.7109375" style="15" customWidth="1"/>
    <col min="6149" max="6149" width="11.85546875" style="15" customWidth="1"/>
    <col min="6150" max="6151" width="9.140625" style="15" customWidth="1"/>
    <col min="6152" max="6152" width="22.7109375" style="15" customWidth="1"/>
    <col min="6153" max="6400" width="9.140625" style="15"/>
    <col min="6401" max="6401" width="20.28515625" style="15" customWidth="1"/>
    <col min="6402" max="6402" width="38.42578125" style="15" customWidth="1"/>
    <col min="6403" max="6403" width="11.85546875" style="15" customWidth="1"/>
    <col min="6404" max="6404" width="10.7109375" style="15" customWidth="1"/>
    <col min="6405" max="6405" width="11.85546875" style="15" customWidth="1"/>
    <col min="6406" max="6407" width="9.140625" style="15" customWidth="1"/>
    <col min="6408" max="6408" width="22.7109375" style="15" customWidth="1"/>
    <col min="6409" max="6656" width="9.140625" style="15"/>
    <col min="6657" max="6657" width="20.28515625" style="15" customWidth="1"/>
    <col min="6658" max="6658" width="38.42578125" style="15" customWidth="1"/>
    <col min="6659" max="6659" width="11.85546875" style="15" customWidth="1"/>
    <col min="6660" max="6660" width="10.7109375" style="15" customWidth="1"/>
    <col min="6661" max="6661" width="11.85546875" style="15" customWidth="1"/>
    <col min="6662" max="6663" width="9.140625" style="15" customWidth="1"/>
    <col min="6664" max="6664" width="22.7109375" style="15" customWidth="1"/>
    <col min="6665" max="6912" width="9.140625" style="15"/>
    <col min="6913" max="6913" width="20.28515625" style="15" customWidth="1"/>
    <col min="6914" max="6914" width="38.42578125" style="15" customWidth="1"/>
    <col min="6915" max="6915" width="11.85546875" style="15" customWidth="1"/>
    <col min="6916" max="6916" width="10.7109375" style="15" customWidth="1"/>
    <col min="6917" max="6917" width="11.85546875" style="15" customWidth="1"/>
    <col min="6918" max="6919" width="9.140625" style="15" customWidth="1"/>
    <col min="6920" max="6920" width="22.7109375" style="15" customWidth="1"/>
    <col min="6921" max="7168" width="9.140625" style="15"/>
    <col min="7169" max="7169" width="20.28515625" style="15" customWidth="1"/>
    <col min="7170" max="7170" width="38.42578125" style="15" customWidth="1"/>
    <col min="7171" max="7171" width="11.85546875" style="15" customWidth="1"/>
    <col min="7172" max="7172" width="10.7109375" style="15" customWidth="1"/>
    <col min="7173" max="7173" width="11.85546875" style="15" customWidth="1"/>
    <col min="7174" max="7175" width="9.140625" style="15" customWidth="1"/>
    <col min="7176" max="7176" width="22.7109375" style="15" customWidth="1"/>
    <col min="7177" max="7424" width="9.140625" style="15"/>
    <col min="7425" max="7425" width="20.28515625" style="15" customWidth="1"/>
    <col min="7426" max="7426" width="38.42578125" style="15" customWidth="1"/>
    <col min="7427" max="7427" width="11.85546875" style="15" customWidth="1"/>
    <col min="7428" max="7428" width="10.7109375" style="15" customWidth="1"/>
    <col min="7429" max="7429" width="11.85546875" style="15" customWidth="1"/>
    <col min="7430" max="7431" width="9.140625" style="15" customWidth="1"/>
    <col min="7432" max="7432" width="22.7109375" style="15" customWidth="1"/>
    <col min="7433" max="7680" width="9.140625" style="15"/>
    <col min="7681" max="7681" width="20.28515625" style="15" customWidth="1"/>
    <col min="7682" max="7682" width="38.42578125" style="15" customWidth="1"/>
    <col min="7683" max="7683" width="11.85546875" style="15" customWidth="1"/>
    <col min="7684" max="7684" width="10.7109375" style="15" customWidth="1"/>
    <col min="7685" max="7685" width="11.85546875" style="15" customWidth="1"/>
    <col min="7686" max="7687" width="9.140625" style="15" customWidth="1"/>
    <col min="7688" max="7688" width="22.7109375" style="15" customWidth="1"/>
    <col min="7689" max="7936" width="9.140625" style="15"/>
    <col min="7937" max="7937" width="20.28515625" style="15" customWidth="1"/>
    <col min="7938" max="7938" width="38.42578125" style="15" customWidth="1"/>
    <col min="7939" max="7939" width="11.85546875" style="15" customWidth="1"/>
    <col min="7940" max="7940" width="10.7109375" style="15" customWidth="1"/>
    <col min="7941" max="7941" width="11.85546875" style="15" customWidth="1"/>
    <col min="7942" max="7943" width="9.140625" style="15" customWidth="1"/>
    <col min="7944" max="7944" width="22.7109375" style="15" customWidth="1"/>
    <col min="7945" max="8192" width="9.140625" style="15"/>
    <col min="8193" max="8193" width="20.28515625" style="15" customWidth="1"/>
    <col min="8194" max="8194" width="38.42578125" style="15" customWidth="1"/>
    <col min="8195" max="8195" width="11.85546875" style="15" customWidth="1"/>
    <col min="8196" max="8196" width="10.7109375" style="15" customWidth="1"/>
    <col min="8197" max="8197" width="11.85546875" style="15" customWidth="1"/>
    <col min="8198" max="8199" width="9.140625" style="15" customWidth="1"/>
    <col min="8200" max="8200" width="22.7109375" style="15" customWidth="1"/>
    <col min="8201" max="8448" width="9.140625" style="15"/>
    <col min="8449" max="8449" width="20.28515625" style="15" customWidth="1"/>
    <col min="8450" max="8450" width="38.42578125" style="15" customWidth="1"/>
    <col min="8451" max="8451" width="11.85546875" style="15" customWidth="1"/>
    <col min="8452" max="8452" width="10.7109375" style="15" customWidth="1"/>
    <col min="8453" max="8453" width="11.85546875" style="15" customWidth="1"/>
    <col min="8454" max="8455" width="9.140625" style="15" customWidth="1"/>
    <col min="8456" max="8456" width="22.7109375" style="15" customWidth="1"/>
    <col min="8457" max="8704" width="9.140625" style="15"/>
    <col min="8705" max="8705" width="20.28515625" style="15" customWidth="1"/>
    <col min="8706" max="8706" width="38.42578125" style="15" customWidth="1"/>
    <col min="8707" max="8707" width="11.85546875" style="15" customWidth="1"/>
    <col min="8708" max="8708" width="10.7109375" style="15" customWidth="1"/>
    <col min="8709" max="8709" width="11.85546875" style="15" customWidth="1"/>
    <col min="8710" max="8711" width="9.140625" style="15" customWidth="1"/>
    <col min="8712" max="8712" width="22.7109375" style="15" customWidth="1"/>
    <col min="8713" max="8960" width="9.140625" style="15"/>
    <col min="8961" max="8961" width="20.28515625" style="15" customWidth="1"/>
    <col min="8962" max="8962" width="38.42578125" style="15" customWidth="1"/>
    <col min="8963" max="8963" width="11.85546875" style="15" customWidth="1"/>
    <col min="8964" max="8964" width="10.7109375" style="15" customWidth="1"/>
    <col min="8965" max="8965" width="11.85546875" style="15" customWidth="1"/>
    <col min="8966" max="8967" width="9.140625" style="15" customWidth="1"/>
    <col min="8968" max="8968" width="22.7109375" style="15" customWidth="1"/>
    <col min="8969" max="9216" width="9.140625" style="15"/>
    <col min="9217" max="9217" width="20.28515625" style="15" customWidth="1"/>
    <col min="9218" max="9218" width="38.42578125" style="15" customWidth="1"/>
    <col min="9219" max="9219" width="11.85546875" style="15" customWidth="1"/>
    <col min="9220" max="9220" width="10.7109375" style="15" customWidth="1"/>
    <col min="9221" max="9221" width="11.85546875" style="15" customWidth="1"/>
    <col min="9222" max="9223" width="9.140625" style="15" customWidth="1"/>
    <col min="9224" max="9224" width="22.7109375" style="15" customWidth="1"/>
    <col min="9225" max="9472" width="9.140625" style="15"/>
    <col min="9473" max="9473" width="20.28515625" style="15" customWidth="1"/>
    <col min="9474" max="9474" width="38.42578125" style="15" customWidth="1"/>
    <col min="9475" max="9475" width="11.85546875" style="15" customWidth="1"/>
    <col min="9476" max="9476" width="10.7109375" style="15" customWidth="1"/>
    <col min="9477" max="9477" width="11.85546875" style="15" customWidth="1"/>
    <col min="9478" max="9479" width="9.140625" style="15" customWidth="1"/>
    <col min="9480" max="9480" width="22.7109375" style="15" customWidth="1"/>
    <col min="9481" max="9728" width="9.140625" style="15"/>
    <col min="9729" max="9729" width="20.28515625" style="15" customWidth="1"/>
    <col min="9730" max="9730" width="38.42578125" style="15" customWidth="1"/>
    <col min="9731" max="9731" width="11.85546875" style="15" customWidth="1"/>
    <col min="9732" max="9732" width="10.7109375" style="15" customWidth="1"/>
    <col min="9733" max="9733" width="11.85546875" style="15" customWidth="1"/>
    <col min="9734" max="9735" width="9.140625" style="15" customWidth="1"/>
    <col min="9736" max="9736" width="22.7109375" style="15" customWidth="1"/>
    <col min="9737" max="9984" width="9.140625" style="15"/>
    <col min="9985" max="9985" width="20.28515625" style="15" customWidth="1"/>
    <col min="9986" max="9986" width="38.42578125" style="15" customWidth="1"/>
    <col min="9987" max="9987" width="11.85546875" style="15" customWidth="1"/>
    <col min="9988" max="9988" width="10.7109375" style="15" customWidth="1"/>
    <col min="9989" max="9989" width="11.85546875" style="15" customWidth="1"/>
    <col min="9990" max="9991" width="9.140625" style="15" customWidth="1"/>
    <col min="9992" max="9992" width="22.7109375" style="15" customWidth="1"/>
    <col min="9993" max="10240" width="9.140625" style="15"/>
    <col min="10241" max="10241" width="20.28515625" style="15" customWidth="1"/>
    <col min="10242" max="10242" width="38.42578125" style="15" customWidth="1"/>
    <col min="10243" max="10243" width="11.85546875" style="15" customWidth="1"/>
    <col min="10244" max="10244" width="10.7109375" style="15" customWidth="1"/>
    <col min="10245" max="10245" width="11.85546875" style="15" customWidth="1"/>
    <col min="10246" max="10247" width="9.140625" style="15" customWidth="1"/>
    <col min="10248" max="10248" width="22.7109375" style="15" customWidth="1"/>
    <col min="10249" max="10496" width="9.140625" style="15"/>
    <col min="10497" max="10497" width="20.28515625" style="15" customWidth="1"/>
    <col min="10498" max="10498" width="38.42578125" style="15" customWidth="1"/>
    <col min="10499" max="10499" width="11.85546875" style="15" customWidth="1"/>
    <col min="10500" max="10500" width="10.7109375" style="15" customWidth="1"/>
    <col min="10501" max="10501" width="11.85546875" style="15" customWidth="1"/>
    <col min="10502" max="10503" width="9.140625" style="15" customWidth="1"/>
    <col min="10504" max="10504" width="22.7109375" style="15" customWidth="1"/>
    <col min="10505" max="10752" width="9.140625" style="15"/>
    <col min="10753" max="10753" width="20.28515625" style="15" customWidth="1"/>
    <col min="10754" max="10754" width="38.42578125" style="15" customWidth="1"/>
    <col min="10755" max="10755" width="11.85546875" style="15" customWidth="1"/>
    <col min="10756" max="10756" width="10.7109375" style="15" customWidth="1"/>
    <col min="10757" max="10757" width="11.85546875" style="15" customWidth="1"/>
    <col min="10758" max="10759" width="9.140625" style="15" customWidth="1"/>
    <col min="10760" max="10760" width="22.7109375" style="15" customWidth="1"/>
    <col min="10761" max="11008" width="9.140625" style="15"/>
    <col min="11009" max="11009" width="20.28515625" style="15" customWidth="1"/>
    <col min="11010" max="11010" width="38.42578125" style="15" customWidth="1"/>
    <col min="11011" max="11011" width="11.85546875" style="15" customWidth="1"/>
    <col min="11012" max="11012" width="10.7109375" style="15" customWidth="1"/>
    <col min="11013" max="11013" width="11.85546875" style="15" customWidth="1"/>
    <col min="11014" max="11015" width="9.140625" style="15" customWidth="1"/>
    <col min="11016" max="11016" width="22.7109375" style="15" customWidth="1"/>
    <col min="11017" max="11264" width="9.140625" style="15"/>
    <col min="11265" max="11265" width="20.28515625" style="15" customWidth="1"/>
    <col min="11266" max="11266" width="38.42578125" style="15" customWidth="1"/>
    <col min="11267" max="11267" width="11.85546875" style="15" customWidth="1"/>
    <col min="11268" max="11268" width="10.7109375" style="15" customWidth="1"/>
    <col min="11269" max="11269" width="11.85546875" style="15" customWidth="1"/>
    <col min="11270" max="11271" width="9.140625" style="15" customWidth="1"/>
    <col min="11272" max="11272" width="22.7109375" style="15" customWidth="1"/>
    <col min="11273" max="11520" width="9.140625" style="15"/>
    <col min="11521" max="11521" width="20.28515625" style="15" customWidth="1"/>
    <col min="11522" max="11522" width="38.42578125" style="15" customWidth="1"/>
    <col min="11523" max="11523" width="11.85546875" style="15" customWidth="1"/>
    <col min="11524" max="11524" width="10.7109375" style="15" customWidth="1"/>
    <col min="11525" max="11525" width="11.85546875" style="15" customWidth="1"/>
    <col min="11526" max="11527" width="9.140625" style="15" customWidth="1"/>
    <col min="11528" max="11528" width="22.7109375" style="15" customWidth="1"/>
    <col min="11529" max="11776" width="9.140625" style="15"/>
    <col min="11777" max="11777" width="20.28515625" style="15" customWidth="1"/>
    <col min="11778" max="11778" width="38.42578125" style="15" customWidth="1"/>
    <col min="11779" max="11779" width="11.85546875" style="15" customWidth="1"/>
    <col min="11780" max="11780" width="10.7109375" style="15" customWidth="1"/>
    <col min="11781" max="11781" width="11.85546875" style="15" customWidth="1"/>
    <col min="11782" max="11783" width="9.140625" style="15" customWidth="1"/>
    <col min="11784" max="11784" width="22.7109375" style="15" customWidth="1"/>
    <col min="11785" max="12032" width="9.140625" style="15"/>
    <col min="12033" max="12033" width="20.28515625" style="15" customWidth="1"/>
    <col min="12034" max="12034" width="38.42578125" style="15" customWidth="1"/>
    <col min="12035" max="12035" width="11.85546875" style="15" customWidth="1"/>
    <col min="12036" max="12036" width="10.7109375" style="15" customWidth="1"/>
    <col min="12037" max="12037" width="11.85546875" style="15" customWidth="1"/>
    <col min="12038" max="12039" width="9.140625" style="15" customWidth="1"/>
    <col min="12040" max="12040" width="22.7109375" style="15" customWidth="1"/>
    <col min="12041" max="12288" width="9.140625" style="15"/>
    <col min="12289" max="12289" width="20.28515625" style="15" customWidth="1"/>
    <col min="12290" max="12290" width="38.42578125" style="15" customWidth="1"/>
    <col min="12291" max="12291" width="11.85546875" style="15" customWidth="1"/>
    <col min="12292" max="12292" width="10.7109375" style="15" customWidth="1"/>
    <col min="12293" max="12293" width="11.85546875" style="15" customWidth="1"/>
    <col min="12294" max="12295" width="9.140625" style="15" customWidth="1"/>
    <col min="12296" max="12296" width="22.7109375" style="15" customWidth="1"/>
    <col min="12297" max="12544" width="9.140625" style="15"/>
    <col min="12545" max="12545" width="20.28515625" style="15" customWidth="1"/>
    <col min="12546" max="12546" width="38.42578125" style="15" customWidth="1"/>
    <col min="12547" max="12547" width="11.85546875" style="15" customWidth="1"/>
    <col min="12548" max="12548" width="10.7109375" style="15" customWidth="1"/>
    <col min="12549" max="12549" width="11.85546875" style="15" customWidth="1"/>
    <col min="12550" max="12551" width="9.140625" style="15" customWidth="1"/>
    <col min="12552" max="12552" width="22.7109375" style="15" customWidth="1"/>
    <col min="12553" max="12800" width="9.140625" style="15"/>
    <col min="12801" max="12801" width="20.28515625" style="15" customWidth="1"/>
    <col min="12802" max="12802" width="38.42578125" style="15" customWidth="1"/>
    <col min="12803" max="12803" width="11.85546875" style="15" customWidth="1"/>
    <col min="12804" max="12804" width="10.7109375" style="15" customWidth="1"/>
    <col min="12805" max="12805" width="11.85546875" style="15" customWidth="1"/>
    <col min="12806" max="12807" width="9.140625" style="15" customWidth="1"/>
    <col min="12808" max="12808" width="22.7109375" style="15" customWidth="1"/>
    <col min="12809" max="13056" width="9.140625" style="15"/>
    <col min="13057" max="13057" width="20.28515625" style="15" customWidth="1"/>
    <col min="13058" max="13058" width="38.42578125" style="15" customWidth="1"/>
    <col min="13059" max="13059" width="11.85546875" style="15" customWidth="1"/>
    <col min="13060" max="13060" width="10.7109375" style="15" customWidth="1"/>
    <col min="13061" max="13061" width="11.85546875" style="15" customWidth="1"/>
    <col min="13062" max="13063" width="9.140625" style="15" customWidth="1"/>
    <col min="13064" max="13064" width="22.7109375" style="15" customWidth="1"/>
    <col min="13065" max="13312" width="9.140625" style="15"/>
    <col min="13313" max="13313" width="20.28515625" style="15" customWidth="1"/>
    <col min="13314" max="13314" width="38.42578125" style="15" customWidth="1"/>
    <col min="13315" max="13315" width="11.85546875" style="15" customWidth="1"/>
    <col min="13316" max="13316" width="10.7109375" style="15" customWidth="1"/>
    <col min="13317" max="13317" width="11.85546875" style="15" customWidth="1"/>
    <col min="13318" max="13319" width="9.140625" style="15" customWidth="1"/>
    <col min="13320" max="13320" width="22.7109375" style="15" customWidth="1"/>
    <col min="13321" max="13568" width="9.140625" style="15"/>
    <col min="13569" max="13569" width="20.28515625" style="15" customWidth="1"/>
    <col min="13570" max="13570" width="38.42578125" style="15" customWidth="1"/>
    <col min="13571" max="13571" width="11.85546875" style="15" customWidth="1"/>
    <col min="13572" max="13572" width="10.7109375" style="15" customWidth="1"/>
    <col min="13573" max="13573" width="11.85546875" style="15" customWidth="1"/>
    <col min="13574" max="13575" width="9.140625" style="15" customWidth="1"/>
    <col min="13576" max="13576" width="22.7109375" style="15" customWidth="1"/>
    <col min="13577" max="13824" width="9.140625" style="15"/>
    <col min="13825" max="13825" width="20.28515625" style="15" customWidth="1"/>
    <col min="13826" max="13826" width="38.42578125" style="15" customWidth="1"/>
    <col min="13827" max="13827" width="11.85546875" style="15" customWidth="1"/>
    <col min="13828" max="13828" width="10.7109375" style="15" customWidth="1"/>
    <col min="13829" max="13829" width="11.85546875" style="15" customWidth="1"/>
    <col min="13830" max="13831" width="9.140625" style="15" customWidth="1"/>
    <col min="13832" max="13832" width="22.7109375" style="15" customWidth="1"/>
    <col min="13833" max="14080" width="9.140625" style="15"/>
    <col min="14081" max="14081" width="20.28515625" style="15" customWidth="1"/>
    <col min="14082" max="14082" width="38.42578125" style="15" customWidth="1"/>
    <col min="14083" max="14083" width="11.85546875" style="15" customWidth="1"/>
    <col min="14084" max="14084" width="10.7109375" style="15" customWidth="1"/>
    <col min="14085" max="14085" width="11.85546875" style="15" customWidth="1"/>
    <col min="14086" max="14087" width="9.140625" style="15" customWidth="1"/>
    <col min="14088" max="14088" width="22.7109375" style="15" customWidth="1"/>
    <col min="14089" max="14336" width="9.140625" style="15"/>
    <col min="14337" max="14337" width="20.28515625" style="15" customWidth="1"/>
    <col min="14338" max="14338" width="38.42578125" style="15" customWidth="1"/>
    <col min="14339" max="14339" width="11.85546875" style="15" customWidth="1"/>
    <col min="14340" max="14340" width="10.7109375" style="15" customWidth="1"/>
    <col min="14341" max="14341" width="11.85546875" style="15" customWidth="1"/>
    <col min="14342" max="14343" width="9.140625" style="15" customWidth="1"/>
    <col min="14344" max="14344" width="22.7109375" style="15" customWidth="1"/>
    <col min="14345" max="14592" width="9.140625" style="15"/>
    <col min="14593" max="14593" width="20.28515625" style="15" customWidth="1"/>
    <col min="14594" max="14594" width="38.42578125" style="15" customWidth="1"/>
    <col min="14595" max="14595" width="11.85546875" style="15" customWidth="1"/>
    <col min="14596" max="14596" width="10.7109375" style="15" customWidth="1"/>
    <col min="14597" max="14597" width="11.85546875" style="15" customWidth="1"/>
    <col min="14598" max="14599" width="9.140625" style="15" customWidth="1"/>
    <col min="14600" max="14600" width="22.7109375" style="15" customWidth="1"/>
    <col min="14601" max="14848" width="9.140625" style="15"/>
    <col min="14849" max="14849" width="20.28515625" style="15" customWidth="1"/>
    <col min="14850" max="14850" width="38.42578125" style="15" customWidth="1"/>
    <col min="14851" max="14851" width="11.85546875" style="15" customWidth="1"/>
    <col min="14852" max="14852" width="10.7109375" style="15" customWidth="1"/>
    <col min="14853" max="14853" width="11.85546875" style="15" customWidth="1"/>
    <col min="14854" max="14855" width="9.140625" style="15" customWidth="1"/>
    <col min="14856" max="14856" width="22.7109375" style="15" customWidth="1"/>
    <col min="14857" max="15104" width="9.140625" style="15"/>
    <col min="15105" max="15105" width="20.28515625" style="15" customWidth="1"/>
    <col min="15106" max="15106" width="38.42578125" style="15" customWidth="1"/>
    <col min="15107" max="15107" width="11.85546875" style="15" customWidth="1"/>
    <col min="15108" max="15108" width="10.7109375" style="15" customWidth="1"/>
    <col min="15109" max="15109" width="11.85546875" style="15" customWidth="1"/>
    <col min="15110" max="15111" width="9.140625" style="15" customWidth="1"/>
    <col min="15112" max="15112" width="22.7109375" style="15" customWidth="1"/>
    <col min="15113" max="15360" width="9.140625" style="15"/>
    <col min="15361" max="15361" width="20.28515625" style="15" customWidth="1"/>
    <col min="15362" max="15362" width="38.42578125" style="15" customWidth="1"/>
    <col min="15363" max="15363" width="11.85546875" style="15" customWidth="1"/>
    <col min="15364" max="15364" width="10.7109375" style="15" customWidth="1"/>
    <col min="15365" max="15365" width="11.85546875" style="15" customWidth="1"/>
    <col min="15366" max="15367" width="9.140625" style="15" customWidth="1"/>
    <col min="15368" max="15368" width="22.7109375" style="15" customWidth="1"/>
    <col min="15369" max="15616" width="9.140625" style="15"/>
    <col min="15617" max="15617" width="20.28515625" style="15" customWidth="1"/>
    <col min="15618" max="15618" width="38.42578125" style="15" customWidth="1"/>
    <col min="15619" max="15619" width="11.85546875" style="15" customWidth="1"/>
    <col min="15620" max="15620" width="10.7109375" style="15" customWidth="1"/>
    <col min="15621" max="15621" width="11.85546875" style="15" customWidth="1"/>
    <col min="15622" max="15623" width="9.140625" style="15" customWidth="1"/>
    <col min="15624" max="15624" width="22.7109375" style="15" customWidth="1"/>
    <col min="15625" max="15872" width="9.140625" style="15"/>
    <col min="15873" max="15873" width="20.28515625" style="15" customWidth="1"/>
    <col min="15874" max="15874" width="38.42578125" style="15" customWidth="1"/>
    <col min="15875" max="15875" width="11.85546875" style="15" customWidth="1"/>
    <col min="15876" max="15876" width="10.7109375" style="15" customWidth="1"/>
    <col min="15877" max="15877" width="11.85546875" style="15" customWidth="1"/>
    <col min="15878" max="15879" width="9.140625" style="15" customWidth="1"/>
    <col min="15880" max="15880" width="22.7109375" style="15" customWidth="1"/>
    <col min="15881" max="16128" width="9.140625" style="15"/>
    <col min="16129" max="16129" width="20.28515625" style="15" customWidth="1"/>
    <col min="16130" max="16130" width="38.42578125" style="15" customWidth="1"/>
    <col min="16131" max="16131" width="11.85546875" style="15" customWidth="1"/>
    <col min="16132" max="16132" width="10.7109375" style="15" customWidth="1"/>
    <col min="16133" max="16133" width="11.85546875" style="15" customWidth="1"/>
    <col min="16134" max="16135" width="9.140625" style="15" customWidth="1"/>
    <col min="16136" max="16136" width="22.7109375" style="15" customWidth="1"/>
    <col min="16137" max="16384" width="9.140625" style="15"/>
  </cols>
  <sheetData>
    <row r="1" spans="1:8">
      <c r="A1" s="4" t="s">
        <v>205</v>
      </c>
      <c r="B1" s="38"/>
      <c r="C1" s="38"/>
      <c r="D1" s="38"/>
    </row>
    <row r="2" spans="1:8" ht="12.75" thickBot="1">
      <c r="A2" s="38"/>
      <c r="B2" s="38"/>
      <c r="C2" s="38"/>
      <c r="D2" s="38"/>
      <c r="E2" s="6" t="s">
        <v>3</v>
      </c>
    </row>
    <row r="3" spans="1:8" ht="24.75" thickTop="1">
      <c r="A3" s="158" t="s">
        <v>4</v>
      </c>
      <c r="B3" s="8" t="s">
        <v>206</v>
      </c>
      <c r="C3" s="8" t="s">
        <v>207</v>
      </c>
      <c r="D3" s="8" t="s">
        <v>208</v>
      </c>
      <c r="E3" s="86" t="s">
        <v>209</v>
      </c>
    </row>
    <row r="4" spans="1:8" s="25" customFormat="1" ht="45" customHeight="1">
      <c r="A4" s="167" t="s">
        <v>10</v>
      </c>
      <c r="B4" s="168" t="s">
        <v>210</v>
      </c>
      <c r="C4" s="169">
        <v>56173</v>
      </c>
      <c r="D4" s="170" t="s">
        <v>211</v>
      </c>
      <c r="E4" s="169">
        <v>1</v>
      </c>
      <c r="H4" s="171"/>
    </row>
    <row r="5" spans="1:8" s="25" customFormat="1" ht="45" customHeight="1">
      <c r="A5" s="172" t="s">
        <v>11</v>
      </c>
      <c r="B5" s="173" t="s">
        <v>212</v>
      </c>
      <c r="C5" s="164">
        <v>683</v>
      </c>
      <c r="D5" s="174" t="s">
        <v>213</v>
      </c>
      <c r="E5" s="164">
        <v>1</v>
      </c>
    </row>
    <row r="6" spans="1:8" s="25" customFormat="1" ht="45" customHeight="1">
      <c r="A6" s="175" t="s">
        <v>12</v>
      </c>
      <c r="B6" s="173" t="s">
        <v>214</v>
      </c>
      <c r="C6" s="164">
        <v>30703</v>
      </c>
      <c r="D6" s="174" t="s">
        <v>215</v>
      </c>
      <c r="E6" s="164">
        <v>1</v>
      </c>
    </row>
    <row r="7" spans="1:8" s="25" customFormat="1" ht="45" customHeight="1">
      <c r="A7" s="172" t="s">
        <v>13</v>
      </c>
      <c r="B7" s="173" t="s">
        <v>216</v>
      </c>
      <c r="C7" s="164">
        <v>4219</v>
      </c>
      <c r="D7" s="174" t="s">
        <v>217</v>
      </c>
      <c r="E7" s="164">
        <v>1</v>
      </c>
    </row>
    <row r="8" spans="1:8" s="25" customFormat="1" ht="45" customHeight="1">
      <c r="A8" s="172" t="s">
        <v>14</v>
      </c>
      <c r="B8" s="173" t="s">
        <v>218</v>
      </c>
      <c r="C8" s="164">
        <v>4175</v>
      </c>
      <c r="D8" s="174" t="s">
        <v>219</v>
      </c>
      <c r="E8" s="164">
        <v>1</v>
      </c>
    </row>
    <row r="9" spans="1:8" s="25" customFormat="1" ht="45" customHeight="1">
      <c r="A9" s="172" t="s">
        <v>15</v>
      </c>
      <c r="B9" s="173" t="s">
        <v>220</v>
      </c>
      <c r="C9" s="164">
        <v>4623</v>
      </c>
      <c r="D9" s="174" t="s">
        <v>221</v>
      </c>
      <c r="E9" s="164">
        <v>1</v>
      </c>
    </row>
    <row r="10" spans="1:8" s="24" customFormat="1" ht="45" customHeight="1">
      <c r="A10" s="172" t="s">
        <v>16</v>
      </c>
      <c r="B10" s="173" t="s">
        <v>222</v>
      </c>
      <c r="C10" s="164">
        <v>3908</v>
      </c>
      <c r="D10" s="174" t="s">
        <v>223</v>
      </c>
      <c r="E10" s="164">
        <v>1</v>
      </c>
      <c r="G10" s="25"/>
    </row>
    <row r="11" spans="1:8" s="25" customFormat="1" ht="45" customHeight="1">
      <c r="A11" s="172" t="s">
        <v>17</v>
      </c>
      <c r="B11" s="173" t="s">
        <v>224</v>
      </c>
      <c r="C11" s="164">
        <v>3673</v>
      </c>
      <c r="D11" s="174" t="s">
        <v>225</v>
      </c>
      <c r="E11" s="164">
        <v>1</v>
      </c>
    </row>
    <row r="12" spans="1:8" s="25" customFormat="1" ht="45" customHeight="1">
      <c r="A12" s="172" t="s">
        <v>18</v>
      </c>
      <c r="B12" s="173" t="s">
        <v>226</v>
      </c>
      <c r="C12" s="164">
        <v>950</v>
      </c>
      <c r="D12" s="174" t="s">
        <v>227</v>
      </c>
      <c r="E12" s="164">
        <v>1</v>
      </c>
    </row>
    <row r="13" spans="1:8" s="25" customFormat="1" ht="45" customHeight="1">
      <c r="A13" s="172" t="s">
        <v>19</v>
      </c>
      <c r="B13" s="173" t="s">
        <v>228</v>
      </c>
      <c r="C13" s="164">
        <v>3134</v>
      </c>
      <c r="D13" s="174" t="s">
        <v>229</v>
      </c>
      <c r="E13" s="164">
        <v>1</v>
      </c>
    </row>
    <row r="14" spans="1:8" s="25" customFormat="1" ht="45" customHeight="1">
      <c r="A14" s="172" t="s">
        <v>20</v>
      </c>
      <c r="B14" s="173" t="s">
        <v>230</v>
      </c>
      <c r="C14" s="164">
        <v>15825</v>
      </c>
      <c r="D14" s="174" t="s">
        <v>231</v>
      </c>
      <c r="E14" s="164">
        <v>1</v>
      </c>
    </row>
    <row r="15" spans="1:8" s="25" customFormat="1" ht="45" customHeight="1">
      <c r="A15" s="172" t="s">
        <v>21</v>
      </c>
      <c r="B15" s="173" t="s">
        <v>232</v>
      </c>
      <c r="C15" s="164">
        <v>10761</v>
      </c>
      <c r="D15" s="174" t="s">
        <v>233</v>
      </c>
      <c r="E15" s="164">
        <v>1</v>
      </c>
    </row>
    <row r="16" spans="1:8" s="25" customFormat="1" ht="45" customHeight="1">
      <c r="A16" s="175" t="s">
        <v>22</v>
      </c>
      <c r="B16" s="173" t="s">
        <v>234</v>
      </c>
      <c r="C16" s="164">
        <v>20504</v>
      </c>
      <c r="D16" s="174" t="s">
        <v>235</v>
      </c>
      <c r="E16" s="164">
        <v>1</v>
      </c>
    </row>
    <row r="17" spans="1:5" s="25" customFormat="1" ht="45" customHeight="1">
      <c r="A17" s="172" t="s">
        <v>23</v>
      </c>
      <c r="B17" s="173" t="s">
        <v>236</v>
      </c>
      <c r="C17" s="164">
        <v>664</v>
      </c>
      <c r="D17" s="174" t="s">
        <v>237</v>
      </c>
      <c r="E17" s="164">
        <v>1</v>
      </c>
    </row>
    <row r="18" spans="1:5" s="25" customFormat="1" ht="45" customHeight="1">
      <c r="A18" s="175" t="s">
        <v>203</v>
      </c>
      <c r="B18" s="173" t="s">
        <v>238</v>
      </c>
      <c r="C18" s="164">
        <v>22244</v>
      </c>
      <c r="D18" s="174" t="s">
        <v>239</v>
      </c>
      <c r="E18" s="164">
        <v>1</v>
      </c>
    </row>
    <row r="19" spans="1:5" s="25" customFormat="1" ht="45" customHeight="1">
      <c r="A19" s="172" t="s">
        <v>28</v>
      </c>
      <c r="B19" s="173" t="s">
        <v>240</v>
      </c>
      <c r="C19" s="164">
        <v>5868</v>
      </c>
      <c r="D19" s="174" t="s">
        <v>241</v>
      </c>
      <c r="E19" s="164">
        <v>1</v>
      </c>
    </row>
    <row r="20" spans="1:5" s="25" customFormat="1" ht="45" customHeight="1">
      <c r="A20" s="176" t="s">
        <v>25</v>
      </c>
      <c r="B20" s="173" t="s">
        <v>242</v>
      </c>
      <c r="C20" s="164">
        <v>103</v>
      </c>
      <c r="D20" s="174" t="s">
        <v>243</v>
      </c>
      <c r="E20" s="164">
        <v>1</v>
      </c>
    </row>
    <row r="21" spans="1:5" s="25" customFormat="1" ht="45" customHeight="1">
      <c r="A21" s="172" t="s">
        <v>26</v>
      </c>
      <c r="B21" s="173" t="s">
        <v>244</v>
      </c>
      <c r="C21" s="164">
        <v>88</v>
      </c>
      <c r="D21" s="174" t="s">
        <v>245</v>
      </c>
      <c r="E21" s="164">
        <v>1</v>
      </c>
    </row>
    <row r="22" spans="1:5" s="25" customFormat="1" ht="45" customHeight="1">
      <c r="A22" s="172" t="s">
        <v>29</v>
      </c>
      <c r="B22" s="173" t="s">
        <v>246</v>
      </c>
      <c r="C22" s="164">
        <v>600</v>
      </c>
      <c r="D22" s="174" t="s">
        <v>247</v>
      </c>
      <c r="E22" s="164">
        <v>1</v>
      </c>
    </row>
    <row r="23" spans="1:5" s="25" customFormat="1" ht="45" customHeight="1">
      <c r="A23" s="172" t="s">
        <v>30</v>
      </c>
      <c r="B23" s="173" t="s">
        <v>248</v>
      </c>
      <c r="C23" s="164">
        <v>5082</v>
      </c>
      <c r="D23" s="174" t="s">
        <v>249</v>
      </c>
      <c r="E23" s="164">
        <v>1</v>
      </c>
    </row>
    <row r="24" spans="1:5" s="25" customFormat="1" ht="45" customHeight="1">
      <c r="A24" s="172" t="s">
        <v>34</v>
      </c>
      <c r="B24" s="173" t="s">
        <v>250</v>
      </c>
      <c r="C24" s="164">
        <v>434</v>
      </c>
      <c r="D24" s="174" t="s">
        <v>251</v>
      </c>
      <c r="E24" s="164">
        <v>1</v>
      </c>
    </row>
    <row r="25" spans="1:5" s="25" customFormat="1" ht="45" customHeight="1">
      <c r="A25" s="172" t="s">
        <v>35</v>
      </c>
      <c r="B25" s="173" t="s">
        <v>252</v>
      </c>
      <c r="C25" s="164">
        <v>948</v>
      </c>
      <c r="D25" s="174" t="s">
        <v>253</v>
      </c>
      <c r="E25" s="164">
        <v>1</v>
      </c>
    </row>
    <row r="26" spans="1:5" s="25" customFormat="1" ht="45" customHeight="1">
      <c r="A26" s="172" t="s">
        <v>36</v>
      </c>
      <c r="B26" s="173" t="s">
        <v>254</v>
      </c>
      <c r="C26" s="164">
        <v>3682</v>
      </c>
      <c r="D26" s="174" t="s">
        <v>255</v>
      </c>
      <c r="E26" s="164">
        <v>1</v>
      </c>
    </row>
    <row r="27" spans="1:5" s="25" customFormat="1" ht="45" customHeight="1">
      <c r="A27" s="172" t="s">
        <v>37</v>
      </c>
      <c r="B27" s="173" t="s">
        <v>256</v>
      </c>
      <c r="C27" s="164">
        <v>8358</v>
      </c>
      <c r="D27" s="174" t="s">
        <v>257</v>
      </c>
      <c r="E27" s="164">
        <v>1</v>
      </c>
    </row>
    <row r="28" spans="1:5" s="25" customFormat="1" ht="45" customHeight="1">
      <c r="A28" s="172" t="s">
        <v>38</v>
      </c>
      <c r="B28" s="173" t="s">
        <v>258</v>
      </c>
      <c r="C28" s="164">
        <v>1098</v>
      </c>
      <c r="D28" s="174" t="s">
        <v>259</v>
      </c>
      <c r="E28" s="164">
        <v>1</v>
      </c>
    </row>
    <row r="29" spans="1:5" s="25" customFormat="1" ht="45" customHeight="1">
      <c r="A29" s="172" t="s">
        <v>39</v>
      </c>
      <c r="B29" s="173" t="s">
        <v>260</v>
      </c>
      <c r="C29" s="164">
        <v>5386</v>
      </c>
      <c r="D29" s="174" t="s">
        <v>261</v>
      </c>
      <c r="E29" s="164">
        <v>1</v>
      </c>
    </row>
    <row r="30" spans="1:5" s="25" customFormat="1" ht="45" customHeight="1">
      <c r="A30" s="172" t="s">
        <v>40</v>
      </c>
      <c r="B30" s="173" t="s">
        <v>262</v>
      </c>
      <c r="C30" s="164">
        <v>601</v>
      </c>
      <c r="D30" s="174" t="s">
        <v>263</v>
      </c>
      <c r="E30" s="164">
        <v>1</v>
      </c>
    </row>
    <row r="31" spans="1:5" s="25" customFormat="1" ht="45" customHeight="1">
      <c r="A31" s="172" t="s">
        <v>41</v>
      </c>
      <c r="B31" s="173" t="s">
        <v>264</v>
      </c>
      <c r="C31" s="164">
        <v>176</v>
      </c>
      <c r="D31" s="174" t="s">
        <v>265</v>
      </c>
      <c r="E31" s="164">
        <v>1</v>
      </c>
    </row>
    <row r="32" spans="1:5" s="25" customFormat="1" ht="45" customHeight="1">
      <c r="A32" s="176" t="s">
        <v>42</v>
      </c>
      <c r="B32" s="177" t="s">
        <v>266</v>
      </c>
      <c r="C32" s="178">
        <v>13109</v>
      </c>
      <c r="D32" s="179" t="s">
        <v>267</v>
      </c>
      <c r="E32" s="178">
        <v>1</v>
      </c>
    </row>
    <row r="33" spans="1:5" s="25" customFormat="1" ht="45" customHeight="1">
      <c r="A33" s="172" t="s">
        <v>43</v>
      </c>
      <c r="B33" s="173" t="s">
        <v>268</v>
      </c>
      <c r="C33" s="164">
        <v>4386</v>
      </c>
      <c r="D33" s="174" t="s">
        <v>269</v>
      </c>
      <c r="E33" s="164">
        <v>1</v>
      </c>
    </row>
    <row r="34" spans="1:5" s="25" customFormat="1" ht="45" customHeight="1">
      <c r="A34" s="172" t="s">
        <v>44</v>
      </c>
      <c r="B34" s="173" t="s">
        <v>270</v>
      </c>
      <c r="C34" s="164">
        <v>1284</v>
      </c>
      <c r="D34" s="174" t="s">
        <v>271</v>
      </c>
      <c r="E34" s="164">
        <v>1</v>
      </c>
    </row>
    <row r="35" spans="1:5" s="25" customFormat="1" ht="45" customHeight="1">
      <c r="A35" s="172" t="s">
        <v>45</v>
      </c>
      <c r="B35" s="173" t="s">
        <v>272</v>
      </c>
      <c r="C35" s="164">
        <v>3067</v>
      </c>
      <c r="D35" s="174" t="s">
        <v>273</v>
      </c>
      <c r="E35" s="164">
        <v>1</v>
      </c>
    </row>
    <row r="36" spans="1:5" s="25" customFormat="1" ht="45" customHeight="1">
      <c r="A36" s="172" t="s">
        <v>46</v>
      </c>
      <c r="B36" s="173" t="s">
        <v>274</v>
      </c>
      <c r="C36" s="164">
        <v>7650</v>
      </c>
      <c r="D36" s="174" t="s">
        <v>275</v>
      </c>
      <c r="E36" s="164">
        <v>1</v>
      </c>
    </row>
    <row r="37" spans="1:5" s="25" customFormat="1" ht="45" customHeight="1">
      <c r="A37" s="172" t="s">
        <v>47</v>
      </c>
      <c r="B37" s="173" t="s">
        <v>276</v>
      </c>
      <c r="C37" s="164">
        <v>6032</v>
      </c>
      <c r="D37" s="174" t="s">
        <v>277</v>
      </c>
      <c r="E37" s="164">
        <v>1</v>
      </c>
    </row>
    <row r="38" spans="1:5" s="25" customFormat="1" ht="45" customHeight="1">
      <c r="A38" s="172" t="s">
        <v>48</v>
      </c>
      <c r="B38" s="173" t="s">
        <v>278</v>
      </c>
      <c r="C38" s="164">
        <v>4332</v>
      </c>
      <c r="D38" s="174" t="s">
        <v>279</v>
      </c>
      <c r="E38" s="164">
        <v>1</v>
      </c>
    </row>
    <row r="39" spans="1:5" s="25" customFormat="1" ht="45" customHeight="1">
      <c r="A39" s="172" t="s">
        <v>49</v>
      </c>
      <c r="B39" s="173" t="s">
        <v>280</v>
      </c>
      <c r="C39" s="164">
        <v>8961</v>
      </c>
      <c r="D39" s="174" t="s">
        <v>281</v>
      </c>
      <c r="E39" s="164">
        <v>1</v>
      </c>
    </row>
    <row r="40" spans="1:5" s="25" customFormat="1" ht="45" customHeight="1">
      <c r="A40" s="172" t="s">
        <v>50</v>
      </c>
      <c r="B40" s="173" t="s">
        <v>282</v>
      </c>
      <c r="C40" s="164">
        <v>543</v>
      </c>
      <c r="D40" s="174" t="s">
        <v>283</v>
      </c>
      <c r="E40" s="164">
        <v>1</v>
      </c>
    </row>
    <row r="41" spans="1:5" s="25" customFormat="1" ht="45" customHeight="1">
      <c r="A41" s="172" t="s">
        <v>51</v>
      </c>
      <c r="B41" s="173" t="s">
        <v>284</v>
      </c>
      <c r="C41" s="164">
        <v>1460</v>
      </c>
      <c r="D41" s="174" t="s">
        <v>285</v>
      </c>
      <c r="E41" s="164">
        <v>1</v>
      </c>
    </row>
    <row r="42" spans="1:5" s="25" customFormat="1" ht="45" customHeight="1">
      <c r="A42" s="172" t="s">
        <v>52</v>
      </c>
      <c r="B42" s="173" t="s">
        <v>286</v>
      </c>
      <c r="C42" s="164">
        <v>1051</v>
      </c>
      <c r="D42" s="174" t="s">
        <v>287</v>
      </c>
      <c r="E42" s="164">
        <v>1</v>
      </c>
    </row>
    <row r="43" spans="1:5" s="25" customFormat="1" ht="45" customHeight="1">
      <c r="A43" s="172" t="s">
        <v>31</v>
      </c>
      <c r="B43" s="173" t="s">
        <v>288</v>
      </c>
      <c r="C43" s="164">
        <v>7294</v>
      </c>
      <c r="D43" s="174" t="s">
        <v>289</v>
      </c>
      <c r="E43" s="164">
        <v>1</v>
      </c>
    </row>
    <row r="44" spans="1:5" s="25" customFormat="1" ht="45" customHeight="1">
      <c r="A44" s="172" t="s">
        <v>53</v>
      </c>
      <c r="B44" s="173" t="s">
        <v>290</v>
      </c>
      <c r="C44" s="164">
        <v>1340</v>
      </c>
      <c r="D44" s="174" t="s">
        <v>291</v>
      </c>
      <c r="E44" s="164">
        <v>1</v>
      </c>
    </row>
    <row r="45" spans="1:5" s="25" customFormat="1" ht="45" customHeight="1">
      <c r="A45" s="172" t="s">
        <v>54</v>
      </c>
      <c r="B45" s="173" t="s">
        <v>292</v>
      </c>
      <c r="C45" s="164">
        <v>303</v>
      </c>
      <c r="D45" s="174" t="s">
        <v>293</v>
      </c>
      <c r="E45" s="164">
        <v>1</v>
      </c>
    </row>
    <row r="46" spans="1:5" s="25" customFormat="1" ht="45" customHeight="1">
      <c r="A46" s="172" t="s">
        <v>55</v>
      </c>
      <c r="B46" s="173" t="s">
        <v>294</v>
      </c>
      <c r="C46" s="164">
        <v>2671</v>
      </c>
      <c r="D46" s="174" t="s">
        <v>295</v>
      </c>
      <c r="E46" s="164">
        <v>1</v>
      </c>
    </row>
    <row r="47" spans="1:5" s="25" customFormat="1" ht="45" customHeight="1">
      <c r="A47" s="180" t="s">
        <v>56</v>
      </c>
      <c r="B47" s="173" t="s">
        <v>296</v>
      </c>
      <c r="C47" s="164">
        <v>22277</v>
      </c>
      <c r="D47" s="174" t="s">
        <v>297</v>
      </c>
      <c r="E47" s="164">
        <v>1</v>
      </c>
    </row>
    <row r="48" spans="1:5" s="25" customFormat="1" ht="45" customHeight="1">
      <c r="A48" s="172" t="s">
        <v>57</v>
      </c>
      <c r="B48" s="173" t="s">
        <v>298</v>
      </c>
      <c r="C48" s="164">
        <v>12317</v>
      </c>
      <c r="D48" s="174" t="s">
        <v>299</v>
      </c>
      <c r="E48" s="164">
        <v>1</v>
      </c>
    </row>
    <row r="49" spans="1:5" s="25" customFormat="1" ht="45" customHeight="1">
      <c r="A49" s="172" t="s">
        <v>58</v>
      </c>
      <c r="B49" s="173" t="s">
        <v>300</v>
      </c>
      <c r="C49" s="164">
        <v>1878</v>
      </c>
      <c r="D49" s="174" t="s">
        <v>301</v>
      </c>
      <c r="E49" s="164">
        <v>1</v>
      </c>
    </row>
    <row r="50" spans="1:5" s="25" customFormat="1" ht="45" customHeight="1">
      <c r="A50" s="172" t="s">
        <v>59</v>
      </c>
      <c r="B50" s="173" t="s">
        <v>302</v>
      </c>
      <c r="C50" s="164">
        <v>3608</v>
      </c>
      <c r="D50" s="174" t="s">
        <v>303</v>
      </c>
      <c r="E50" s="164">
        <v>1</v>
      </c>
    </row>
    <row r="51" spans="1:5" s="25" customFormat="1" ht="45" customHeight="1">
      <c r="A51" s="172" t="s">
        <v>60</v>
      </c>
      <c r="B51" s="173" t="s">
        <v>304</v>
      </c>
      <c r="C51" s="164">
        <v>2395</v>
      </c>
      <c r="D51" s="174" t="s">
        <v>305</v>
      </c>
      <c r="E51" s="164">
        <v>1</v>
      </c>
    </row>
    <row r="52" spans="1:5" s="25" customFormat="1" ht="45" customHeight="1">
      <c r="A52" s="172" t="s">
        <v>32</v>
      </c>
      <c r="B52" s="173" t="s">
        <v>306</v>
      </c>
      <c r="C52" s="164">
        <v>4108</v>
      </c>
      <c r="D52" s="174" t="s">
        <v>307</v>
      </c>
      <c r="E52" s="164">
        <v>1</v>
      </c>
    </row>
    <row r="53" spans="1:5" s="25" customFormat="1" ht="45" customHeight="1">
      <c r="A53" s="172" t="s">
        <v>61</v>
      </c>
      <c r="B53" s="173" t="s">
        <v>308</v>
      </c>
      <c r="C53" s="164">
        <v>6768</v>
      </c>
      <c r="D53" s="174" t="s">
        <v>309</v>
      </c>
      <c r="E53" s="164">
        <v>1</v>
      </c>
    </row>
    <row r="54" spans="1:5" s="25" customFormat="1" ht="45" customHeight="1">
      <c r="A54" s="176" t="s">
        <v>62</v>
      </c>
      <c r="B54" s="181" t="s">
        <v>310</v>
      </c>
      <c r="C54" s="164">
        <v>4678</v>
      </c>
      <c r="D54" s="174" t="s">
        <v>311</v>
      </c>
      <c r="E54" s="164">
        <v>1</v>
      </c>
    </row>
    <row r="55" spans="1:5" s="25" customFormat="1" ht="45" customHeight="1">
      <c r="A55" s="176" t="s">
        <v>63</v>
      </c>
      <c r="B55" s="182" t="s">
        <v>312</v>
      </c>
      <c r="C55" s="164">
        <v>3522</v>
      </c>
      <c r="D55" s="174" t="s">
        <v>313</v>
      </c>
      <c r="E55" s="164">
        <v>1</v>
      </c>
    </row>
    <row r="56" spans="1:5" s="25" customFormat="1" ht="45" customHeight="1">
      <c r="A56" s="172" t="s">
        <v>64</v>
      </c>
      <c r="B56" s="173" t="s">
        <v>314</v>
      </c>
      <c r="C56" s="164">
        <v>14418</v>
      </c>
      <c r="D56" s="174" t="s">
        <v>315</v>
      </c>
      <c r="E56" s="164">
        <v>1</v>
      </c>
    </row>
    <row r="57" spans="1:5" s="25" customFormat="1" ht="45" customHeight="1">
      <c r="A57" s="180" t="s">
        <v>65</v>
      </c>
      <c r="B57" s="173" t="s">
        <v>316</v>
      </c>
      <c r="C57" s="164">
        <v>10987</v>
      </c>
      <c r="D57" s="174" t="s">
        <v>317</v>
      </c>
      <c r="E57" s="164">
        <v>1</v>
      </c>
    </row>
    <row r="58" spans="1:5" s="25" customFormat="1" ht="45" customHeight="1">
      <c r="A58" s="172" t="s">
        <v>33</v>
      </c>
      <c r="B58" s="173" t="s">
        <v>318</v>
      </c>
      <c r="C58" s="164">
        <v>563</v>
      </c>
      <c r="D58" s="174" t="s">
        <v>319</v>
      </c>
      <c r="E58" s="164">
        <v>1</v>
      </c>
    </row>
    <row r="59" spans="1:5" s="25" customFormat="1" ht="45" customHeight="1">
      <c r="A59" s="172" t="s">
        <v>66</v>
      </c>
      <c r="B59" s="173" t="s">
        <v>320</v>
      </c>
      <c r="C59" s="164">
        <v>6142</v>
      </c>
      <c r="D59" s="174" t="s">
        <v>321</v>
      </c>
      <c r="E59" s="164">
        <v>1</v>
      </c>
    </row>
    <row r="60" spans="1:5" s="25" customFormat="1" ht="45" customHeight="1">
      <c r="A60" s="172" t="s">
        <v>67</v>
      </c>
      <c r="B60" s="173" t="s">
        <v>322</v>
      </c>
      <c r="C60" s="164">
        <v>5161</v>
      </c>
      <c r="D60" s="174" t="s">
        <v>323</v>
      </c>
      <c r="E60" s="164">
        <v>1</v>
      </c>
    </row>
    <row r="61" spans="1:5" s="25" customFormat="1" ht="45" customHeight="1">
      <c r="A61" s="172" t="s">
        <v>68</v>
      </c>
      <c r="B61" s="173" t="s">
        <v>324</v>
      </c>
      <c r="C61" s="164">
        <v>1218</v>
      </c>
      <c r="D61" s="174" t="s">
        <v>325</v>
      </c>
      <c r="E61" s="164">
        <v>1</v>
      </c>
    </row>
    <row r="62" spans="1:5" s="25" customFormat="1" ht="45" customHeight="1">
      <c r="A62" s="172" t="s">
        <v>69</v>
      </c>
      <c r="B62" s="173" t="s">
        <v>326</v>
      </c>
      <c r="C62" s="164">
        <v>1209</v>
      </c>
      <c r="D62" s="174" t="s">
        <v>327</v>
      </c>
      <c r="E62" s="164">
        <v>1</v>
      </c>
    </row>
    <row r="63" spans="1:5" s="25" customFormat="1" ht="45" customHeight="1">
      <c r="A63" s="172" t="s">
        <v>70</v>
      </c>
      <c r="B63" s="173" t="s">
        <v>328</v>
      </c>
      <c r="C63" s="164">
        <v>3506</v>
      </c>
      <c r="D63" s="174" t="s">
        <v>329</v>
      </c>
      <c r="E63" s="164">
        <v>1</v>
      </c>
    </row>
    <row r="64" spans="1:5" s="25" customFormat="1" ht="45" customHeight="1">
      <c r="A64" s="172" t="s">
        <v>71</v>
      </c>
      <c r="B64" s="173" t="s">
        <v>330</v>
      </c>
      <c r="C64" s="164">
        <v>4589</v>
      </c>
      <c r="D64" s="174" t="s">
        <v>331</v>
      </c>
      <c r="E64" s="164">
        <v>1</v>
      </c>
    </row>
    <row r="65" spans="1:5" ht="45" customHeight="1">
      <c r="A65" s="172" t="s">
        <v>72</v>
      </c>
      <c r="B65" s="173" t="s">
        <v>332</v>
      </c>
      <c r="C65" s="164">
        <v>2590</v>
      </c>
      <c r="D65" s="174" t="s">
        <v>333</v>
      </c>
      <c r="E65" s="164">
        <v>1</v>
      </c>
    </row>
    <row r="66" spans="1:5" ht="45" customHeight="1">
      <c r="A66" s="172" t="s">
        <v>73</v>
      </c>
      <c r="B66" s="173" t="s">
        <v>334</v>
      </c>
      <c r="C66" s="164">
        <v>3498</v>
      </c>
      <c r="D66" s="174" t="s">
        <v>335</v>
      </c>
      <c r="E66" s="164">
        <v>1</v>
      </c>
    </row>
    <row r="67" spans="1:5">
      <c r="A67" s="183"/>
      <c r="B67" s="184"/>
      <c r="C67" s="184"/>
      <c r="D67" s="185"/>
      <c r="E67" s="184"/>
    </row>
    <row r="68" spans="1:5">
      <c r="A68" s="186" t="s">
        <v>204</v>
      </c>
      <c r="B68" s="186"/>
      <c r="C68" s="186"/>
      <c r="D68" s="186"/>
      <c r="E68" s="187"/>
    </row>
    <row r="70" spans="1:5">
      <c r="A70" s="188"/>
    </row>
    <row r="71" spans="1:5">
      <c r="A71" s="188"/>
    </row>
    <row r="72" spans="1:5">
      <c r="A72" s="188"/>
    </row>
    <row r="73" spans="1:5">
      <c r="A73" s="188"/>
    </row>
  </sheetData>
  <hyperlinks>
    <hyperlink ref="C1" location="'Листа табела'!A1" display="Листа табела"/>
    <hyperlink ref="E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68"/>
  <sheetViews>
    <sheetView zoomScale="130" zoomScaleNormal="130" workbookViewId="0">
      <pane ySplit="3" topLeftCell="A4" activePane="bottomLeft" state="frozen"/>
      <selection activeCell="B22" sqref="B22"/>
      <selection pane="bottomLeft" activeCell="D2" sqref="D2"/>
    </sheetView>
  </sheetViews>
  <sheetFormatPr defaultRowHeight="12"/>
  <cols>
    <col min="1" max="1" width="22.7109375" style="15" customWidth="1"/>
    <col min="2" max="2" width="17.7109375" style="15" customWidth="1"/>
    <col min="3" max="4" width="13.85546875" style="15" customWidth="1"/>
    <col min="5" max="5" width="9.140625" style="25" customWidth="1"/>
    <col min="6" max="256" width="9.140625" style="15"/>
    <col min="257" max="257" width="22.7109375" style="15" customWidth="1"/>
    <col min="258" max="258" width="17.7109375" style="15" customWidth="1"/>
    <col min="259" max="260" width="13.85546875" style="15" customWidth="1"/>
    <col min="261" max="261" width="9.140625" style="15" customWidth="1"/>
    <col min="262" max="512" width="9.140625" style="15"/>
    <col min="513" max="513" width="22.7109375" style="15" customWidth="1"/>
    <col min="514" max="514" width="17.7109375" style="15" customWidth="1"/>
    <col min="515" max="516" width="13.85546875" style="15" customWidth="1"/>
    <col min="517" max="517" width="9.140625" style="15" customWidth="1"/>
    <col min="518" max="768" width="9.140625" style="15"/>
    <col min="769" max="769" width="22.7109375" style="15" customWidth="1"/>
    <col min="770" max="770" width="17.7109375" style="15" customWidth="1"/>
    <col min="771" max="772" width="13.85546875" style="15" customWidth="1"/>
    <col min="773" max="773" width="9.140625" style="15" customWidth="1"/>
    <col min="774" max="1024" width="9.140625" style="15"/>
    <col min="1025" max="1025" width="22.7109375" style="15" customWidth="1"/>
    <col min="1026" max="1026" width="17.7109375" style="15" customWidth="1"/>
    <col min="1027" max="1028" width="13.85546875" style="15" customWidth="1"/>
    <col min="1029" max="1029" width="9.140625" style="15" customWidth="1"/>
    <col min="1030" max="1280" width="9.140625" style="15"/>
    <col min="1281" max="1281" width="22.7109375" style="15" customWidth="1"/>
    <col min="1282" max="1282" width="17.7109375" style="15" customWidth="1"/>
    <col min="1283" max="1284" width="13.85546875" style="15" customWidth="1"/>
    <col min="1285" max="1285" width="9.140625" style="15" customWidth="1"/>
    <col min="1286" max="1536" width="9.140625" style="15"/>
    <col min="1537" max="1537" width="22.7109375" style="15" customWidth="1"/>
    <col min="1538" max="1538" width="17.7109375" style="15" customWidth="1"/>
    <col min="1539" max="1540" width="13.85546875" style="15" customWidth="1"/>
    <col min="1541" max="1541" width="9.140625" style="15" customWidth="1"/>
    <col min="1542" max="1792" width="9.140625" style="15"/>
    <col min="1793" max="1793" width="22.7109375" style="15" customWidth="1"/>
    <col min="1794" max="1794" width="17.7109375" style="15" customWidth="1"/>
    <col min="1795" max="1796" width="13.85546875" style="15" customWidth="1"/>
    <col min="1797" max="1797" width="9.140625" style="15" customWidth="1"/>
    <col min="1798" max="2048" width="9.140625" style="15"/>
    <col min="2049" max="2049" width="22.7109375" style="15" customWidth="1"/>
    <col min="2050" max="2050" width="17.7109375" style="15" customWidth="1"/>
    <col min="2051" max="2052" width="13.85546875" style="15" customWidth="1"/>
    <col min="2053" max="2053" width="9.140625" style="15" customWidth="1"/>
    <col min="2054" max="2304" width="9.140625" style="15"/>
    <col min="2305" max="2305" width="22.7109375" style="15" customWidth="1"/>
    <col min="2306" max="2306" width="17.7109375" style="15" customWidth="1"/>
    <col min="2307" max="2308" width="13.85546875" style="15" customWidth="1"/>
    <col min="2309" max="2309" width="9.140625" style="15" customWidth="1"/>
    <col min="2310" max="2560" width="9.140625" style="15"/>
    <col min="2561" max="2561" width="22.7109375" style="15" customWidth="1"/>
    <col min="2562" max="2562" width="17.7109375" style="15" customWidth="1"/>
    <col min="2563" max="2564" width="13.85546875" style="15" customWidth="1"/>
    <col min="2565" max="2565" width="9.140625" style="15" customWidth="1"/>
    <col min="2566" max="2816" width="9.140625" style="15"/>
    <col min="2817" max="2817" width="22.7109375" style="15" customWidth="1"/>
    <col min="2818" max="2818" width="17.7109375" style="15" customWidth="1"/>
    <col min="2819" max="2820" width="13.85546875" style="15" customWidth="1"/>
    <col min="2821" max="2821" width="9.140625" style="15" customWidth="1"/>
    <col min="2822" max="3072" width="9.140625" style="15"/>
    <col min="3073" max="3073" width="22.7109375" style="15" customWidth="1"/>
    <col min="3074" max="3074" width="17.7109375" style="15" customWidth="1"/>
    <col min="3075" max="3076" width="13.85546875" style="15" customWidth="1"/>
    <col min="3077" max="3077" width="9.140625" style="15" customWidth="1"/>
    <col min="3078" max="3328" width="9.140625" style="15"/>
    <col min="3329" max="3329" width="22.7109375" style="15" customWidth="1"/>
    <col min="3330" max="3330" width="17.7109375" style="15" customWidth="1"/>
    <col min="3331" max="3332" width="13.85546875" style="15" customWidth="1"/>
    <col min="3333" max="3333" width="9.140625" style="15" customWidth="1"/>
    <col min="3334" max="3584" width="9.140625" style="15"/>
    <col min="3585" max="3585" width="22.7109375" style="15" customWidth="1"/>
    <col min="3586" max="3586" width="17.7109375" style="15" customWidth="1"/>
    <col min="3587" max="3588" width="13.85546875" style="15" customWidth="1"/>
    <col min="3589" max="3589" width="9.140625" style="15" customWidth="1"/>
    <col min="3590" max="3840" width="9.140625" style="15"/>
    <col min="3841" max="3841" width="22.7109375" style="15" customWidth="1"/>
    <col min="3842" max="3842" width="17.7109375" style="15" customWidth="1"/>
    <col min="3843" max="3844" width="13.85546875" style="15" customWidth="1"/>
    <col min="3845" max="3845" width="9.140625" style="15" customWidth="1"/>
    <col min="3846" max="4096" width="9.140625" style="15"/>
    <col min="4097" max="4097" width="22.7109375" style="15" customWidth="1"/>
    <col min="4098" max="4098" width="17.7109375" style="15" customWidth="1"/>
    <col min="4099" max="4100" width="13.85546875" style="15" customWidth="1"/>
    <col min="4101" max="4101" width="9.140625" style="15" customWidth="1"/>
    <col min="4102" max="4352" width="9.140625" style="15"/>
    <col min="4353" max="4353" width="22.7109375" style="15" customWidth="1"/>
    <col min="4354" max="4354" width="17.7109375" style="15" customWidth="1"/>
    <col min="4355" max="4356" width="13.85546875" style="15" customWidth="1"/>
    <col min="4357" max="4357" width="9.140625" style="15" customWidth="1"/>
    <col min="4358" max="4608" width="9.140625" style="15"/>
    <col min="4609" max="4609" width="22.7109375" style="15" customWidth="1"/>
    <col min="4610" max="4610" width="17.7109375" style="15" customWidth="1"/>
    <col min="4611" max="4612" width="13.85546875" style="15" customWidth="1"/>
    <col min="4613" max="4613" width="9.140625" style="15" customWidth="1"/>
    <col min="4614" max="4864" width="9.140625" style="15"/>
    <col min="4865" max="4865" width="22.7109375" style="15" customWidth="1"/>
    <col min="4866" max="4866" width="17.7109375" style="15" customWidth="1"/>
    <col min="4867" max="4868" width="13.85546875" style="15" customWidth="1"/>
    <col min="4869" max="4869" width="9.140625" style="15" customWidth="1"/>
    <col min="4870" max="5120" width="9.140625" style="15"/>
    <col min="5121" max="5121" width="22.7109375" style="15" customWidth="1"/>
    <col min="5122" max="5122" width="17.7109375" style="15" customWidth="1"/>
    <col min="5123" max="5124" width="13.85546875" style="15" customWidth="1"/>
    <col min="5125" max="5125" width="9.140625" style="15" customWidth="1"/>
    <col min="5126" max="5376" width="9.140625" style="15"/>
    <col min="5377" max="5377" width="22.7109375" style="15" customWidth="1"/>
    <col min="5378" max="5378" width="17.7109375" style="15" customWidth="1"/>
    <col min="5379" max="5380" width="13.85546875" style="15" customWidth="1"/>
    <col min="5381" max="5381" width="9.140625" style="15" customWidth="1"/>
    <col min="5382" max="5632" width="9.140625" style="15"/>
    <col min="5633" max="5633" width="22.7109375" style="15" customWidth="1"/>
    <col min="5634" max="5634" width="17.7109375" style="15" customWidth="1"/>
    <col min="5635" max="5636" width="13.85546875" style="15" customWidth="1"/>
    <col min="5637" max="5637" width="9.140625" style="15" customWidth="1"/>
    <col min="5638" max="5888" width="9.140625" style="15"/>
    <col min="5889" max="5889" width="22.7109375" style="15" customWidth="1"/>
    <col min="5890" max="5890" width="17.7109375" style="15" customWidth="1"/>
    <col min="5891" max="5892" width="13.85546875" style="15" customWidth="1"/>
    <col min="5893" max="5893" width="9.140625" style="15" customWidth="1"/>
    <col min="5894" max="6144" width="9.140625" style="15"/>
    <col min="6145" max="6145" width="22.7109375" style="15" customWidth="1"/>
    <col min="6146" max="6146" width="17.7109375" style="15" customWidth="1"/>
    <col min="6147" max="6148" width="13.85546875" style="15" customWidth="1"/>
    <col min="6149" max="6149" width="9.140625" style="15" customWidth="1"/>
    <col min="6150" max="6400" width="9.140625" style="15"/>
    <col min="6401" max="6401" width="22.7109375" style="15" customWidth="1"/>
    <col min="6402" max="6402" width="17.7109375" style="15" customWidth="1"/>
    <col min="6403" max="6404" width="13.85546875" style="15" customWidth="1"/>
    <col min="6405" max="6405" width="9.140625" style="15" customWidth="1"/>
    <col min="6406" max="6656" width="9.140625" style="15"/>
    <col min="6657" max="6657" width="22.7109375" style="15" customWidth="1"/>
    <col min="6658" max="6658" width="17.7109375" style="15" customWidth="1"/>
    <col min="6659" max="6660" width="13.85546875" style="15" customWidth="1"/>
    <col min="6661" max="6661" width="9.140625" style="15" customWidth="1"/>
    <col min="6662" max="6912" width="9.140625" style="15"/>
    <col min="6913" max="6913" width="22.7109375" style="15" customWidth="1"/>
    <col min="6914" max="6914" width="17.7109375" style="15" customWidth="1"/>
    <col min="6915" max="6916" width="13.85546875" style="15" customWidth="1"/>
    <col min="6917" max="6917" width="9.140625" style="15" customWidth="1"/>
    <col min="6918" max="7168" width="9.140625" style="15"/>
    <col min="7169" max="7169" width="22.7109375" style="15" customWidth="1"/>
    <col min="7170" max="7170" width="17.7109375" style="15" customWidth="1"/>
    <col min="7171" max="7172" width="13.85546875" style="15" customWidth="1"/>
    <col min="7173" max="7173" width="9.140625" style="15" customWidth="1"/>
    <col min="7174" max="7424" width="9.140625" style="15"/>
    <col min="7425" max="7425" width="22.7109375" style="15" customWidth="1"/>
    <col min="7426" max="7426" width="17.7109375" style="15" customWidth="1"/>
    <col min="7427" max="7428" width="13.85546875" style="15" customWidth="1"/>
    <col min="7429" max="7429" width="9.140625" style="15" customWidth="1"/>
    <col min="7430" max="7680" width="9.140625" style="15"/>
    <col min="7681" max="7681" width="22.7109375" style="15" customWidth="1"/>
    <col min="7682" max="7682" width="17.7109375" style="15" customWidth="1"/>
    <col min="7683" max="7684" width="13.85546875" style="15" customWidth="1"/>
    <col min="7685" max="7685" width="9.140625" style="15" customWidth="1"/>
    <col min="7686" max="7936" width="9.140625" style="15"/>
    <col min="7937" max="7937" width="22.7109375" style="15" customWidth="1"/>
    <col min="7938" max="7938" width="17.7109375" style="15" customWidth="1"/>
    <col min="7939" max="7940" width="13.85546875" style="15" customWidth="1"/>
    <col min="7941" max="7941" width="9.140625" style="15" customWidth="1"/>
    <col min="7942" max="8192" width="9.140625" style="15"/>
    <col min="8193" max="8193" width="22.7109375" style="15" customWidth="1"/>
    <col min="8194" max="8194" width="17.7109375" style="15" customWidth="1"/>
    <col min="8195" max="8196" width="13.85546875" style="15" customWidth="1"/>
    <col min="8197" max="8197" width="9.140625" style="15" customWidth="1"/>
    <col min="8198" max="8448" width="9.140625" style="15"/>
    <col min="8449" max="8449" width="22.7109375" style="15" customWidth="1"/>
    <col min="8450" max="8450" width="17.7109375" style="15" customWidth="1"/>
    <col min="8451" max="8452" width="13.85546875" style="15" customWidth="1"/>
    <col min="8453" max="8453" width="9.140625" style="15" customWidth="1"/>
    <col min="8454" max="8704" width="9.140625" style="15"/>
    <col min="8705" max="8705" width="22.7109375" style="15" customWidth="1"/>
    <col min="8706" max="8706" width="17.7109375" style="15" customWidth="1"/>
    <col min="8707" max="8708" width="13.85546875" style="15" customWidth="1"/>
    <col min="8709" max="8709" width="9.140625" style="15" customWidth="1"/>
    <col min="8710" max="8960" width="9.140625" style="15"/>
    <col min="8961" max="8961" width="22.7109375" style="15" customWidth="1"/>
    <col min="8962" max="8962" width="17.7109375" style="15" customWidth="1"/>
    <col min="8963" max="8964" width="13.85546875" style="15" customWidth="1"/>
    <col min="8965" max="8965" width="9.140625" style="15" customWidth="1"/>
    <col min="8966" max="9216" width="9.140625" style="15"/>
    <col min="9217" max="9217" width="22.7109375" style="15" customWidth="1"/>
    <col min="9218" max="9218" width="17.7109375" style="15" customWidth="1"/>
    <col min="9219" max="9220" width="13.85546875" style="15" customWidth="1"/>
    <col min="9221" max="9221" width="9.140625" style="15" customWidth="1"/>
    <col min="9222" max="9472" width="9.140625" style="15"/>
    <col min="9473" max="9473" width="22.7109375" style="15" customWidth="1"/>
    <col min="9474" max="9474" width="17.7109375" style="15" customWidth="1"/>
    <col min="9475" max="9476" width="13.85546875" style="15" customWidth="1"/>
    <col min="9477" max="9477" width="9.140625" style="15" customWidth="1"/>
    <col min="9478" max="9728" width="9.140625" style="15"/>
    <col min="9729" max="9729" width="22.7109375" style="15" customWidth="1"/>
    <col min="9730" max="9730" width="17.7109375" style="15" customWidth="1"/>
    <col min="9731" max="9732" width="13.85546875" style="15" customWidth="1"/>
    <col min="9733" max="9733" width="9.140625" style="15" customWidth="1"/>
    <col min="9734" max="9984" width="9.140625" style="15"/>
    <col min="9985" max="9985" width="22.7109375" style="15" customWidth="1"/>
    <col min="9986" max="9986" width="17.7109375" style="15" customWidth="1"/>
    <col min="9987" max="9988" width="13.85546875" style="15" customWidth="1"/>
    <col min="9989" max="9989" width="9.140625" style="15" customWidth="1"/>
    <col min="9990" max="10240" width="9.140625" style="15"/>
    <col min="10241" max="10241" width="22.7109375" style="15" customWidth="1"/>
    <col min="10242" max="10242" width="17.7109375" style="15" customWidth="1"/>
    <col min="10243" max="10244" width="13.85546875" style="15" customWidth="1"/>
    <col min="10245" max="10245" width="9.140625" style="15" customWidth="1"/>
    <col min="10246" max="10496" width="9.140625" style="15"/>
    <col min="10497" max="10497" width="22.7109375" style="15" customWidth="1"/>
    <col min="10498" max="10498" width="17.7109375" style="15" customWidth="1"/>
    <col min="10499" max="10500" width="13.85546875" style="15" customWidth="1"/>
    <col min="10501" max="10501" width="9.140625" style="15" customWidth="1"/>
    <col min="10502" max="10752" width="9.140625" style="15"/>
    <col min="10753" max="10753" width="22.7109375" style="15" customWidth="1"/>
    <col min="10754" max="10754" width="17.7109375" style="15" customWidth="1"/>
    <col min="10755" max="10756" width="13.85546875" style="15" customWidth="1"/>
    <col min="10757" max="10757" width="9.140625" style="15" customWidth="1"/>
    <col min="10758" max="11008" width="9.140625" style="15"/>
    <col min="11009" max="11009" width="22.7109375" style="15" customWidth="1"/>
    <col min="11010" max="11010" width="17.7109375" style="15" customWidth="1"/>
    <col min="11011" max="11012" width="13.85546875" style="15" customWidth="1"/>
    <col min="11013" max="11013" width="9.140625" style="15" customWidth="1"/>
    <col min="11014" max="11264" width="9.140625" style="15"/>
    <col min="11265" max="11265" width="22.7109375" style="15" customWidth="1"/>
    <col min="11266" max="11266" width="17.7109375" style="15" customWidth="1"/>
    <col min="11267" max="11268" width="13.85546875" style="15" customWidth="1"/>
    <col min="11269" max="11269" width="9.140625" style="15" customWidth="1"/>
    <col min="11270" max="11520" width="9.140625" style="15"/>
    <col min="11521" max="11521" width="22.7109375" style="15" customWidth="1"/>
    <col min="11522" max="11522" width="17.7109375" style="15" customWidth="1"/>
    <col min="11523" max="11524" width="13.85546875" style="15" customWidth="1"/>
    <col min="11525" max="11525" width="9.140625" style="15" customWidth="1"/>
    <col min="11526" max="11776" width="9.140625" style="15"/>
    <col min="11777" max="11777" width="22.7109375" style="15" customWidth="1"/>
    <col min="11778" max="11778" width="17.7109375" style="15" customWidth="1"/>
    <col min="11779" max="11780" width="13.85546875" style="15" customWidth="1"/>
    <col min="11781" max="11781" width="9.140625" style="15" customWidth="1"/>
    <col min="11782" max="12032" width="9.140625" style="15"/>
    <col min="12033" max="12033" width="22.7109375" style="15" customWidth="1"/>
    <col min="12034" max="12034" width="17.7109375" style="15" customWidth="1"/>
    <col min="12035" max="12036" width="13.85546875" style="15" customWidth="1"/>
    <col min="12037" max="12037" width="9.140625" style="15" customWidth="1"/>
    <col min="12038" max="12288" width="9.140625" style="15"/>
    <col min="12289" max="12289" width="22.7109375" style="15" customWidth="1"/>
    <col min="12290" max="12290" width="17.7109375" style="15" customWidth="1"/>
    <col min="12291" max="12292" width="13.85546875" style="15" customWidth="1"/>
    <col min="12293" max="12293" width="9.140625" style="15" customWidth="1"/>
    <col min="12294" max="12544" width="9.140625" style="15"/>
    <col min="12545" max="12545" width="22.7109375" style="15" customWidth="1"/>
    <col min="12546" max="12546" width="17.7109375" style="15" customWidth="1"/>
    <col min="12547" max="12548" width="13.85546875" style="15" customWidth="1"/>
    <col min="12549" max="12549" width="9.140625" style="15" customWidth="1"/>
    <col min="12550" max="12800" width="9.140625" style="15"/>
    <col min="12801" max="12801" width="22.7109375" style="15" customWidth="1"/>
    <col min="12802" max="12802" width="17.7109375" style="15" customWidth="1"/>
    <col min="12803" max="12804" width="13.85546875" style="15" customWidth="1"/>
    <col min="12805" max="12805" width="9.140625" style="15" customWidth="1"/>
    <col min="12806" max="13056" width="9.140625" style="15"/>
    <col min="13057" max="13057" width="22.7109375" style="15" customWidth="1"/>
    <col min="13058" max="13058" width="17.7109375" style="15" customWidth="1"/>
    <col min="13059" max="13060" width="13.85546875" style="15" customWidth="1"/>
    <col min="13061" max="13061" width="9.140625" style="15" customWidth="1"/>
    <col min="13062" max="13312" width="9.140625" style="15"/>
    <col min="13313" max="13313" width="22.7109375" style="15" customWidth="1"/>
    <col min="13314" max="13314" width="17.7109375" style="15" customWidth="1"/>
    <col min="13315" max="13316" width="13.85546875" style="15" customWidth="1"/>
    <col min="13317" max="13317" width="9.140625" style="15" customWidth="1"/>
    <col min="13318" max="13568" width="9.140625" style="15"/>
    <col min="13569" max="13569" width="22.7109375" style="15" customWidth="1"/>
    <col min="13570" max="13570" width="17.7109375" style="15" customWidth="1"/>
    <col min="13571" max="13572" width="13.85546875" style="15" customWidth="1"/>
    <col min="13573" max="13573" width="9.140625" style="15" customWidth="1"/>
    <col min="13574" max="13824" width="9.140625" style="15"/>
    <col min="13825" max="13825" width="22.7109375" style="15" customWidth="1"/>
    <col min="13826" max="13826" width="17.7109375" style="15" customWidth="1"/>
    <col min="13827" max="13828" width="13.85546875" style="15" customWidth="1"/>
    <col min="13829" max="13829" width="9.140625" style="15" customWidth="1"/>
    <col min="13830" max="14080" width="9.140625" style="15"/>
    <col min="14081" max="14081" width="22.7109375" style="15" customWidth="1"/>
    <col min="14082" max="14082" width="17.7109375" style="15" customWidth="1"/>
    <col min="14083" max="14084" width="13.85546875" style="15" customWidth="1"/>
    <col min="14085" max="14085" width="9.140625" style="15" customWidth="1"/>
    <col min="14086" max="14336" width="9.140625" style="15"/>
    <col min="14337" max="14337" width="22.7109375" style="15" customWidth="1"/>
    <col min="14338" max="14338" width="17.7109375" style="15" customWidth="1"/>
    <col min="14339" max="14340" width="13.85546875" style="15" customWidth="1"/>
    <col min="14341" max="14341" width="9.140625" style="15" customWidth="1"/>
    <col min="14342" max="14592" width="9.140625" style="15"/>
    <col min="14593" max="14593" width="22.7109375" style="15" customWidth="1"/>
    <col min="14594" max="14594" width="17.7109375" style="15" customWidth="1"/>
    <col min="14595" max="14596" width="13.85546875" style="15" customWidth="1"/>
    <col min="14597" max="14597" width="9.140625" style="15" customWidth="1"/>
    <col min="14598" max="14848" width="9.140625" style="15"/>
    <col min="14849" max="14849" width="22.7109375" style="15" customWidth="1"/>
    <col min="14850" max="14850" width="17.7109375" style="15" customWidth="1"/>
    <col min="14851" max="14852" width="13.85546875" style="15" customWidth="1"/>
    <col min="14853" max="14853" width="9.140625" style="15" customWidth="1"/>
    <col min="14854" max="15104" width="9.140625" style="15"/>
    <col min="15105" max="15105" width="22.7109375" style="15" customWidth="1"/>
    <col min="15106" max="15106" width="17.7109375" style="15" customWidth="1"/>
    <col min="15107" max="15108" width="13.85546875" style="15" customWidth="1"/>
    <col min="15109" max="15109" width="9.140625" style="15" customWidth="1"/>
    <col min="15110" max="15360" width="9.140625" style="15"/>
    <col min="15361" max="15361" width="22.7109375" style="15" customWidth="1"/>
    <col min="15362" max="15362" width="17.7109375" style="15" customWidth="1"/>
    <col min="15363" max="15364" width="13.85546875" style="15" customWidth="1"/>
    <col min="15365" max="15365" width="9.140625" style="15" customWidth="1"/>
    <col min="15366" max="15616" width="9.140625" style="15"/>
    <col min="15617" max="15617" width="22.7109375" style="15" customWidth="1"/>
    <col min="15618" max="15618" width="17.7109375" style="15" customWidth="1"/>
    <col min="15619" max="15620" width="13.85546875" style="15" customWidth="1"/>
    <col min="15621" max="15621" width="9.140625" style="15" customWidth="1"/>
    <col min="15622" max="15872" width="9.140625" style="15"/>
    <col min="15873" max="15873" width="22.7109375" style="15" customWidth="1"/>
    <col min="15874" max="15874" width="17.7109375" style="15" customWidth="1"/>
    <col min="15875" max="15876" width="13.85546875" style="15" customWidth="1"/>
    <col min="15877" max="15877" width="9.140625" style="15" customWidth="1"/>
    <col min="15878" max="16128" width="9.140625" style="15"/>
    <col min="16129" max="16129" width="22.7109375" style="15" customWidth="1"/>
    <col min="16130" max="16130" width="17.7109375" style="15" customWidth="1"/>
    <col min="16131" max="16132" width="13.85546875" style="15" customWidth="1"/>
    <col min="16133" max="16133" width="9.140625" style="15" customWidth="1"/>
    <col min="16134" max="16384" width="9.140625" style="15"/>
  </cols>
  <sheetData>
    <row r="1" spans="1:4" s="25" customFormat="1" ht="15" customHeight="1">
      <c r="A1" s="4" t="s">
        <v>336</v>
      </c>
      <c r="B1" s="38"/>
      <c r="C1" s="38"/>
      <c r="D1" s="38"/>
    </row>
    <row r="2" spans="1:4" s="25" customFormat="1" ht="15" customHeight="1" thickBot="1">
      <c r="A2" s="38"/>
      <c r="B2" s="38"/>
      <c r="C2" s="38"/>
      <c r="D2" s="6" t="s">
        <v>3</v>
      </c>
    </row>
    <row r="3" spans="1:4" s="25" customFormat="1" ht="31.5" customHeight="1" thickTop="1">
      <c r="A3" s="158" t="s">
        <v>4</v>
      </c>
      <c r="B3" s="8" t="s">
        <v>200</v>
      </c>
      <c r="C3" s="8" t="s">
        <v>201</v>
      </c>
      <c r="D3" s="86" t="s">
        <v>202</v>
      </c>
    </row>
    <row r="4" spans="1:4" s="25" customFormat="1" ht="15" customHeight="1">
      <c r="A4" s="159" t="s">
        <v>10</v>
      </c>
      <c r="B4" s="189">
        <v>189473</v>
      </c>
      <c r="C4" s="189">
        <v>94878</v>
      </c>
      <c r="D4" s="190" t="s">
        <v>337</v>
      </c>
    </row>
    <row r="5" spans="1:4" s="25" customFormat="1" ht="15" customHeight="1">
      <c r="A5" s="161" t="s">
        <v>11</v>
      </c>
      <c r="B5" s="189">
        <v>1750</v>
      </c>
      <c r="C5" s="189">
        <v>1286</v>
      </c>
      <c r="D5" s="191">
        <v>13</v>
      </c>
    </row>
    <row r="6" spans="1:4" s="25" customFormat="1" ht="15" customHeight="1">
      <c r="A6" s="162" t="s">
        <v>12</v>
      </c>
      <c r="B6" s="189">
        <v>108019</v>
      </c>
      <c r="C6" s="189">
        <v>61450</v>
      </c>
      <c r="D6" s="191">
        <v>31</v>
      </c>
    </row>
    <row r="7" spans="1:4" s="25" customFormat="1" ht="15" customHeight="1">
      <c r="A7" s="161" t="s">
        <v>13</v>
      </c>
      <c r="B7" s="189">
        <v>10279</v>
      </c>
      <c r="C7" s="189">
        <v>7758</v>
      </c>
      <c r="D7" s="191">
        <v>19</v>
      </c>
    </row>
    <row r="8" spans="1:4" s="25" customFormat="1" ht="15" customHeight="1">
      <c r="A8" s="161" t="s">
        <v>14</v>
      </c>
      <c r="B8" s="189">
        <v>18615</v>
      </c>
      <c r="C8" s="189">
        <v>11672</v>
      </c>
      <c r="D8" s="191">
        <v>25</v>
      </c>
    </row>
    <row r="9" spans="1:4" s="25" customFormat="1" ht="15" customHeight="1">
      <c r="A9" s="161" t="s">
        <v>15</v>
      </c>
      <c r="B9" s="189">
        <v>18713</v>
      </c>
      <c r="C9" s="189">
        <v>9504</v>
      </c>
      <c r="D9" s="191">
        <v>25</v>
      </c>
    </row>
    <row r="10" spans="1:4" s="25" customFormat="1" ht="15" customHeight="1">
      <c r="A10" s="161" t="s">
        <v>16</v>
      </c>
      <c r="B10" s="189">
        <v>11236</v>
      </c>
      <c r="C10" s="189">
        <v>6956</v>
      </c>
      <c r="D10" s="191">
        <v>21</v>
      </c>
    </row>
    <row r="11" spans="1:4" s="24" customFormat="1" ht="15" customHeight="1">
      <c r="A11" s="161" t="s">
        <v>17</v>
      </c>
      <c r="B11" s="189">
        <v>10518</v>
      </c>
      <c r="C11" s="189">
        <v>6554</v>
      </c>
      <c r="D11" s="191">
        <v>19</v>
      </c>
    </row>
    <row r="12" spans="1:4" s="25" customFormat="1" ht="15" customHeight="1">
      <c r="A12" s="161" t="s">
        <v>18</v>
      </c>
      <c r="B12" s="189">
        <v>4517</v>
      </c>
      <c r="C12" s="189">
        <v>2243</v>
      </c>
      <c r="D12" s="191" t="s">
        <v>338</v>
      </c>
    </row>
    <row r="13" spans="1:4" s="25" customFormat="1" ht="15" customHeight="1">
      <c r="A13" s="161" t="s">
        <v>19</v>
      </c>
      <c r="B13" s="189">
        <v>8260</v>
      </c>
      <c r="C13" s="189">
        <v>6151</v>
      </c>
      <c r="D13" s="191">
        <v>19</v>
      </c>
    </row>
    <row r="14" spans="1:4" s="25" customFormat="1" ht="15" customHeight="1">
      <c r="A14" s="161" t="s">
        <v>20</v>
      </c>
      <c r="B14" s="189">
        <v>55673</v>
      </c>
      <c r="C14" s="189">
        <v>28514</v>
      </c>
      <c r="D14" s="191" t="s">
        <v>337</v>
      </c>
    </row>
    <row r="15" spans="1:4" s="25" customFormat="1" ht="15" customHeight="1">
      <c r="A15" s="161" t="s">
        <v>21</v>
      </c>
      <c r="B15" s="189">
        <v>33842</v>
      </c>
      <c r="C15" s="189">
        <v>17209</v>
      </c>
      <c r="D15" s="191">
        <v>29</v>
      </c>
    </row>
    <row r="16" spans="1:4" s="25" customFormat="1" ht="15" customHeight="1">
      <c r="A16" s="162" t="s">
        <v>22</v>
      </c>
      <c r="B16" s="189">
        <v>63970</v>
      </c>
      <c r="C16" s="189">
        <v>37376</v>
      </c>
      <c r="D16" s="191">
        <v>31</v>
      </c>
    </row>
    <row r="17" spans="1:4" s="25" customFormat="1" ht="15" customHeight="1">
      <c r="A17" s="161" t="s">
        <v>23</v>
      </c>
      <c r="B17" s="189">
        <v>1968</v>
      </c>
      <c r="C17" s="189">
        <v>1325</v>
      </c>
      <c r="D17" s="191">
        <v>13</v>
      </c>
    </row>
    <row r="18" spans="1:4" s="25" customFormat="1" ht="15" customHeight="1">
      <c r="A18" s="162" t="s">
        <v>203</v>
      </c>
      <c r="B18" s="189">
        <v>54013</v>
      </c>
      <c r="C18" s="189">
        <v>32068</v>
      </c>
      <c r="D18" s="191">
        <v>31</v>
      </c>
    </row>
    <row r="19" spans="1:4" s="25" customFormat="1" ht="15" customHeight="1">
      <c r="A19" s="161" t="s">
        <v>28</v>
      </c>
      <c r="B19" s="189">
        <v>13447</v>
      </c>
      <c r="C19" s="189">
        <v>9451</v>
      </c>
      <c r="D19" s="191">
        <v>23</v>
      </c>
    </row>
    <row r="20" spans="1:4" s="25" customFormat="1" ht="15" customHeight="1">
      <c r="A20" s="163" t="s">
        <v>25</v>
      </c>
      <c r="B20" s="192">
        <v>190</v>
      </c>
      <c r="C20" s="192">
        <v>138</v>
      </c>
      <c r="D20" s="191">
        <v>11</v>
      </c>
    </row>
    <row r="21" spans="1:4" s="25" customFormat="1" ht="15" customHeight="1">
      <c r="A21" s="161" t="s">
        <v>26</v>
      </c>
      <c r="B21" s="189">
        <v>172</v>
      </c>
      <c r="C21" s="189">
        <v>145</v>
      </c>
      <c r="D21" s="191">
        <v>11</v>
      </c>
    </row>
    <row r="22" spans="1:4" s="25" customFormat="1" ht="15" customHeight="1">
      <c r="A22" s="161" t="s">
        <v>29</v>
      </c>
      <c r="B22" s="189">
        <v>1162</v>
      </c>
      <c r="C22" s="189">
        <v>933</v>
      </c>
      <c r="D22" s="191">
        <v>13</v>
      </c>
    </row>
    <row r="23" spans="1:4" s="25" customFormat="1" ht="15" customHeight="1">
      <c r="A23" s="161" t="s">
        <v>30</v>
      </c>
      <c r="B23" s="189">
        <v>10011</v>
      </c>
      <c r="C23" s="189">
        <v>7223</v>
      </c>
      <c r="D23" s="191">
        <v>19</v>
      </c>
    </row>
    <row r="24" spans="1:4" s="25" customFormat="1" ht="15" customHeight="1">
      <c r="A24" s="161" t="s">
        <v>34</v>
      </c>
      <c r="B24" s="189">
        <v>1120</v>
      </c>
      <c r="C24" s="189">
        <v>790</v>
      </c>
      <c r="D24" s="191">
        <v>13</v>
      </c>
    </row>
    <row r="25" spans="1:4" s="25" customFormat="1" ht="15" customHeight="1">
      <c r="A25" s="161" t="s">
        <v>35</v>
      </c>
      <c r="B25" s="189">
        <v>1901</v>
      </c>
      <c r="C25" s="189">
        <v>1485</v>
      </c>
      <c r="D25" s="191">
        <v>13</v>
      </c>
    </row>
    <row r="26" spans="1:4" s="25" customFormat="1" ht="15" customHeight="1">
      <c r="A26" s="161" t="s">
        <v>36</v>
      </c>
      <c r="B26" s="189">
        <v>9605</v>
      </c>
      <c r="C26" s="189">
        <v>6795</v>
      </c>
      <c r="D26" s="191">
        <v>19</v>
      </c>
    </row>
    <row r="27" spans="1:4" s="25" customFormat="1" ht="15" customHeight="1">
      <c r="A27" s="161" t="s">
        <v>37</v>
      </c>
      <c r="B27" s="189">
        <v>23865</v>
      </c>
      <c r="C27" s="189">
        <v>12814</v>
      </c>
      <c r="D27" s="191">
        <v>27</v>
      </c>
    </row>
    <row r="28" spans="1:4" s="25" customFormat="1" ht="15" customHeight="1">
      <c r="A28" s="161" t="s">
        <v>38</v>
      </c>
      <c r="B28" s="189">
        <v>5065</v>
      </c>
      <c r="C28" s="189">
        <v>3033</v>
      </c>
      <c r="D28" s="191">
        <v>17</v>
      </c>
    </row>
    <row r="29" spans="1:4" s="25" customFormat="1" ht="15" customHeight="1">
      <c r="A29" s="161" t="s">
        <v>39</v>
      </c>
      <c r="B29" s="189">
        <v>21625</v>
      </c>
      <c r="C29" s="189">
        <v>11655</v>
      </c>
      <c r="D29" s="191">
        <v>27</v>
      </c>
    </row>
    <row r="30" spans="1:4" s="25" customFormat="1" ht="15" customHeight="1">
      <c r="A30" s="161" t="s">
        <v>40</v>
      </c>
      <c r="B30" s="189">
        <v>1787</v>
      </c>
      <c r="C30" s="189">
        <v>1037</v>
      </c>
      <c r="D30" s="191">
        <v>13</v>
      </c>
    </row>
    <row r="31" spans="1:4" s="25" customFormat="1" ht="15" customHeight="1">
      <c r="A31" s="161" t="s">
        <v>41</v>
      </c>
      <c r="B31" s="189">
        <v>386</v>
      </c>
      <c r="C31" s="189">
        <v>232</v>
      </c>
      <c r="D31" s="191">
        <v>11</v>
      </c>
    </row>
    <row r="32" spans="1:4" s="25" customFormat="1" ht="15" customHeight="1">
      <c r="A32" s="163" t="s">
        <v>42</v>
      </c>
      <c r="B32" s="193">
        <v>32197</v>
      </c>
      <c r="C32" s="193">
        <v>18151</v>
      </c>
      <c r="D32" s="191">
        <v>29</v>
      </c>
    </row>
    <row r="33" spans="1:4" s="25" customFormat="1" ht="15" customHeight="1">
      <c r="A33" s="161" t="s">
        <v>43</v>
      </c>
      <c r="B33" s="189">
        <v>13048</v>
      </c>
      <c r="C33" s="189">
        <v>7855</v>
      </c>
      <c r="D33" s="191">
        <v>23</v>
      </c>
    </row>
    <row r="34" spans="1:4" s="25" customFormat="1" ht="15" customHeight="1">
      <c r="A34" s="161" t="s">
        <v>44</v>
      </c>
      <c r="B34" s="189">
        <v>3320</v>
      </c>
      <c r="C34" s="189">
        <v>2331</v>
      </c>
      <c r="D34" s="191">
        <v>15</v>
      </c>
    </row>
    <row r="35" spans="1:4" s="25" customFormat="1" ht="15" customHeight="1">
      <c r="A35" s="161" t="s">
        <v>45</v>
      </c>
      <c r="B35" s="189">
        <v>8595</v>
      </c>
      <c r="C35" s="189">
        <v>5707</v>
      </c>
      <c r="D35" s="191">
        <v>19</v>
      </c>
    </row>
    <row r="36" spans="1:4" s="25" customFormat="1" ht="15" customHeight="1">
      <c r="A36" s="161" t="s">
        <v>46</v>
      </c>
      <c r="B36" s="189">
        <v>27946</v>
      </c>
      <c r="C36" s="189">
        <v>14675</v>
      </c>
      <c r="D36" s="191">
        <v>27</v>
      </c>
    </row>
    <row r="37" spans="1:4" s="25" customFormat="1" ht="15" customHeight="1">
      <c r="A37" s="161" t="s">
        <v>47</v>
      </c>
      <c r="B37" s="189">
        <v>18284</v>
      </c>
      <c r="C37" s="189">
        <v>10535</v>
      </c>
      <c r="D37" s="191">
        <v>25</v>
      </c>
    </row>
    <row r="38" spans="1:4" s="25" customFormat="1" ht="15" customHeight="1">
      <c r="A38" s="161" t="s">
        <v>48</v>
      </c>
      <c r="B38" s="189">
        <v>11804</v>
      </c>
      <c r="C38" s="189">
        <v>8227</v>
      </c>
      <c r="D38" s="191">
        <v>21</v>
      </c>
    </row>
    <row r="39" spans="1:4" s="25" customFormat="1" ht="15" customHeight="1">
      <c r="A39" s="161" t="s">
        <v>49</v>
      </c>
      <c r="B39" s="189">
        <v>27148</v>
      </c>
      <c r="C39" s="189">
        <v>16268</v>
      </c>
      <c r="D39" s="191" t="s">
        <v>339</v>
      </c>
    </row>
    <row r="40" spans="1:4" s="25" customFormat="1" ht="15" customHeight="1">
      <c r="A40" s="161" t="s">
        <v>50</v>
      </c>
      <c r="B40" s="189">
        <v>1919</v>
      </c>
      <c r="C40" s="189">
        <v>1255</v>
      </c>
      <c r="D40" s="191">
        <v>13</v>
      </c>
    </row>
    <row r="41" spans="1:4" s="25" customFormat="1" ht="15" customHeight="1">
      <c r="A41" s="161" t="s">
        <v>51</v>
      </c>
      <c r="B41" s="189">
        <v>4058</v>
      </c>
      <c r="C41" s="189">
        <v>2761</v>
      </c>
      <c r="D41" s="191">
        <v>15</v>
      </c>
    </row>
    <row r="42" spans="1:4" s="25" customFormat="1" ht="15" customHeight="1">
      <c r="A42" s="161" t="s">
        <v>52</v>
      </c>
      <c r="B42" s="189">
        <v>4679</v>
      </c>
      <c r="C42" s="189">
        <v>2083</v>
      </c>
      <c r="D42" s="191">
        <v>15</v>
      </c>
    </row>
    <row r="43" spans="1:4" s="25" customFormat="1" ht="15" customHeight="1">
      <c r="A43" s="161" t="s">
        <v>31</v>
      </c>
      <c r="B43" s="189">
        <v>19924</v>
      </c>
      <c r="C43" s="189">
        <v>12988</v>
      </c>
      <c r="D43" s="191">
        <v>25</v>
      </c>
    </row>
    <row r="44" spans="1:4" s="25" customFormat="1" ht="15" customHeight="1">
      <c r="A44" s="161" t="s">
        <v>53</v>
      </c>
      <c r="B44" s="189">
        <v>4832</v>
      </c>
      <c r="C44" s="189">
        <v>3039</v>
      </c>
      <c r="D44" s="191">
        <v>15</v>
      </c>
    </row>
    <row r="45" spans="1:4" s="25" customFormat="1" ht="15" customHeight="1">
      <c r="A45" s="161" t="s">
        <v>54</v>
      </c>
      <c r="B45" s="189">
        <v>1090</v>
      </c>
      <c r="C45" s="189">
        <v>743</v>
      </c>
      <c r="D45" s="191">
        <v>13</v>
      </c>
    </row>
    <row r="46" spans="1:4" s="25" customFormat="1" ht="15" customHeight="1">
      <c r="A46" s="161" t="s">
        <v>55</v>
      </c>
      <c r="B46" s="189">
        <v>6833</v>
      </c>
      <c r="C46" s="189">
        <v>4058</v>
      </c>
      <c r="D46" s="191">
        <v>17</v>
      </c>
    </row>
    <row r="47" spans="1:4" s="25" customFormat="1" ht="15" customHeight="1">
      <c r="A47" s="166" t="s">
        <v>56</v>
      </c>
      <c r="B47" s="189">
        <v>86679</v>
      </c>
      <c r="C47" s="189">
        <v>37460</v>
      </c>
      <c r="D47" s="191" t="s">
        <v>337</v>
      </c>
    </row>
    <row r="48" spans="1:4" s="25" customFormat="1" ht="15" customHeight="1">
      <c r="A48" s="161" t="s">
        <v>57</v>
      </c>
      <c r="B48" s="189">
        <v>39490</v>
      </c>
      <c r="C48" s="189">
        <v>19670</v>
      </c>
      <c r="D48" s="191" t="s">
        <v>340</v>
      </c>
    </row>
    <row r="49" spans="1:4" s="25" customFormat="1" ht="15" customHeight="1">
      <c r="A49" s="161" t="s">
        <v>58</v>
      </c>
      <c r="B49" s="189">
        <v>6407</v>
      </c>
      <c r="C49" s="189">
        <v>4157</v>
      </c>
      <c r="D49" s="191">
        <v>17</v>
      </c>
    </row>
    <row r="50" spans="1:4" s="25" customFormat="1" ht="15" customHeight="1">
      <c r="A50" s="161" t="s">
        <v>59</v>
      </c>
      <c r="B50" s="189">
        <v>9676</v>
      </c>
      <c r="C50" s="189">
        <v>6959</v>
      </c>
      <c r="D50" s="191">
        <v>19</v>
      </c>
    </row>
    <row r="51" spans="1:4" s="25" customFormat="1" ht="15" customHeight="1">
      <c r="A51" s="161" t="s">
        <v>60</v>
      </c>
      <c r="B51" s="189">
        <v>7694</v>
      </c>
      <c r="C51" s="189">
        <v>4531</v>
      </c>
      <c r="D51" s="191">
        <v>17</v>
      </c>
    </row>
    <row r="52" spans="1:4" s="25" customFormat="1" ht="15" customHeight="1">
      <c r="A52" s="161" t="s">
        <v>32</v>
      </c>
      <c r="B52" s="189">
        <v>10992</v>
      </c>
      <c r="C52" s="189">
        <v>7195</v>
      </c>
      <c r="D52" s="191" t="s">
        <v>341</v>
      </c>
    </row>
    <row r="53" spans="1:4" s="25" customFormat="1" ht="15" customHeight="1">
      <c r="A53" s="161" t="s">
        <v>61</v>
      </c>
      <c r="B53" s="189">
        <v>17814</v>
      </c>
      <c r="C53" s="189">
        <v>10742</v>
      </c>
      <c r="D53" s="191">
        <v>25</v>
      </c>
    </row>
    <row r="54" spans="1:4" s="25" customFormat="1" ht="15" customHeight="1">
      <c r="A54" s="161" t="s">
        <v>62</v>
      </c>
      <c r="B54" s="189">
        <v>13803</v>
      </c>
      <c r="C54" s="189">
        <v>8505</v>
      </c>
      <c r="D54" s="191">
        <v>21</v>
      </c>
    </row>
    <row r="55" spans="1:4" s="25" customFormat="1" ht="15" customHeight="1">
      <c r="A55" s="163" t="s">
        <v>63</v>
      </c>
      <c r="B55" s="192">
        <v>7704</v>
      </c>
      <c r="C55" s="192">
        <v>5203</v>
      </c>
      <c r="D55" s="194">
        <v>17</v>
      </c>
    </row>
    <row r="56" spans="1:4" s="25" customFormat="1" ht="15" customHeight="1">
      <c r="A56" s="161" t="s">
        <v>64</v>
      </c>
      <c r="B56" s="189">
        <v>43985</v>
      </c>
      <c r="C56" s="189">
        <v>25272</v>
      </c>
      <c r="D56" s="191">
        <v>29</v>
      </c>
    </row>
    <row r="57" spans="1:4" s="25" customFormat="1" ht="15" customHeight="1">
      <c r="A57" s="166" t="s">
        <v>65</v>
      </c>
      <c r="B57" s="189">
        <v>30235</v>
      </c>
      <c r="C57" s="189">
        <v>19500</v>
      </c>
      <c r="D57" s="191" t="s">
        <v>340</v>
      </c>
    </row>
    <row r="58" spans="1:4" s="25" customFormat="1" ht="15" customHeight="1">
      <c r="A58" s="161" t="s">
        <v>33</v>
      </c>
      <c r="B58" s="189">
        <v>1342</v>
      </c>
      <c r="C58" s="189">
        <v>1089</v>
      </c>
      <c r="D58" s="191">
        <v>13</v>
      </c>
    </row>
    <row r="59" spans="1:4" s="25" customFormat="1" ht="15" customHeight="1">
      <c r="A59" s="161" t="s">
        <v>66</v>
      </c>
      <c r="B59" s="189">
        <v>14497</v>
      </c>
      <c r="C59" s="189">
        <v>10242</v>
      </c>
      <c r="D59" s="191">
        <v>23</v>
      </c>
    </row>
    <row r="60" spans="1:4" s="25" customFormat="1" ht="15" customHeight="1">
      <c r="A60" s="161" t="s">
        <v>67</v>
      </c>
      <c r="B60" s="189">
        <v>17642</v>
      </c>
      <c r="C60" s="189">
        <v>11545</v>
      </c>
      <c r="D60" s="191">
        <v>25</v>
      </c>
    </row>
    <row r="61" spans="1:4" s="25" customFormat="1" ht="15" customHeight="1">
      <c r="A61" s="161" t="s">
        <v>68</v>
      </c>
      <c r="B61" s="189">
        <v>3357</v>
      </c>
      <c r="C61" s="189">
        <v>2390</v>
      </c>
      <c r="D61" s="191">
        <v>15</v>
      </c>
    </row>
    <row r="62" spans="1:4" s="25" customFormat="1" ht="15" customHeight="1">
      <c r="A62" s="161" t="s">
        <v>69</v>
      </c>
      <c r="B62" s="189">
        <v>4298</v>
      </c>
      <c r="C62" s="189">
        <v>2785</v>
      </c>
      <c r="D62" s="191">
        <v>15</v>
      </c>
    </row>
    <row r="63" spans="1:4" s="25" customFormat="1" ht="15" customHeight="1">
      <c r="A63" s="161" t="s">
        <v>70</v>
      </c>
      <c r="B63" s="189">
        <v>15631</v>
      </c>
      <c r="C63" s="189">
        <v>10058</v>
      </c>
      <c r="D63" s="191">
        <v>25</v>
      </c>
    </row>
    <row r="64" spans="1:4" s="25" customFormat="1" ht="15" customHeight="1">
      <c r="A64" s="161" t="s">
        <v>71</v>
      </c>
      <c r="B64" s="189">
        <v>16714</v>
      </c>
      <c r="C64" s="189">
        <v>9217</v>
      </c>
      <c r="D64" s="191">
        <v>25</v>
      </c>
    </row>
    <row r="65" spans="1:4" ht="15" customHeight="1">
      <c r="A65" s="161" t="s">
        <v>72</v>
      </c>
      <c r="B65" s="189">
        <v>7412</v>
      </c>
      <c r="C65" s="189">
        <v>5291</v>
      </c>
      <c r="D65" s="191">
        <v>17</v>
      </c>
    </row>
    <row r="66" spans="1:4" ht="15" customHeight="1">
      <c r="A66" s="161" t="s">
        <v>73</v>
      </c>
      <c r="B66" s="189">
        <v>10837</v>
      </c>
      <c r="C66" s="189">
        <v>6762</v>
      </c>
      <c r="D66" s="191">
        <v>19</v>
      </c>
    </row>
    <row r="67" spans="1:4">
      <c r="A67" s="51"/>
      <c r="B67" s="191"/>
      <c r="C67" s="191"/>
      <c r="D67" s="25"/>
    </row>
    <row r="68" spans="1:4">
      <c r="A68" s="25" t="s">
        <v>204</v>
      </c>
      <c r="B68" s="191"/>
      <c r="C68" s="191"/>
      <c r="D68" s="25"/>
    </row>
  </sheetData>
  <hyperlinks>
    <hyperlink ref="C1" location="'Листа табела'!A1" display="Листа табела"/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78"/>
  <sheetViews>
    <sheetView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RowHeight="12"/>
  <cols>
    <col min="1" max="1" width="20.28515625" style="15" customWidth="1"/>
    <col min="2" max="2" width="36.28515625" style="15" customWidth="1"/>
    <col min="3" max="4" width="11.85546875" style="15" customWidth="1"/>
    <col min="5" max="5" width="11.85546875" style="25" customWidth="1"/>
    <col min="6" max="256" width="9.140625" style="15"/>
    <col min="257" max="257" width="20.28515625" style="15" customWidth="1"/>
    <col min="258" max="258" width="36.28515625" style="15" customWidth="1"/>
    <col min="259" max="261" width="11.85546875" style="15" customWidth="1"/>
    <col min="262" max="512" width="9.140625" style="15"/>
    <col min="513" max="513" width="20.28515625" style="15" customWidth="1"/>
    <col min="514" max="514" width="36.28515625" style="15" customWidth="1"/>
    <col min="515" max="517" width="11.85546875" style="15" customWidth="1"/>
    <col min="518" max="768" width="9.140625" style="15"/>
    <col min="769" max="769" width="20.28515625" style="15" customWidth="1"/>
    <col min="770" max="770" width="36.28515625" style="15" customWidth="1"/>
    <col min="771" max="773" width="11.85546875" style="15" customWidth="1"/>
    <col min="774" max="1024" width="9.140625" style="15"/>
    <col min="1025" max="1025" width="20.28515625" style="15" customWidth="1"/>
    <col min="1026" max="1026" width="36.28515625" style="15" customWidth="1"/>
    <col min="1027" max="1029" width="11.85546875" style="15" customWidth="1"/>
    <col min="1030" max="1280" width="9.140625" style="15"/>
    <col min="1281" max="1281" width="20.28515625" style="15" customWidth="1"/>
    <col min="1282" max="1282" width="36.28515625" style="15" customWidth="1"/>
    <col min="1283" max="1285" width="11.85546875" style="15" customWidth="1"/>
    <col min="1286" max="1536" width="9.140625" style="15"/>
    <col min="1537" max="1537" width="20.28515625" style="15" customWidth="1"/>
    <col min="1538" max="1538" width="36.28515625" style="15" customWidth="1"/>
    <col min="1539" max="1541" width="11.85546875" style="15" customWidth="1"/>
    <col min="1542" max="1792" width="9.140625" style="15"/>
    <col min="1793" max="1793" width="20.28515625" style="15" customWidth="1"/>
    <col min="1794" max="1794" width="36.28515625" style="15" customWidth="1"/>
    <col min="1795" max="1797" width="11.85546875" style="15" customWidth="1"/>
    <col min="1798" max="2048" width="9.140625" style="15"/>
    <col min="2049" max="2049" width="20.28515625" style="15" customWidth="1"/>
    <col min="2050" max="2050" width="36.28515625" style="15" customWidth="1"/>
    <col min="2051" max="2053" width="11.85546875" style="15" customWidth="1"/>
    <col min="2054" max="2304" width="9.140625" style="15"/>
    <col min="2305" max="2305" width="20.28515625" style="15" customWidth="1"/>
    <col min="2306" max="2306" width="36.28515625" style="15" customWidth="1"/>
    <col min="2307" max="2309" width="11.85546875" style="15" customWidth="1"/>
    <col min="2310" max="2560" width="9.140625" style="15"/>
    <col min="2561" max="2561" width="20.28515625" style="15" customWidth="1"/>
    <col min="2562" max="2562" width="36.28515625" style="15" customWidth="1"/>
    <col min="2563" max="2565" width="11.85546875" style="15" customWidth="1"/>
    <col min="2566" max="2816" width="9.140625" style="15"/>
    <col min="2817" max="2817" width="20.28515625" style="15" customWidth="1"/>
    <col min="2818" max="2818" width="36.28515625" style="15" customWidth="1"/>
    <col min="2819" max="2821" width="11.85546875" style="15" customWidth="1"/>
    <col min="2822" max="3072" width="9.140625" style="15"/>
    <col min="3073" max="3073" width="20.28515625" style="15" customWidth="1"/>
    <col min="3074" max="3074" width="36.28515625" style="15" customWidth="1"/>
    <col min="3075" max="3077" width="11.85546875" style="15" customWidth="1"/>
    <col min="3078" max="3328" width="9.140625" style="15"/>
    <col min="3329" max="3329" width="20.28515625" style="15" customWidth="1"/>
    <col min="3330" max="3330" width="36.28515625" style="15" customWidth="1"/>
    <col min="3331" max="3333" width="11.85546875" style="15" customWidth="1"/>
    <col min="3334" max="3584" width="9.140625" style="15"/>
    <col min="3585" max="3585" width="20.28515625" style="15" customWidth="1"/>
    <col min="3586" max="3586" width="36.28515625" style="15" customWidth="1"/>
    <col min="3587" max="3589" width="11.85546875" style="15" customWidth="1"/>
    <col min="3590" max="3840" width="9.140625" style="15"/>
    <col min="3841" max="3841" width="20.28515625" style="15" customWidth="1"/>
    <col min="3842" max="3842" width="36.28515625" style="15" customWidth="1"/>
    <col min="3843" max="3845" width="11.85546875" style="15" customWidth="1"/>
    <col min="3846" max="4096" width="9.140625" style="15"/>
    <col min="4097" max="4097" width="20.28515625" style="15" customWidth="1"/>
    <col min="4098" max="4098" width="36.28515625" style="15" customWidth="1"/>
    <col min="4099" max="4101" width="11.85546875" style="15" customWidth="1"/>
    <col min="4102" max="4352" width="9.140625" style="15"/>
    <col min="4353" max="4353" width="20.28515625" style="15" customWidth="1"/>
    <col min="4354" max="4354" width="36.28515625" style="15" customWidth="1"/>
    <col min="4355" max="4357" width="11.85546875" style="15" customWidth="1"/>
    <col min="4358" max="4608" width="9.140625" style="15"/>
    <col min="4609" max="4609" width="20.28515625" style="15" customWidth="1"/>
    <col min="4610" max="4610" width="36.28515625" style="15" customWidth="1"/>
    <col min="4611" max="4613" width="11.85546875" style="15" customWidth="1"/>
    <col min="4614" max="4864" width="9.140625" style="15"/>
    <col min="4865" max="4865" width="20.28515625" style="15" customWidth="1"/>
    <col min="4866" max="4866" width="36.28515625" style="15" customWidth="1"/>
    <col min="4867" max="4869" width="11.85546875" style="15" customWidth="1"/>
    <col min="4870" max="5120" width="9.140625" style="15"/>
    <col min="5121" max="5121" width="20.28515625" style="15" customWidth="1"/>
    <col min="5122" max="5122" width="36.28515625" style="15" customWidth="1"/>
    <col min="5123" max="5125" width="11.85546875" style="15" customWidth="1"/>
    <col min="5126" max="5376" width="9.140625" style="15"/>
    <col min="5377" max="5377" width="20.28515625" style="15" customWidth="1"/>
    <col min="5378" max="5378" width="36.28515625" style="15" customWidth="1"/>
    <col min="5379" max="5381" width="11.85546875" style="15" customWidth="1"/>
    <col min="5382" max="5632" width="9.140625" style="15"/>
    <col min="5633" max="5633" width="20.28515625" style="15" customWidth="1"/>
    <col min="5634" max="5634" width="36.28515625" style="15" customWidth="1"/>
    <col min="5635" max="5637" width="11.85546875" style="15" customWidth="1"/>
    <col min="5638" max="5888" width="9.140625" style="15"/>
    <col min="5889" max="5889" width="20.28515625" style="15" customWidth="1"/>
    <col min="5890" max="5890" width="36.28515625" style="15" customWidth="1"/>
    <col min="5891" max="5893" width="11.85546875" style="15" customWidth="1"/>
    <col min="5894" max="6144" width="9.140625" style="15"/>
    <col min="6145" max="6145" width="20.28515625" style="15" customWidth="1"/>
    <col min="6146" max="6146" width="36.28515625" style="15" customWidth="1"/>
    <col min="6147" max="6149" width="11.85546875" style="15" customWidth="1"/>
    <col min="6150" max="6400" width="9.140625" style="15"/>
    <col min="6401" max="6401" width="20.28515625" style="15" customWidth="1"/>
    <col min="6402" max="6402" width="36.28515625" style="15" customWidth="1"/>
    <col min="6403" max="6405" width="11.85546875" style="15" customWidth="1"/>
    <col min="6406" max="6656" width="9.140625" style="15"/>
    <col min="6657" max="6657" width="20.28515625" style="15" customWidth="1"/>
    <col min="6658" max="6658" width="36.28515625" style="15" customWidth="1"/>
    <col min="6659" max="6661" width="11.85546875" style="15" customWidth="1"/>
    <col min="6662" max="6912" width="9.140625" style="15"/>
    <col min="6913" max="6913" width="20.28515625" style="15" customWidth="1"/>
    <col min="6914" max="6914" width="36.28515625" style="15" customWidth="1"/>
    <col min="6915" max="6917" width="11.85546875" style="15" customWidth="1"/>
    <col min="6918" max="7168" width="9.140625" style="15"/>
    <col min="7169" max="7169" width="20.28515625" style="15" customWidth="1"/>
    <col min="7170" max="7170" width="36.28515625" style="15" customWidth="1"/>
    <col min="7171" max="7173" width="11.85546875" style="15" customWidth="1"/>
    <col min="7174" max="7424" width="9.140625" style="15"/>
    <col min="7425" max="7425" width="20.28515625" style="15" customWidth="1"/>
    <col min="7426" max="7426" width="36.28515625" style="15" customWidth="1"/>
    <col min="7427" max="7429" width="11.85546875" style="15" customWidth="1"/>
    <col min="7430" max="7680" width="9.140625" style="15"/>
    <col min="7681" max="7681" width="20.28515625" style="15" customWidth="1"/>
    <col min="7682" max="7682" width="36.28515625" style="15" customWidth="1"/>
    <col min="7683" max="7685" width="11.85546875" style="15" customWidth="1"/>
    <col min="7686" max="7936" width="9.140625" style="15"/>
    <col min="7937" max="7937" width="20.28515625" style="15" customWidth="1"/>
    <col min="7938" max="7938" width="36.28515625" style="15" customWidth="1"/>
    <col min="7939" max="7941" width="11.85546875" style="15" customWidth="1"/>
    <col min="7942" max="8192" width="9.140625" style="15"/>
    <col min="8193" max="8193" width="20.28515625" style="15" customWidth="1"/>
    <col min="8194" max="8194" width="36.28515625" style="15" customWidth="1"/>
    <col min="8195" max="8197" width="11.85546875" style="15" customWidth="1"/>
    <col min="8198" max="8448" width="9.140625" style="15"/>
    <col min="8449" max="8449" width="20.28515625" style="15" customWidth="1"/>
    <col min="8450" max="8450" width="36.28515625" style="15" customWidth="1"/>
    <col min="8451" max="8453" width="11.85546875" style="15" customWidth="1"/>
    <col min="8454" max="8704" width="9.140625" style="15"/>
    <col min="8705" max="8705" width="20.28515625" style="15" customWidth="1"/>
    <col min="8706" max="8706" width="36.28515625" style="15" customWidth="1"/>
    <col min="8707" max="8709" width="11.85546875" style="15" customWidth="1"/>
    <col min="8710" max="8960" width="9.140625" style="15"/>
    <col min="8961" max="8961" width="20.28515625" style="15" customWidth="1"/>
    <col min="8962" max="8962" width="36.28515625" style="15" customWidth="1"/>
    <col min="8963" max="8965" width="11.85546875" style="15" customWidth="1"/>
    <col min="8966" max="9216" width="9.140625" style="15"/>
    <col min="9217" max="9217" width="20.28515625" style="15" customWidth="1"/>
    <col min="9218" max="9218" width="36.28515625" style="15" customWidth="1"/>
    <col min="9219" max="9221" width="11.85546875" style="15" customWidth="1"/>
    <col min="9222" max="9472" width="9.140625" style="15"/>
    <col min="9473" max="9473" width="20.28515625" style="15" customWidth="1"/>
    <col min="9474" max="9474" width="36.28515625" style="15" customWidth="1"/>
    <col min="9475" max="9477" width="11.85546875" style="15" customWidth="1"/>
    <col min="9478" max="9728" width="9.140625" style="15"/>
    <col min="9729" max="9729" width="20.28515625" style="15" customWidth="1"/>
    <col min="9730" max="9730" width="36.28515625" style="15" customWidth="1"/>
    <col min="9731" max="9733" width="11.85546875" style="15" customWidth="1"/>
    <col min="9734" max="9984" width="9.140625" style="15"/>
    <col min="9985" max="9985" width="20.28515625" style="15" customWidth="1"/>
    <col min="9986" max="9986" width="36.28515625" style="15" customWidth="1"/>
    <col min="9987" max="9989" width="11.85546875" style="15" customWidth="1"/>
    <col min="9990" max="10240" width="9.140625" style="15"/>
    <col min="10241" max="10241" width="20.28515625" style="15" customWidth="1"/>
    <col min="10242" max="10242" width="36.28515625" style="15" customWidth="1"/>
    <col min="10243" max="10245" width="11.85546875" style="15" customWidth="1"/>
    <col min="10246" max="10496" width="9.140625" style="15"/>
    <col min="10497" max="10497" width="20.28515625" style="15" customWidth="1"/>
    <col min="10498" max="10498" width="36.28515625" style="15" customWidth="1"/>
    <col min="10499" max="10501" width="11.85546875" style="15" customWidth="1"/>
    <col min="10502" max="10752" width="9.140625" style="15"/>
    <col min="10753" max="10753" width="20.28515625" style="15" customWidth="1"/>
    <col min="10754" max="10754" width="36.28515625" style="15" customWidth="1"/>
    <col min="10755" max="10757" width="11.85546875" style="15" customWidth="1"/>
    <col min="10758" max="11008" width="9.140625" style="15"/>
    <col min="11009" max="11009" width="20.28515625" style="15" customWidth="1"/>
    <col min="11010" max="11010" width="36.28515625" style="15" customWidth="1"/>
    <col min="11011" max="11013" width="11.85546875" style="15" customWidth="1"/>
    <col min="11014" max="11264" width="9.140625" style="15"/>
    <col min="11265" max="11265" width="20.28515625" style="15" customWidth="1"/>
    <col min="11266" max="11266" width="36.28515625" style="15" customWidth="1"/>
    <col min="11267" max="11269" width="11.85546875" style="15" customWidth="1"/>
    <col min="11270" max="11520" width="9.140625" style="15"/>
    <col min="11521" max="11521" width="20.28515625" style="15" customWidth="1"/>
    <col min="11522" max="11522" width="36.28515625" style="15" customWidth="1"/>
    <col min="11523" max="11525" width="11.85546875" style="15" customWidth="1"/>
    <col min="11526" max="11776" width="9.140625" style="15"/>
    <col min="11777" max="11777" width="20.28515625" style="15" customWidth="1"/>
    <col min="11778" max="11778" width="36.28515625" style="15" customWidth="1"/>
    <col min="11779" max="11781" width="11.85546875" style="15" customWidth="1"/>
    <col min="11782" max="12032" width="9.140625" style="15"/>
    <col min="12033" max="12033" width="20.28515625" style="15" customWidth="1"/>
    <col min="12034" max="12034" width="36.28515625" style="15" customWidth="1"/>
    <col min="12035" max="12037" width="11.85546875" style="15" customWidth="1"/>
    <col min="12038" max="12288" width="9.140625" style="15"/>
    <col min="12289" max="12289" width="20.28515625" style="15" customWidth="1"/>
    <col min="12290" max="12290" width="36.28515625" style="15" customWidth="1"/>
    <col min="12291" max="12293" width="11.85546875" style="15" customWidth="1"/>
    <col min="12294" max="12544" width="9.140625" style="15"/>
    <col min="12545" max="12545" width="20.28515625" style="15" customWidth="1"/>
    <col min="12546" max="12546" width="36.28515625" style="15" customWidth="1"/>
    <col min="12547" max="12549" width="11.85546875" style="15" customWidth="1"/>
    <col min="12550" max="12800" width="9.140625" style="15"/>
    <col min="12801" max="12801" width="20.28515625" style="15" customWidth="1"/>
    <col min="12802" max="12802" width="36.28515625" style="15" customWidth="1"/>
    <col min="12803" max="12805" width="11.85546875" style="15" customWidth="1"/>
    <col min="12806" max="13056" width="9.140625" style="15"/>
    <col min="13057" max="13057" width="20.28515625" style="15" customWidth="1"/>
    <col min="13058" max="13058" width="36.28515625" style="15" customWidth="1"/>
    <col min="13059" max="13061" width="11.85546875" style="15" customWidth="1"/>
    <col min="13062" max="13312" width="9.140625" style="15"/>
    <col min="13313" max="13313" width="20.28515625" style="15" customWidth="1"/>
    <col min="13314" max="13314" width="36.28515625" style="15" customWidth="1"/>
    <col min="13315" max="13317" width="11.85546875" style="15" customWidth="1"/>
    <col min="13318" max="13568" width="9.140625" style="15"/>
    <col min="13569" max="13569" width="20.28515625" style="15" customWidth="1"/>
    <col min="13570" max="13570" width="36.28515625" style="15" customWidth="1"/>
    <col min="13571" max="13573" width="11.85546875" style="15" customWidth="1"/>
    <col min="13574" max="13824" width="9.140625" style="15"/>
    <col min="13825" max="13825" width="20.28515625" style="15" customWidth="1"/>
    <col min="13826" max="13826" width="36.28515625" style="15" customWidth="1"/>
    <col min="13827" max="13829" width="11.85546875" style="15" customWidth="1"/>
    <col min="13830" max="14080" width="9.140625" style="15"/>
    <col min="14081" max="14081" width="20.28515625" style="15" customWidth="1"/>
    <col min="14082" max="14082" width="36.28515625" style="15" customWidth="1"/>
    <col min="14083" max="14085" width="11.85546875" style="15" customWidth="1"/>
    <col min="14086" max="14336" width="9.140625" style="15"/>
    <col min="14337" max="14337" width="20.28515625" style="15" customWidth="1"/>
    <col min="14338" max="14338" width="36.28515625" style="15" customWidth="1"/>
    <col min="14339" max="14341" width="11.85546875" style="15" customWidth="1"/>
    <col min="14342" max="14592" width="9.140625" style="15"/>
    <col min="14593" max="14593" width="20.28515625" style="15" customWidth="1"/>
    <col min="14594" max="14594" width="36.28515625" style="15" customWidth="1"/>
    <col min="14595" max="14597" width="11.85546875" style="15" customWidth="1"/>
    <col min="14598" max="14848" width="9.140625" style="15"/>
    <col min="14849" max="14849" width="20.28515625" style="15" customWidth="1"/>
    <col min="14850" max="14850" width="36.28515625" style="15" customWidth="1"/>
    <col min="14851" max="14853" width="11.85546875" style="15" customWidth="1"/>
    <col min="14854" max="15104" width="9.140625" style="15"/>
    <col min="15105" max="15105" width="20.28515625" style="15" customWidth="1"/>
    <col min="15106" max="15106" width="36.28515625" style="15" customWidth="1"/>
    <col min="15107" max="15109" width="11.85546875" style="15" customWidth="1"/>
    <col min="15110" max="15360" width="9.140625" style="15"/>
    <col min="15361" max="15361" width="20.28515625" style="15" customWidth="1"/>
    <col min="15362" max="15362" width="36.28515625" style="15" customWidth="1"/>
    <col min="15363" max="15365" width="11.85546875" style="15" customWidth="1"/>
    <col min="15366" max="15616" width="9.140625" style="15"/>
    <col min="15617" max="15617" width="20.28515625" style="15" customWidth="1"/>
    <col min="15618" max="15618" width="36.28515625" style="15" customWidth="1"/>
    <col min="15619" max="15621" width="11.85546875" style="15" customWidth="1"/>
    <col min="15622" max="15872" width="9.140625" style="15"/>
    <col min="15873" max="15873" width="20.28515625" style="15" customWidth="1"/>
    <col min="15874" max="15874" width="36.28515625" style="15" customWidth="1"/>
    <col min="15875" max="15877" width="11.85546875" style="15" customWidth="1"/>
    <col min="15878" max="16128" width="9.140625" style="15"/>
    <col min="16129" max="16129" width="20.28515625" style="15" customWidth="1"/>
    <col min="16130" max="16130" width="36.28515625" style="15" customWidth="1"/>
    <col min="16131" max="16133" width="11.85546875" style="15" customWidth="1"/>
    <col min="16134" max="16384" width="9.140625" style="15"/>
  </cols>
  <sheetData>
    <row r="1" spans="1:5">
      <c r="A1" s="4" t="s">
        <v>342</v>
      </c>
      <c r="B1" s="38"/>
      <c r="C1" s="38"/>
      <c r="D1" s="38"/>
    </row>
    <row r="2" spans="1:5" ht="12.75" thickBot="1">
      <c r="A2" s="38"/>
      <c r="B2" s="38"/>
      <c r="C2" s="38"/>
      <c r="D2" s="38"/>
      <c r="E2" s="6" t="s">
        <v>3</v>
      </c>
    </row>
    <row r="3" spans="1:5" ht="24.75" thickTop="1">
      <c r="A3" s="158" t="s">
        <v>4</v>
      </c>
      <c r="B3" s="8" t="s">
        <v>206</v>
      </c>
      <c r="C3" s="8" t="s">
        <v>207</v>
      </c>
      <c r="D3" s="8" t="s">
        <v>208</v>
      </c>
      <c r="E3" s="86" t="s">
        <v>209</v>
      </c>
    </row>
    <row r="4" spans="1:5" s="187" customFormat="1" ht="24">
      <c r="A4" s="195" t="s">
        <v>10</v>
      </c>
      <c r="B4" s="196" t="s">
        <v>343</v>
      </c>
      <c r="C4" s="197">
        <v>31419</v>
      </c>
      <c r="D4" s="198" t="s">
        <v>344</v>
      </c>
      <c r="E4" s="197">
        <v>11</v>
      </c>
    </row>
    <row r="5" spans="1:5" s="187" customFormat="1">
      <c r="A5" s="199"/>
      <c r="B5" s="200" t="s">
        <v>345</v>
      </c>
      <c r="C5" s="201">
        <v>12323</v>
      </c>
      <c r="D5" s="202" t="s">
        <v>346</v>
      </c>
      <c r="E5" s="201">
        <v>4</v>
      </c>
    </row>
    <row r="6" spans="1:5" s="187" customFormat="1">
      <c r="A6" s="199"/>
      <c r="B6" s="200" t="s">
        <v>347</v>
      </c>
      <c r="C6" s="201">
        <v>11030</v>
      </c>
      <c r="D6" s="202" t="s">
        <v>348</v>
      </c>
      <c r="E6" s="201">
        <v>4</v>
      </c>
    </row>
    <row r="7" spans="1:5" s="187" customFormat="1">
      <c r="A7" s="199"/>
      <c r="B7" s="200" t="s">
        <v>349</v>
      </c>
      <c r="C7" s="201">
        <v>9521</v>
      </c>
      <c r="D7" s="202" t="s">
        <v>350</v>
      </c>
      <c r="E7" s="201">
        <v>3</v>
      </c>
    </row>
    <row r="8" spans="1:5" s="187" customFormat="1">
      <c r="A8" s="199"/>
      <c r="B8" s="200" t="s">
        <v>351</v>
      </c>
      <c r="C8" s="201">
        <v>8872</v>
      </c>
      <c r="D8" s="202" t="s">
        <v>352</v>
      </c>
      <c r="E8" s="201">
        <v>3</v>
      </c>
    </row>
    <row r="9" spans="1:5" s="187" customFormat="1" ht="24">
      <c r="A9" s="199"/>
      <c r="B9" s="200" t="s">
        <v>353</v>
      </c>
      <c r="C9" s="201">
        <v>7199</v>
      </c>
      <c r="D9" s="202" t="s">
        <v>354</v>
      </c>
      <c r="E9" s="201">
        <v>3</v>
      </c>
    </row>
    <row r="10" spans="1:5" s="203" customFormat="1">
      <c r="A10" s="199"/>
      <c r="B10" s="200" t="s">
        <v>355</v>
      </c>
      <c r="C10" s="201">
        <v>5808</v>
      </c>
      <c r="D10" s="202" t="s">
        <v>356</v>
      </c>
      <c r="E10" s="201">
        <v>2</v>
      </c>
    </row>
    <row r="11" spans="1:5" s="187" customFormat="1" ht="24">
      <c r="A11" s="199"/>
      <c r="B11" s="200" t="s">
        <v>357</v>
      </c>
      <c r="C11" s="201">
        <v>842</v>
      </c>
      <c r="D11" s="202" t="s">
        <v>77</v>
      </c>
      <c r="E11" s="201">
        <v>1</v>
      </c>
    </row>
    <row r="12" spans="1:5" s="187" customFormat="1">
      <c r="A12" s="199" t="s">
        <v>11</v>
      </c>
      <c r="B12" s="200" t="s">
        <v>351</v>
      </c>
      <c r="C12" s="201">
        <v>616</v>
      </c>
      <c r="D12" s="202" t="s">
        <v>358</v>
      </c>
      <c r="E12" s="201">
        <v>7</v>
      </c>
    </row>
    <row r="13" spans="1:5" s="187" customFormat="1" ht="24">
      <c r="A13" s="199"/>
      <c r="B13" s="200" t="s">
        <v>343</v>
      </c>
      <c r="C13" s="201">
        <v>408</v>
      </c>
      <c r="D13" s="202" t="s">
        <v>359</v>
      </c>
      <c r="E13" s="201">
        <v>4</v>
      </c>
    </row>
    <row r="14" spans="1:5" s="187" customFormat="1">
      <c r="A14" s="199"/>
      <c r="B14" s="200" t="s">
        <v>347</v>
      </c>
      <c r="C14" s="201">
        <v>125</v>
      </c>
      <c r="D14" s="202" t="s">
        <v>360</v>
      </c>
      <c r="E14" s="201">
        <v>1</v>
      </c>
    </row>
    <row r="15" spans="1:5" s="187" customFormat="1">
      <c r="A15" s="199"/>
      <c r="B15" s="200" t="s">
        <v>349</v>
      </c>
      <c r="C15" s="201">
        <v>70</v>
      </c>
      <c r="D15" s="202" t="s">
        <v>361</v>
      </c>
      <c r="E15" s="201">
        <v>1</v>
      </c>
    </row>
    <row r="16" spans="1:5" s="187" customFormat="1">
      <c r="A16" s="199" t="s">
        <v>12</v>
      </c>
      <c r="B16" s="200" t="s">
        <v>351</v>
      </c>
      <c r="C16" s="201">
        <v>12.484999999999999</v>
      </c>
      <c r="D16" s="202" t="s">
        <v>362</v>
      </c>
      <c r="E16" s="201">
        <v>7</v>
      </c>
    </row>
    <row r="17" spans="1:5" s="187" customFormat="1" ht="24">
      <c r="A17" s="204"/>
      <c r="B17" s="200" t="s">
        <v>343</v>
      </c>
      <c r="C17" s="201">
        <v>11.324</v>
      </c>
      <c r="D17" s="202" t="s">
        <v>363</v>
      </c>
      <c r="E17" s="201">
        <v>6</v>
      </c>
    </row>
    <row r="18" spans="1:5" s="187" customFormat="1" ht="24">
      <c r="A18" s="199"/>
      <c r="B18" s="200" t="s">
        <v>353</v>
      </c>
      <c r="C18" s="201">
        <v>8.2129999999999992</v>
      </c>
      <c r="D18" s="202" t="s">
        <v>364</v>
      </c>
      <c r="E18" s="201">
        <v>5</v>
      </c>
    </row>
    <row r="19" spans="1:5" s="187" customFormat="1">
      <c r="A19" s="199"/>
      <c r="B19" s="200" t="s">
        <v>349</v>
      </c>
      <c r="C19" s="201">
        <v>5.6079999999999997</v>
      </c>
      <c r="D19" s="202" t="s">
        <v>365</v>
      </c>
      <c r="E19" s="201">
        <v>3</v>
      </c>
    </row>
    <row r="20" spans="1:5" s="187" customFormat="1">
      <c r="A20" s="199"/>
      <c r="B20" s="200" t="s">
        <v>347</v>
      </c>
      <c r="C20" s="201">
        <v>5.4930000000000003</v>
      </c>
      <c r="D20" s="202" t="s">
        <v>366</v>
      </c>
      <c r="E20" s="201">
        <v>3</v>
      </c>
    </row>
    <row r="21" spans="1:5" s="187" customFormat="1">
      <c r="A21" s="199"/>
      <c r="B21" s="200" t="s">
        <v>367</v>
      </c>
      <c r="C21" s="201">
        <v>5.4029999999999996</v>
      </c>
      <c r="D21" s="202" t="s">
        <v>368</v>
      </c>
      <c r="E21" s="201">
        <v>3</v>
      </c>
    </row>
    <row r="22" spans="1:5" s="187" customFormat="1">
      <c r="A22" s="199"/>
      <c r="B22" s="200" t="s">
        <v>369</v>
      </c>
      <c r="C22" s="201">
        <v>2.7480000000000002</v>
      </c>
      <c r="D22" s="202" t="s">
        <v>370</v>
      </c>
      <c r="E22" s="201">
        <v>2</v>
      </c>
    </row>
    <row r="23" spans="1:5" s="187" customFormat="1">
      <c r="A23" s="199"/>
      <c r="B23" s="200" t="s">
        <v>371</v>
      </c>
      <c r="C23" s="201">
        <v>2.5089999999999999</v>
      </c>
      <c r="D23" s="202" t="s">
        <v>372</v>
      </c>
      <c r="E23" s="201">
        <v>1</v>
      </c>
    </row>
    <row r="24" spans="1:5" s="187" customFormat="1">
      <c r="A24" s="199"/>
      <c r="B24" s="200" t="s">
        <v>373</v>
      </c>
      <c r="C24" s="201">
        <v>1.8879999999999999</v>
      </c>
      <c r="D24" s="202" t="s">
        <v>374</v>
      </c>
      <c r="E24" s="201">
        <v>1</v>
      </c>
    </row>
    <row r="25" spans="1:5" s="187" customFormat="1" ht="24">
      <c r="A25" s="199" t="s">
        <v>13</v>
      </c>
      <c r="B25" s="200" t="s">
        <v>343</v>
      </c>
      <c r="C25" s="201">
        <v>2.258</v>
      </c>
      <c r="D25" s="202" t="s">
        <v>375</v>
      </c>
      <c r="E25" s="201">
        <v>5</v>
      </c>
    </row>
    <row r="26" spans="1:5" s="187" customFormat="1">
      <c r="A26" s="199"/>
      <c r="B26" s="200" t="s">
        <v>351</v>
      </c>
      <c r="C26" s="201">
        <v>1.109</v>
      </c>
      <c r="D26" s="202" t="s">
        <v>376</v>
      </c>
      <c r="E26" s="201">
        <v>3</v>
      </c>
    </row>
    <row r="27" spans="1:5" s="187" customFormat="1" ht="24">
      <c r="A27" s="199"/>
      <c r="B27" s="200" t="s">
        <v>377</v>
      </c>
      <c r="C27" s="201">
        <v>869</v>
      </c>
      <c r="D27" s="202" t="s">
        <v>378</v>
      </c>
      <c r="E27" s="201">
        <v>2</v>
      </c>
    </row>
    <row r="28" spans="1:5" s="187" customFormat="1">
      <c r="A28" s="199"/>
      <c r="B28" s="200" t="s">
        <v>371</v>
      </c>
      <c r="C28" s="201">
        <v>739</v>
      </c>
      <c r="D28" s="202" t="s">
        <v>379</v>
      </c>
      <c r="E28" s="201">
        <v>2</v>
      </c>
    </row>
    <row r="29" spans="1:5" s="187" customFormat="1">
      <c r="A29" s="199"/>
      <c r="B29" s="200" t="s">
        <v>347</v>
      </c>
      <c r="C29" s="201">
        <v>606</v>
      </c>
      <c r="D29" s="202" t="s">
        <v>380</v>
      </c>
      <c r="E29" s="201">
        <v>1</v>
      </c>
    </row>
    <row r="30" spans="1:5" s="187" customFormat="1">
      <c r="A30" s="199"/>
      <c r="B30" s="200" t="s">
        <v>381</v>
      </c>
      <c r="C30" s="201">
        <v>500</v>
      </c>
      <c r="D30" s="202" t="s">
        <v>382</v>
      </c>
      <c r="E30" s="201">
        <v>1</v>
      </c>
    </row>
    <row r="31" spans="1:5" s="187" customFormat="1" ht="24">
      <c r="A31" s="199"/>
      <c r="B31" s="200" t="s">
        <v>383</v>
      </c>
      <c r="C31" s="201">
        <v>400</v>
      </c>
      <c r="D31" s="202" t="s">
        <v>384</v>
      </c>
      <c r="E31" s="201">
        <v>1</v>
      </c>
    </row>
    <row r="32" spans="1:5" s="187" customFormat="1">
      <c r="A32" s="199"/>
      <c r="B32" s="200" t="s">
        <v>349</v>
      </c>
      <c r="C32" s="201">
        <v>331</v>
      </c>
      <c r="D32" s="202" t="s">
        <v>385</v>
      </c>
      <c r="E32" s="201">
        <v>1</v>
      </c>
    </row>
    <row r="33" spans="1:5" s="187" customFormat="1">
      <c r="A33" s="199"/>
      <c r="B33" s="200" t="s">
        <v>373</v>
      </c>
      <c r="C33" s="201">
        <v>323</v>
      </c>
      <c r="D33" s="202" t="s">
        <v>386</v>
      </c>
      <c r="E33" s="201">
        <v>1</v>
      </c>
    </row>
    <row r="34" spans="1:5" s="187" customFormat="1">
      <c r="A34" s="199"/>
      <c r="B34" s="200" t="s">
        <v>355</v>
      </c>
      <c r="C34" s="201">
        <v>280</v>
      </c>
      <c r="D34" s="202" t="s">
        <v>387</v>
      </c>
      <c r="E34" s="201">
        <v>1</v>
      </c>
    </row>
    <row r="35" spans="1:5" s="187" customFormat="1" ht="24">
      <c r="A35" s="199"/>
      <c r="B35" s="200" t="s">
        <v>353</v>
      </c>
      <c r="C35" s="201">
        <v>259</v>
      </c>
      <c r="D35" s="202" t="s">
        <v>388</v>
      </c>
      <c r="E35" s="201">
        <v>1</v>
      </c>
    </row>
    <row r="36" spans="1:5" s="187" customFormat="1">
      <c r="A36" s="199" t="s">
        <v>14</v>
      </c>
      <c r="B36" s="200" t="s">
        <v>389</v>
      </c>
      <c r="C36" s="201">
        <v>1.796</v>
      </c>
      <c r="D36" s="202" t="s">
        <v>390</v>
      </c>
      <c r="E36" s="201">
        <v>4</v>
      </c>
    </row>
    <row r="37" spans="1:5" s="187" customFormat="1">
      <c r="A37" s="199"/>
      <c r="B37" s="200" t="s">
        <v>347</v>
      </c>
      <c r="C37" s="201">
        <v>1.7330000000000001</v>
      </c>
      <c r="D37" s="202" t="s">
        <v>391</v>
      </c>
      <c r="E37" s="201">
        <v>4</v>
      </c>
    </row>
    <row r="38" spans="1:5" s="187" customFormat="1">
      <c r="A38" s="199"/>
      <c r="B38" s="200" t="s">
        <v>381</v>
      </c>
      <c r="C38" s="201">
        <v>1.556</v>
      </c>
      <c r="D38" s="202" t="s">
        <v>392</v>
      </c>
      <c r="E38" s="201">
        <v>4</v>
      </c>
    </row>
    <row r="39" spans="1:5" s="187" customFormat="1">
      <c r="A39" s="199"/>
      <c r="B39" s="200" t="s">
        <v>351</v>
      </c>
      <c r="C39" s="201">
        <v>1110</v>
      </c>
      <c r="D39" s="202" t="s">
        <v>393</v>
      </c>
      <c r="E39" s="201">
        <v>3</v>
      </c>
    </row>
    <row r="40" spans="1:5" s="187" customFormat="1" ht="24">
      <c r="A40" s="199"/>
      <c r="B40" s="200" t="s">
        <v>353</v>
      </c>
      <c r="C40" s="201">
        <v>970</v>
      </c>
      <c r="D40" s="202" t="s">
        <v>394</v>
      </c>
      <c r="E40" s="201">
        <v>2</v>
      </c>
    </row>
    <row r="41" spans="1:5" s="187" customFormat="1" ht="24">
      <c r="A41" s="199"/>
      <c r="B41" s="200" t="s">
        <v>343</v>
      </c>
      <c r="C41" s="201">
        <v>691</v>
      </c>
      <c r="D41" s="202" t="s">
        <v>395</v>
      </c>
      <c r="E41" s="201">
        <v>2</v>
      </c>
    </row>
    <row r="42" spans="1:5" s="187" customFormat="1">
      <c r="A42" s="199"/>
      <c r="B42" s="200" t="s">
        <v>396</v>
      </c>
      <c r="C42" s="201">
        <v>652</v>
      </c>
      <c r="D42" s="202" t="s">
        <v>397</v>
      </c>
      <c r="E42" s="201">
        <v>1</v>
      </c>
    </row>
    <row r="43" spans="1:5" s="187" customFormat="1">
      <c r="A43" s="199"/>
      <c r="B43" s="200" t="s">
        <v>398</v>
      </c>
      <c r="C43" s="201">
        <v>616</v>
      </c>
      <c r="D43" s="202" t="s">
        <v>399</v>
      </c>
      <c r="E43" s="201">
        <v>1</v>
      </c>
    </row>
    <row r="44" spans="1:5" s="187" customFormat="1" ht="24">
      <c r="A44" s="199"/>
      <c r="B44" s="200" t="s">
        <v>400</v>
      </c>
      <c r="C44" s="201">
        <v>493</v>
      </c>
      <c r="D44" s="202" t="s">
        <v>401</v>
      </c>
      <c r="E44" s="201">
        <v>1</v>
      </c>
    </row>
    <row r="45" spans="1:5" s="187" customFormat="1">
      <c r="A45" s="199"/>
      <c r="B45" s="200" t="s">
        <v>355</v>
      </c>
      <c r="C45" s="201">
        <v>467</v>
      </c>
      <c r="D45" s="202" t="s">
        <v>402</v>
      </c>
      <c r="E45" s="201">
        <v>1</v>
      </c>
    </row>
    <row r="46" spans="1:5" s="187" customFormat="1" ht="24">
      <c r="A46" s="199"/>
      <c r="B46" s="200" t="s">
        <v>403</v>
      </c>
      <c r="C46" s="201">
        <v>434</v>
      </c>
      <c r="D46" s="202" t="s">
        <v>404</v>
      </c>
      <c r="E46" s="201">
        <v>1</v>
      </c>
    </row>
    <row r="47" spans="1:5" s="187" customFormat="1">
      <c r="A47" s="199"/>
      <c r="B47" s="200" t="s">
        <v>373</v>
      </c>
      <c r="C47" s="201">
        <v>395</v>
      </c>
      <c r="D47" s="202" t="s">
        <v>405</v>
      </c>
      <c r="E47" s="201">
        <v>1</v>
      </c>
    </row>
    <row r="48" spans="1:5" s="187" customFormat="1" ht="24">
      <c r="A48" s="199" t="s">
        <v>15</v>
      </c>
      <c r="B48" s="200" t="s">
        <v>343</v>
      </c>
      <c r="C48" s="201">
        <v>2.024</v>
      </c>
      <c r="D48" s="202" t="s">
        <v>406</v>
      </c>
      <c r="E48" s="201">
        <v>5</v>
      </c>
    </row>
    <row r="49" spans="1:5" s="187" customFormat="1">
      <c r="A49" s="199"/>
      <c r="B49" s="200" t="s">
        <v>351</v>
      </c>
      <c r="C49" s="201">
        <v>1.4339999999999999</v>
      </c>
      <c r="D49" s="202" t="s">
        <v>407</v>
      </c>
      <c r="E49" s="201">
        <v>4</v>
      </c>
    </row>
    <row r="50" spans="1:5" s="187" customFormat="1">
      <c r="A50" s="199"/>
      <c r="B50" s="200" t="s">
        <v>347</v>
      </c>
      <c r="C50" s="201">
        <v>995</v>
      </c>
      <c r="D50" s="202" t="s">
        <v>408</v>
      </c>
      <c r="E50" s="201">
        <v>3</v>
      </c>
    </row>
    <row r="51" spans="1:5" s="187" customFormat="1" ht="24">
      <c r="A51" s="199"/>
      <c r="B51" s="200" t="s">
        <v>353</v>
      </c>
      <c r="C51" s="201">
        <v>977</v>
      </c>
      <c r="D51" s="202" t="s">
        <v>409</v>
      </c>
      <c r="E51" s="201">
        <v>3</v>
      </c>
    </row>
    <row r="52" spans="1:5" s="187" customFormat="1" ht="24">
      <c r="A52" s="199"/>
      <c r="B52" s="200" t="s">
        <v>410</v>
      </c>
      <c r="C52" s="201">
        <v>704</v>
      </c>
      <c r="D52" s="202" t="s">
        <v>411</v>
      </c>
      <c r="E52" s="201">
        <v>2</v>
      </c>
    </row>
    <row r="53" spans="1:5" s="187" customFormat="1">
      <c r="A53" s="199"/>
      <c r="B53" s="200" t="s">
        <v>349</v>
      </c>
      <c r="C53" s="201">
        <v>699</v>
      </c>
      <c r="D53" s="202" t="s">
        <v>412</v>
      </c>
      <c r="E53" s="201">
        <v>2</v>
      </c>
    </row>
    <row r="54" spans="1:5" s="187" customFormat="1">
      <c r="A54" s="199"/>
      <c r="B54" s="200" t="s">
        <v>413</v>
      </c>
      <c r="C54" s="201">
        <v>564</v>
      </c>
      <c r="D54" s="202" t="s">
        <v>414</v>
      </c>
      <c r="E54" s="201">
        <v>2</v>
      </c>
    </row>
    <row r="55" spans="1:5" s="187" customFormat="1">
      <c r="A55" s="199"/>
      <c r="B55" s="200" t="s">
        <v>415</v>
      </c>
      <c r="C55" s="201">
        <v>418</v>
      </c>
      <c r="D55" s="202" t="s">
        <v>416</v>
      </c>
      <c r="E55" s="201">
        <v>1</v>
      </c>
    </row>
    <row r="56" spans="1:5" s="187" customFormat="1" ht="24">
      <c r="A56" s="199"/>
      <c r="B56" s="200" t="s">
        <v>403</v>
      </c>
      <c r="C56" s="201">
        <v>360</v>
      </c>
      <c r="D56" s="202" t="s">
        <v>417</v>
      </c>
      <c r="E56" s="201">
        <v>1</v>
      </c>
    </row>
    <row r="57" spans="1:5" s="187" customFormat="1">
      <c r="A57" s="199"/>
      <c r="B57" s="200" t="s">
        <v>418</v>
      </c>
      <c r="C57" s="201">
        <v>343</v>
      </c>
      <c r="D57" s="202" t="s">
        <v>387</v>
      </c>
      <c r="E57" s="201">
        <v>1</v>
      </c>
    </row>
    <row r="58" spans="1:5" s="187" customFormat="1" ht="24">
      <c r="A58" s="199"/>
      <c r="B58" s="200" t="s">
        <v>377</v>
      </c>
      <c r="C58" s="201">
        <v>328</v>
      </c>
      <c r="D58" s="202" t="s">
        <v>419</v>
      </c>
      <c r="E58" s="201">
        <v>1</v>
      </c>
    </row>
    <row r="59" spans="1:5" s="187" customFormat="1" ht="24">
      <c r="A59" s="199" t="s">
        <v>16</v>
      </c>
      <c r="B59" s="200" t="s">
        <v>343</v>
      </c>
      <c r="C59" s="201">
        <v>2.2709999999999999</v>
      </c>
      <c r="D59" s="202" t="s">
        <v>420</v>
      </c>
      <c r="E59" s="201">
        <v>7</v>
      </c>
    </row>
    <row r="60" spans="1:5" s="187" customFormat="1">
      <c r="A60" s="199"/>
      <c r="B60" s="200" t="s">
        <v>351</v>
      </c>
      <c r="C60" s="201">
        <v>1.579</v>
      </c>
      <c r="D60" s="202" t="s">
        <v>421</v>
      </c>
      <c r="E60" s="201">
        <v>5</v>
      </c>
    </row>
    <row r="61" spans="1:5" s="187" customFormat="1" ht="24">
      <c r="A61" s="199"/>
      <c r="B61" s="200" t="s">
        <v>353</v>
      </c>
      <c r="C61" s="201">
        <v>720</v>
      </c>
      <c r="D61" s="202" t="s">
        <v>422</v>
      </c>
      <c r="E61" s="201">
        <v>2</v>
      </c>
    </row>
    <row r="62" spans="1:5" s="187" customFormat="1">
      <c r="A62" s="199"/>
      <c r="B62" s="200" t="s">
        <v>373</v>
      </c>
      <c r="C62" s="201">
        <v>668</v>
      </c>
      <c r="D62" s="202" t="s">
        <v>423</v>
      </c>
      <c r="E62" s="201">
        <v>2</v>
      </c>
    </row>
    <row r="63" spans="1:5" s="187" customFormat="1">
      <c r="A63" s="199"/>
      <c r="B63" s="200" t="s">
        <v>347</v>
      </c>
      <c r="C63" s="201">
        <v>557</v>
      </c>
      <c r="D63" s="202" t="s">
        <v>424</v>
      </c>
      <c r="E63" s="201">
        <v>2</v>
      </c>
    </row>
    <row r="64" spans="1:5" s="187" customFormat="1">
      <c r="A64" s="199"/>
      <c r="B64" s="200" t="s">
        <v>381</v>
      </c>
      <c r="C64" s="201">
        <v>428</v>
      </c>
      <c r="D64" s="202" t="s">
        <v>425</v>
      </c>
      <c r="E64" s="201">
        <v>1</v>
      </c>
    </row>
    <row r="65" spans="1:5" s="187" customFormat="1">
      <c r="A65" s="199"/>
      <c r="B65" s="200" t="s">
        <v>389</v>
      </c>
      <c r="C65" s="201">
        <v>307</v>
      </c>
      <c r="D65" s="202" t="s">
        <v>426</v>
      </c>
      <c r="E65" s="201">
        <v>1</v>
      </c>
    </row>
    <row r="66" spans="1:5" s="187" customFormat="1">
      <c r="A66" s="199"/>
      <c r="B66" s="200" t="s">
        <v>349</v>
      </c>
      <c r="C66" s="201">
        <v>276</v>
      </c>
      <c r="D66" s="202" t="s">
        <v>427</v>
      </c>
      <c r="E66" s="201">
        <v>1</v>
      </c>
    </row>
    <row r="67" spans="1:5" s="187" customFormat="1" ht="24">
      <c r="A67" s="199" t="s">
        <v>17</v>
      </c>
      <c r="B67" s="200" t="s">
        <v>343</v>
      </c>
      <c r="C67" s="201">
        <v>2.3140000000000001</v>
      </c>
      <c r="D67" s="202" t="s">
        <v>428</v>
      </c>
      <c r="E67" s="201">
        <v>7</v>
      </c>
    </row>
    <row r="68" spans="1:5" s="187" customFormat="1">
      <c r="A68" s="199"/>
      <c r="B68" s="200" t="s">
        <v>351</v>
      </c>
      <c r="C68" s="201">
        <v>1.474</v>
      </c>
      <c r="D68" s="202" t="s">
        <v>429</v>
      </c>
      <c r="E68" s="201">
        <v>5</v>
      </c>
    </row>
    <row r="69" spans="1:5" s="187" customFormat="1">
      <c r="A69" s="199"/>
      <c r="B69" s="200" t="s">
        <v>369</v>
      </c>
      <c r="C69" s="201">
        <v>530</v>
      </c>
      <c r="D69" s="202" t="s">
        <v>430</v>
      </c>
      <c r="E69" s="201">
        <v>2</v>
      </c>
    </row>
    <row r="70" spans="1:5" s="187" customFormat="1">
      <c r="A70" s="199"/>
      <c r="B70" s="200" t="s">
        <v>349</v>
      </c>
      <c r="C70" s="201">
        <v>431</v>
      </c>
      <c r="D70" s="202" t="s">
        <v>431</v>
      </c>
      <c r="E70" s="201">
        <v>1</v>
      </c>
    </row>
    <row r="71" spans="1:5" s="187" customFormat="1">
      <c r="A71" s="205"/>
      <c r="B71" s="200" t="s">
        <v>355</v>
      </c>
      <c r="C71" s="201">
        <v>421</v>
      </c>
      <c r="D71" s="202" t="s">
        <v>432</v>
      </c>
      <c r="E71" s="201">
        <v>1</v>
      </c>
    </row>
    <row r="72" spans="1:5" s="187" customFormat="1">
      <c r="A72" s="199"/>
      <c r="B72" s="200" t="s">
        <v>347</v>
      </c>
      <c r="C72" s="201">
        <v>337</v>
      </c>
      <c r="D72" s="202" t="s">
        <v>433</v>
      </c>
      <c r="E72" s="201">
        <v>1</v>
      </c>
    </row>
    <row r="73" spans="1:5" s="187" customFormat="1">
      <c r="A73" s="199"/>
      <c r="B73" s="200" t="s">
        <v>434</v>
      </c>
      <c r="C73" s="201">
        <v>320</v>
      </c>
      <c r="D73" s="202" t="s">
        <v>435</v>
      </c>
      <c r="E73" s="201">
        <v>1</v>
      </c>
    </row>
    <row r="74" spans="1:5" s="187" customFormat="1" ht="24">
      <c r="A74" s="199"/>
      <c r="B74" s="200" t="s">
        <v>353</v>
      </c>
      <c r="C74" s="201">
        <v>271</v>
      </c>
      <c r="D74" s="202" t="s">
        <v>436</v>
      </c>
      <c r="E74" s="201">
        <v>1</v>
      </c>
    </row>
    <row r="75" spans="1:5" s="187" customFormat="1">
      <c r="A75" s="199" t="s">
        <v>18</v>
      </c>
      <c r="B75" s="200" t="s">
        <v>389</v>
      </c>
      <c r="C75" s="201">
        <v>688</v>
      </c>
      <c r="D75" s="202" t="s">
        <v>437</v>
      </c>
      <c r="E75" s="201">
        <v>5</v>
      </c>
    </row>
    <row r="76" spans="1:5" s="187" customFormat="1" ht="24">
      <c r="A76" s="199"/>
      <c r="B76" s="200" t="s">
        <v>343</v>
      </c>
      <c r="C76" s="201">
        <v>476</v>
      </c>
      <c r="D76" s="202" t="s">
        <v>438</v>
      </c>
      <c r="E76" s="201">
        <v>3</v>
      </c>
    </row>
    <row r="77" spans="1:5" s="187" customFormat="1" ht="24">
      <c r="A77" s="199"/>
      <c r="B77" s="200" t="s">
        <v>403</v>
      </c>
      <c r="C77" s="201">
        <v>229</v>
      </c>
      <c r="D77" s="202" t="s">
        <v>439</v>
      </c>
      <c r="E77" s="201">
        <v>2</v>
      </c>
    </row>
    <row r="78" spans="1:5" s="187" customFormat="1">
      <c r="A78" s="199"/>
      <c r="B78" s="200" t="s">
        <v>351</v>
      </c>
      <c r="C78" s="201">
        <v>180</v>
      </c>
      <c r="D78" s="202" t="s">
        <v>440</v>
      </c>
      <c r="E78" s="201">
        <v>1</v>
      </c>
    </row>
    <row r="79" spans="1:5" s="187" customFormat="1">
      <c r="A79" s="199"/>
      <c r="B79" s="200" t="s">
        <v>347</v>
      </c>
      <c r="C79" s="201">
        <v>155</v>
      </c>
      <c r="D79" s="202" t="s">
        <v>441</v>
      </c>
      <c r="E79" s="201">
        <v>1</v>
      </c>
    </row>
    <row r="80" spans="1:5" s="187" customFormat="1" ht="24">
      <c r="A80" s="199"/>
      <c r="B80" s="200" t="s">
        <v>353</v>
      </c>
      <c r="C80" s="201">
        <v>135</v>
      </c>
      <c r="D80" s="202" t="s">
        <v>442</v>
      </c>
      <c r="E80" s="201">
        <v>1</v>
      </c>
    </row>
    <row r="81" spans="1:5" s="187" customFormat="1">
      <c r="A81" s="199"/>
      <c r="B81" s="200" t="s">
        <v>349</v>
      </c>
      <c r="C81" s="201">
        <v>81</v>
      </c>
      <c r="D81" s="202" t="s">
        <v>443</v>
      </c>
      <c r="E81" s="201">
        <v>1</v>
      </c>
    </row>
    <row r="82" spans="1:5" s="187" customFormat="1" ht="36">
      <c r="A82" s="199"/>
      <c r="B82" s="200" t="s">
        <v>444</v>
      </c>
      <c r="C82" s="201">
        <v>93</v>
      </c>
      <c r="D82" s="202" t="s">
        <v>77</v>
      </c>
      <c r="E82" s="201">
        <v>1</v>
      </c>
    </row>
    <row r="83" spans="1:5" s="187" customFormat="1">
      <c r="A83" s="199" t="s">
        <v>19</v>
      </c>
      <c r="B83" s="200" t="s">
        <v>351</v>
      </c>
      <c r="C83" s="201">
        <v>1.9790000000000001</v>
      </c>
      <c r="D83" s="202" t="s">
        <v>445</v>
      </c>
      <c r="E83" s="201">
        <v>7</v>
      </c>
    </row>
    <row r="84" spans="1:5" s="187" customFormat="1" ht="24">
      <c r="A84" s="199"/>
      <c r="B84" s="200" t="s">
        <v>343</v>
      </c>
      <c r="C84" s="201">
        <v>1.919</v>
      </c>
      <c r="D84" s="202" t="s">
        <v>446</v>
      </c>
      <c r="E84" s="201">
        <v>6</v>
      </c>
    </row>
    <row r="85" spans="1:5" s="187" customFormat="1">
      <c r="A85" s="199"/>
      <c r="B85" s="200" t="s">
        <v>349</v>
      </c>
      <c r="C85" s="201">
        <v>629</v>
      </c>
      <c r="D85" s="202" t="s">
        <v>447</v>
      </c>
      <c r="E85" s="201">
        <v>2</v>
      </c>
    </row>
    <row r="86" spans="1:5" s="187" customFormat="1" ht="24">
      <c r="A86" s="199"/>
      <c r="B86" s="200" t="s">
        <v>353</v>
      </c>
      <c r="C86" s="201">
        <v>550</v>
      </c>
      <c r="D86" s="202" t="s">
        <v>366</v>
      </c>
      <c r="E86" s="201">
        <v>2</v>
      </c>
    </row>
    <row r="87" spans="1:5" s="187" customFormat="1">
      <c r="A87" s="199"/>
      <c r="B87" s="200" t="s">
        <v>347</v>
      </c>
      <c r="C87" s="201">
        <v>358</v>
      </c>
      <c r="D87" s="202" t="s">
        <v>448</v>
      </c>
      <c r="E87" s="201">
        <v>1</v>
      </c>
    </row>
    <row r="88" spans="1:5" s="187" customFormat="1" ht="24">
      <c r="A88" s="199"/>
      <c r="B88" s="200" t="s">
        <v>377</v>
      </c>
      <c r="C88" s="201">
        <v>267</v>
      </c>
      <c r="D88" s="202" t="s">
        <v>449</v>
      </c>
      <c r="E88" s="201">
        <v>1</v>
      </c>
    </row>
    <row r="89" spans="1:5" s="187" customFormat="1" ht="24">
      <c r="A89" s="199" t="s">
        <v>20</v>
      </c>
      <c r="B89" s="200" t="s">
        <v>343</v>
      </c>
      <c r="C89" s="201">
        <v>7.7430000000000003</v>
      </c>
      <c r="D89" s="202" t="s">
        <v>450</v>
      </c>
      <c r="E89" s="201">
        <v>10</v>
      </c>
    </row>
    <row r="90" spans="1:5" s="187" customFormat="1">
      <c r="A90" s="199"/>
      <c r="B90" s="200" t="s">
        <v>351</v>
      </c>
      <c r="C90" s="201">
        <v>3.956</v>
      </c>
      <c r="D90" s="202" t="s">
        <v>451</v>
      </c>
      <c r="E90" s="201">
        <v>5</v>
      </c>
    </row>
    <row r="91" spans="1:5" s="187" customFormat="1" ht="24">
      <c r="A91" s="199"/>
      <c r="B91" s="200" t="s">
        <v>353</v>
      </c>
      <c r="C91" s="201">
        <v>3.2559999999999998</v>
      </c>
      <c r="D91" s="202" t="s">
        <v>452</v>
      </c>
      <c r="E91" s="201">
        <v>4</v>
      </c>
    </row>
    <row r="92" spans="1:5" s="187" customFormat="1">
      <c r="A92" s="199"/>
      <c r="B92" s="200" t="s">
        <v>453</v>
      </c>
      <c r="C92" s="201">
        <v>2.617</v>
      </c>
      <c r="D92" s="202" t="s">
        <v>454</v>
      </c>
      <c r="E92" s="201">
        <v>3</v>
      </c>
    </row>
    <row r="93" spans="1:5" s="187" customFormat="1">
      <c r="A93" s="199"/>
      <c r="B93" s="200" t="s">
        <v>347</v>
      </c>
      <c r="C93" s="201">
        <v>2.448</v>
      </c>
      <c r="D93" s="202" t="s">
        <v>455</v>
      </c>
      <c r="E93" s="201">
        <v>3</v>
      </c>
    </row>
    <row r="94" spans="1:5" s="187" customFormat="1" ht="24">
      <c r="A94" s="199"/>
      <c r="B94" s="200" t="s">
        <v>456</v>
      </c>
      <c r="C94" s="201">
        <v>1.946</v>
      </c>
      <c r="D94" s="202" t="s">
        <v>457</v>
      </c>
      <c r="E94" s="201">
        <v>2</v>
      </c>
    </row>
    <row r="95" spans="1:5" s="187" customFormat="1">
      <c r="A95" s="199"/>
      <c r="B95" s="200" t="s">
        <v>349</v>
      </c>
      <c r="C95" s="201">
        <v>1.202</v>
      </c>
      <c r="D95" s="202" t="s">
        <v>458</v>
      </c>
      <c r="E95" s="201">
        <v>2</v>
      </c>
    </row>
    <row r="96" spans="1:5" s="187" customFormat="1">
      <c r="A96" s="199"/>
      <c r="B96" s="200" t="s">
        <v>373</v>
      </c>
      <c r="C96" s="201">
        <v>1080</v>
      </c>
      <c r="D96" s="202" t="s">
        <v>459</v>
      </c>
      <c r="E96" s="201">
        <v>1</v>
      </c>
    </row>
    <row r="97" spans="1:5" s="187" customFormat="1" ht="24">
      <c r="A97" s="199"/>
      <c r="B97" s="200" t="s">
        <v>460</v>
      </c>
      <c r="C97" s="201">
        <v>329</v>
      </c>
      <c r="D97" s="202" t="s">
        <v>77</v>
      </c>
      <c r="E97" s="201">
        <v>1</v>
      </c>
    </row>
    <row r="98" spans="1:5" s="187" customFormat="1" ht="24">
      <c r="A98" s="199" t="s">
        <v>21</v>
      </c>
      <c r="B98" s="200" t="s">
        <v>343</v>
      </c>
      <c r="C98" s="201">
        <v>4.9950000000000001</v>
      </c>
      <c r="D98" s="202" t="s">
        <v>461</v>
      </c>
      <c r="E98" s="201">
        <v>9</v>
      </c>
    </row>
    <row r="99" spans="1:5" s="187" customFormat="1">
      <c r="A99" s="199"/>
      <c r="B99" s="200" t="s">
        <v>351</v>
      </c>
      <c r="C99" s="201">
        <v>3.6680000000000001</v>
      </c>
      <c r="D99" s="202" t="s">
        <v>462</v>
      </c>
      <c r="E99" s="201">
        <v>6</v>
      </c>
    </row>
    <row r="100" spans="1:5" s="187" customFormat="1" ht="24">
      <c r="A100" s="199"/>
      <c r="B100" s="200" t="s">
        <v>353</v>
      </c>
      <c r="C100" s="201">
        <v>1.494</v>
      </c>
      <c r="D100" s="202" t="s">
        <v>463</v>
      </c>
      <c r="E100" s="201">
        <v>3</v>
      </c>
    </row>
    <row r="101" spans="1:5" s="187" customFormat="1">
      <c r="A101" s="199"/>
      <c r="B101" s="200" t="s">
        <v>355</v>
      </c>
      <c r="C101" s="201">
        <v>1.3009999999999999</v>
      </c>
      <c r="D101" s="202" t="s">
        <v>464</v>
      </c>
      <c r="E101" s="201">
        <v>2</v>
      </c>
    </row>
    <row r="102" spans="1:5" s="187" customFormat="1">
      <c r="A102" s="199"/>
      <c r="B102" s="200" t="s">
        <v>418</v>
      </c>
      <c r="C102" s="201">
        <v>1.1919999999999999</v>
      </c>
      <c r="D102" s="202" t="s">
        <v>465</v>
      </c>
      <c r="E102" s="201">
        <v>2</v>
      </c>
    </row>
    <row r="103" spans="1:5" s="187" customFormat="1">
      <c r="A103" s="199"/>
      <c r="B103" s="200" t="s">
        <v>373</v>
      </c>
      <c r="C103" s="201">
        <v>1.0649999999999999</v>
      </c>
      <c r="D103" s="202" t="s">
        <v>466</v>
      </c>
      <c r="E103" s="201">
        <v>2</v>
      </c>
    </row>
    <row r="104" spans="1:5" s="187" customFormat="1">
      <c r="A104" s="199"/>
      <c r="B104" s="200" t="s">
        <v>347</v>
      </c>
      <c r="C104" s="201">
        <v>952</v>
      </c>
      <c r="D104" s="202" t="s">
        <v>467</v>
      </c>
      <c r="E104" s="201">
        <v>2</v>
      </c>
    </row>
    <row r="105" spans="1:5" s="187" customFormat="1">
      <c r="A105" s="199"/>
      <c r="B105" s="200" t="s">
        <v>349</v>
      </c>
      <c r="C105" s="201">
        <v>905</v>
      </c>
      <c r="D105" s="202" t="s">
        <v>468</v>
      </c>
      <c r="E105" s="201">
        <v>2</v>
      </c>
    </row>
    <row r="106" spans="1:5" s="187" customFormat="1" ht="24">
      <c r="A106" s="199"/>
      <c r="B106" s="200" t="s">
        <v>410</v>
      </c>
      <c r="C106" s="201">
        <v>603</v>
      </c>
      <c r="D106" s="202" t="s">
        <v>469</v>
      </c>
      <c r="E106" s="201">
        <v>1</v>
      </c>
    </row>
    <row r="107" spans="1:5" s="187" customFormat="1">
      <c r="A107" s="204" t="s">
        <v>22</v>
      </c>
      <c r="B107" s="200" t="s">
        <v>351</v>
      </c>
      <c r="C107" s="201">
        <v>12.847</v>
      </c>
      <c r="D107" s="202" t="s">
        <v>470</v>
      </c>
      <c r="E107" s="201">
        <v>11</v>
      </c>
    </row>
    <row r="108" spans="1:5" s="187" customFormat="1" ht="24">
      <c r="A108" s="199"/>
      <c r="B108" s="200" t="s">
        <v>343</v>
      </c>
      <c r="C108" s="201">
        <v>7.5510000000000002</v>
      </c>
      <c r="D108" s="202" t="s">
        <v>471</v>
      </c>
      <c r="E108" s="201">
        <v>7</v>
      </c>
    </row>
    <row r="109" spans="1:5" s="187" customFormat="1">
      <c r="A109" s="199"/>
      <c r="B109" s="200" t="s">
        <v>349</v>
      </c>
      <c r="C109" s="201">
        <v>3.778</v>
      </c>
      <c r="D109" s="202" t="s">
        <v>472</v>
      </c>
      <c r="E109" s="201">
        <v>3</v>
      </c>
    </row>
    <row r="110" spans="1:5" s="187" customFormat="1">
      <c r="A110" s="199"/>
      <c r="B110" s="200" t="s">
        <v>473</v>
      </c>
      <c r="C110" s="201">
        <v>3.5710000000000002</v>
      </c>
      <c r="D110" s="202" t="s">
        <v>474</v>
      </c>
      <c r="E110" s="201">
        <v>3</v>
      </c>
    </row>
    <row r="111" spans="1:5" s="187" customFormat="1">
      <c r="A111" s="199"/>
      <c r="B111" s="200" t="s">
        <v>347</v>
      </c>
      <c r="C111" s="201">
        <v>2.8029999999999999</v>
      </c>
      <c r="D111" s="202" t="s">
        <v>475</v>
      </c>
      <c r="E111" s="201">
        <v>3</v>
      </c>
    </row>
    <row r="112" spans="1:5" s="187" customFormat="1" ht="24">
      <c r="A112" s="199"/>
      <c r="B112" s="200" t="s">
        <v>403</v>
      </c>
      <c r="C112" s="201">
        <v>1.802</v>
      </c>
      <c r="D112" s="202" t="s">
        <v>476</v>
      </c>
      <c r="E112" s="201">
        <v>2</v>
      </c>
    </row>
    <row r="113" spans="1:5" s="187" customFormat="1">
      <c r="A113" s="199"/>
      <c r="B113" s="200" t="s">
        <v>373</v>
      </c>
      <c r="C113" s="201">
        <v>1.4430000000000001</v>
      </c>
      <c r="D113" s="202" t="s">
        <v>477</v>
      </c>
      <c r="E113" s="201">
        <v>1</v>
      </c>
    </row>
    <row r="114" spans="1:5" s="187" customFormat="1" ht="24">
      <c r="A114" s="199"/>
      <c r="B114" s="200" t="s">
        <v>353</v>
      </c>
      <c r="C114" s="201">
        <v>1.3680000000000001</v>
      </c>
      <c r="D114" s="202" t="s">
        <v>478</v>
      </c>
      <c r="E114" s="201">
        <v>1</v>
      </c>
    </row>
    <row r="115" spans="1:5" s="187" customFormat="1">
      <c r="A115" s="199" t="s">
        <v>23</v>
      </c>
      <c r="B115" s="200" t="s">
        <v>351</v>
      </c>
      <c r="C115" s="201">
        <v>464</v>
      </c>
      <c r="D115" s="202" t="s">
        <v>479</v>
      </c>
      <c r="E115" s="201">
        <v>4</v>
      </c>
    </row>
    <row r="116" spans="1:5" s="187" customFormat="1" ht="24">
      <c r="A116" s="199"/>
      <c r="B116" s="200" t="s">
        <v>343</v>
      </c>
      <c r="C116" s="201">
        <v>248</v>
      </c>
      <c r="D116" s="202" t="s">
        <v>480</v>
      </c>
      <c r="E116" s="201">
        <v>2</v>
      </c>
    </row>
    <row r="117" spans="1:5" s="187" customFormat="1">
      <c r="A117" s="199"/>
      <c r="B117" s="200" t="s">
        <v>371</v>
      </c>
      <c r="C117" s="201">
        <v>189</v>
      </c>
      <c r="D117" s="202" t="s">
        <v>481</v>
      </c>
      <c r="E117" s="201">
        <v>2</v>
      </c>
    </row>
    <row r="118" spans="1:5" s="187" customFormat="1">
      <c r="A118" s="199"/>
      <c r="B118" s="200" t="s">
        <v>349</v>
      </c>
      <c r="C118" s="201">
        <v>155</v>
      </c>
      <c r="D118" s="202" t="s">
        <v>482</v>
      </c>
      <c r="E118" s="201">
        <v>1</v>
      </c>
    </row>
    <row r="119" spans="1:5" s="187" customFormat="1">
      <c r="A119" s="199"/>
      <c r="B119" s="200" t="s">
        <v>373</v>
      </c>
      <c r="C119" s="201">
        <v>76</v>
      </c>
      <c r="D119" s="202" t="s">
        <v>483</v>
      </c>
      <c r="E119" s="201">
        <v>1</v>
      </c>
    </row>
    <row r="120" spans="1:5" s="187" customFormat="1">
      <c r="A120" s="199"/>
      <c r="B120" s="200" t="s">
        <v>347</v>
      </c>
      <c r="C120" s="201">
        <v>61</v>
      </c>
      <c r="D120" s="202" t="s">
        <v>484</v>
      </c>
      <c r="E120" s="201">
        <v>1</v>
      </c>
    </row>
    <row r="121" spans="1:5" s="187" customFormat="1">
      <c r="A121" s="199"/>
      <c r="B121" s="200" t="s">
        <v>485</v>
      </c>
      <c r="C121" s="201">
        <v>59</v>
      </c>
      <c r="D121" s="202" t="s">
        <v>486</v>
      </c>
      <c r="E121" s="201">
        <v>1</v>
      </c>
    </row>
    <row r="122" spans="1:5" s="187" customFormat="1" ht="24">
      <c r="A122" s="199"/>
      <c r="B122" s="200" t="s">
        <v>353</v>
      </c>
      <c r="C122" s="201">
        <v>58</v>
      </c>
      <c r="D122" s="202" t="s">
        <v>487</v>
      </c>
      <c r="E122" s="201">
        <v>1</v>
      </c>
    </row>
    <row r="123" spans="1:5" s="187" customFormat="1" ht="24">
      <c r="A123" s="199" t="s">
        <v>203</v>
      </c>
      <c r="B123" s="200" t="s">
        <v>343</v>
      </c>
      <c r="C123" s="201">
        <v>12460</v>
      </c>
      <c r="D123" s="202" t="s">
        <v>488</v>
      </c>
      <c r="E123" s="201">
        <v>13</v>
      </c>
    </row>
    <row r="124" spans="1:5" s="187" customFormat="1">
      <c r="A124" s="199"/>
      <c r="B124" s="200" t="s">
        <v>347</v>
      </c>
      <c r="C124" s="201">
        <v>6.0250000000000004</v>
      </c>
      <c r="D124" s="202" t="s">
        <v>489</v>
      </c>
      <c r="E124" s="201">
        <v>6</v>
      </c>
    </row>
    <row r="125" spans="1:5" s="187" customFormat="1" ht="24">
      <c r="A125" s="199"/>
      <c r="B125" s="200" t="s">
        <v>490</v>
      </c>
      <c r="C125" s="201">
        <v>4.2130000000000001</v>
      </c>
      <c r="D125" s="202" t="s">
        <v>491</v>
      </c>
      <c r="E125" s="201">
        <v>5</v>
      </c>
    </row>
    <row r="126" spans="1:5" s="187" customFormat="1">
      <c r="A126" s="199"/>
      <c r="B126" s="200" t="s">
        <v>389</v>
      </c>
      <c r="C126" s="201">
        <v>2.738</v>
      </c>
      <c r="D126" s="202" t="s">
        <v>492</v>
      </c>
      <c r="E126" s="201">
        <v>3</v>
      </c>
    </row>
    <row r="127" spans="1:5" s="187" customFormat="1">
      <c r="A127" s="199"/>
      <c r="B127" s="200" t="s">
        <v>349</v>
      </c>
      <c r="C127" s="201">
        <v>2.1139999999999999</v>
      </c>
      <c r="D127" s="202" t="s">
        <v>493</v>
      </c>
      <c r="E127" s="201">
        <v>2</v>
      </c>
    </row>
    <row r="128" spans="1:5" s="187" customFormat="1">
      <c r="A128" s="199"/>
      <c r="B128" s="200" t="s">
        <v>381</v>
      </c>
      <c r="C128" s="201">
        <v>1.3879999999999999</v>
      </c>
      <c r="D128" s="202" t="s">
        <v>494</v>
      </c>
      <c r="E128" s="201">
        <v>1</v>
      </c>
    </row>
    <row r="129" spans="1:5" s="187" customFormat="1" ht="24">
      <c r="A129" s="199"/>
      <c r="B129" s="200" t="s">
        <v>403</v>
      </c>
      <c r="C129" s="201">
        <v>971</v>
      </c>
      <c r="D129" s="202" t="s">
        <v>495</v>
      </c>
      <c r="E129" s="201">
        <v>1</v>
      </c>
    </row>
    <row r="130" spans="1:5" s="187" customFormat="1">
      <c r="A130" s="199" t="s">
        <v>28</v>
      </c>
      <c r="B130" s="200" t="s">
        <v>351</v>
      </c>
      <c r="C130" s="201">
        <v>3600</v>
      </c>
      <c r="D130" s="202" t="s">
        <v>496</v>
      </c>
      <c r="E130" s="201">
        <v>9</v>
      </c>
    </row>
    <row r="131" spans="1:5" s="187" customFormat="1" ht="24">
      <c r="A131" s="199"/>
      <c r="B131" s="200" t="s">
        <v>343</v>
      </c>
      <c r="C131" s="201">
        <v>2.1440000000000001</v>
      </c>
      <c r="D131" s="202" t="s">
        <v>497</v>
      </c>
      <c r="E131" s="201">
        <v>5</v>
      </c>
    </row>
    <row r="132" spans="1:5" s="187" customFormat="1">
      <c r="A132" s="199"/>
      <c r="B132" s="200" t="s">
        <v>347</v>
      </c>
      <c r="C132" s="201">
        <v>1.2490000000000001</v>
      </c>
      <c r="D132" s="202" t="s">
        <v>498</v>
      </c>
      <c r="E132" s="201">
        <v>3</v>
      </c>
    </row>
    <row r="133" spans="1:5" s="187" customFormat="1" ht="24">
      <c r="A133" s="199"/>
      <c r="B133" s="200" t="s">
        <v>353</v>
      </c>
      <c r="C133" s="201">
        <v>1.111</v>
      </c>
      <c r="D133" s="202" t="s">
        <v>499</v>
      </c>
      <c r="E133" s="201">
        <v>3</v>
      </c>
    </row>
    <row r="134" spans="1:5" s="187" customFormat="1">
      <c r="A134" s="205"/>
      <c r="B134" s="200" t="s">
        <v>373</v>
      </c>
      <c r="C134" s="201">
        <v>723</v>
      </c>
      <c r="D134" s="202" t="s">
        <v>500</v>
      </c>
      <c r="E134" s="201">
        <v>2</v>
      </c>
    </row>
    <row r="135" spans="1:5" s="187" customFormat="1">
      <c r="A135" s="199"/>
      <c r="B135" s="200" t="s">
        <v>349</v>
      </c>
      <c r="C135" s="201">
        <v>414</v>
      </c>
      <c r="D135" s="202" t="s">
        <v>487</v>
      </c>
      <c r="E135" s="201">
        <v>1</v>
      </c>
    </row>
    <row r="136" spans="1:5" s="187" customFormat="1" ht="24">
      <c r="A136" s="199" t="s">
        <v>25</v>
      </c>
      <c r="B136" s="200" t="s">
        <v>343</v>
      </c>
      <c r="C136" s="201">
        <v>69</v>
      </c>
      <c r="D136" s="202" t="s">
        <v>501</v>
      </c>
      <c r="E136" s="201">
        <v>6</v>
      </c>
    </row>
    <row r="137" spans="1:5" s="187" customFormat="1" ht="24">
      <c r="A137" s="199"/>
      <c r="B137" s="200" t="s">
        <v>502</v>
      </c>
      <c r="C137" s="201">
        <v>31</v>
      </c>
      <c r="D137" s="202" t="s">
        <v>503</v>
      </c>
      <c r="E137" s="201">
        <v>2</v>
      </c>
    </row>
    <row r="138" spans="1:5" s="187" customFormat="1">
      <c r="A138" s="199"/>
      <c r="B138" s="200" t="s">
        <v>351</v>
      </c>
      <c r="C138" s="201">
        <v>10</v>
      </c>
      <c r="D138" s="202" t="s">
        <v>504</v>
      </c>
      <c r="E138" s="201">
        <v>1</v>
      </c>
    </row>
    <row r="139" spans="1:5" s="187" customFormat="1">
      <c r="A139" s="199"/>
      <c r="B139" s="200" t="s">
        <v>347</v>
      </c>
      <c r="C139" s="201">
        <v>8</v>
      </c>
      <c r="D139" s="202" t="s">
        <v>505</v>
      </c>
      <c r="E139" s="201">
        <v>1</v>
      </c>
    </row>
    <row r="140" spans="1:5" s="187" customFormat="1">
      <c r="A140" s="205"/>
      <c r="B140" s="200" t="s">
        <v>373</v>
      </c>
      <c r="C140" s="201">
        <v>7</v>
      </c>
      <c r="D140" s="202" t="s">
        <v>506</v>
      </c>
      <c r="E140" s="201">
        <v>1</v>
      </c>
    </row>
    <row r="141" spans="1:5" s="187" customFormat="1">
      <c r="A141" s="199" t="s">
        <v>26</v>
      </c>
      <c r="B141" s="200" t="s">
        <v>351</v>
      </c>
      <c r="C141" s="201">
        <v>81</v>
      </c>
      <c r="D141" s="202" t="s">
        <v>507</v>
      </c>
      <c r="E141" s="201">
        <v>6</v>
      </c>
    </row>
    <row r="142" spans="1:5" s="187" customFormat="1" ht="24">
      <c r="A142" s="199"/>
      <c r="B142" s="200" t="s">
        <v>343</v>
      </c>
      <c r="C142" s="201">
        <v>36</v>
      </c>
      <c r="D142" s="202" t="s">
        <v>508</v>
      </c>
      <c r="E142" s="201">
        <v>3</v>
      </c>
    </row>
    <row r="143" spans="1:5" s="187" customFormat="1">
      <c r="A143" s="199"/>
      <c r="B143" s="200" t="s">
        <v>369</v>
      </c>
      <c r="C143" s="201">
        <v>17</v>
      </c>
      <c r="D143" s="202" t="s">
        <v>509</v>
      </c>
      <c r="E143" s="201">
        <v>1</v>
      </c>
    </row>
    <row r="144" spans="1:5" s="187" customFormat="1">
      <c r="A144" s="199"/>
      <c r="B144" s="200" t="s">
        <v>373</v>
      </c>
      <c r="C144" s="201">
        <v>11</v>
      </c>
      <c r="D144" s="202" t="s">
        <v>510</v>
      </c>
      <c r="E144" s="201">
        <v>1</v>
      </c>
    </row>
    <row r="145" spans="1:5" s="187" customFormat="1">
      <c r="A145" s="199" t="s">
        <v>29</v>
      </c>
      <c r="B145" s="200" t="s">
        <v>351</v>
      </c>
      <c r="C145" s="201">
        <v>503</v>
      </c>
      <c r="D145" s="202" t="s">
        <v>213</v>
      </c>
      <c r="E145" s="201">
        <v>7</v>
      </c>
    </row>
    <row r="146" spans="1:5" s="187" customFormat="1" ht="24">
      <c r="A146" s="199"/>
      <c r="B146" s="200" t="s">
        <v>343</v>
      </c>
      <c r="C146" s="201">
        <v>315</v>
      </c>
      <c r="D146" s="202" t="s">
        <v>511</v>
      </c>
      <c r="E146" s="201">
        <v>5</v>
      </c>
    </row>
    <row r="147" spans="1:5" s="187" customFormat="1" ht="24">
      <c r="A147" s="199"/>
      <c r="B147" s="200" t="s">
        <v>353</v>
      </c>
      <c r="C147" s="201">
        <v>68</v>
      </c>
      <c r="D147" s="202" t="s">
        <v>512</v>
      </c>
      <c r="E147" s="201">
        <v>1</v>
      </c>
    </row>
    <row r="148" spans="1:5" s="187" customFormat="1" ht="24">
      <c r="A148" s="199" t="s">
        <v>30</v>
      </c>
      <c r="B148" s="200" t="s">
        <v>343</v>
      </c>
      <c r="C148" s="201">
        <v>2.5209999999999999</v>
      </c>
      <c r="D148" s="202" t="s">
        <v>513</v>
      </c>
      <c r="E148" s="201">
        <v>6</v>
      </c>
    </row>
    <row r="149" spans="1:5" s="187" customFormat="1">
      <c r="A149" s="199"/>
      <c r="B149" s="200" t="s">
        <v>351</v>
      </c>
      <c r="C149" s="201">
        <v>1.4159999999999999</v>
      </c>
      <c r="D149" s="202" t="s">
        <v>514</v>
      </c>
      <c r="E149" s="201">
        <v>4</v>
      </c>
    </row>
    <row r="150" spans="1:5" s="187" customFormat="1">
      <c r="A150" s="199"/>
      <c r="B150" s="200" t="s">
        <v>347</v>
      </c>
      <c r="C150" s="201">
        <v>990</v>
      </c>
      <c r="D150" s="202" t="s">
        <v>515</v>
      </c>
      <c r="E150" s="201">
        <v>3</v>
      </c>
    </row>
    <row r="151" spans="1:5" s="187" customFormat="1">
      <c r="A151" s="199"/>
      <c r="B151" s="200" t="s">
        <v>516</v>
      </c>
      <c r="C151" s="201">
        <v>651</v>
      </c>
      <c r="D151" s="202" t="s">
        <v>517</v>
      </c>
      <c r="E151" s="201">
        <v>2</v>
      </c>
    </row>
    <row r="152" spans="1:5" s="187" customFormat="1">
      <c r="A152" s="199"/>
      <c r="B152" s="200" t="s">
        <v>371</v>
      </c>
      <c r="C152" s="201">
        <v>492</v>
      </c>
      <c r="D152" s="202" t="s">
        <v>518</v>
      </c>
      <c r="E152" s="201">
        <v>1</v>
      </c>
    </row>
    <row r="153" spans="1:5" s="187" customFormat="1">
      <c r="A153" s="199"/>
      <c r="B153" s="200" t="s">
        <v>349</v>
      </c>
      <c r="C153" s="201">
        <v>448</v>
      </c>
      <c r="D153" s="202" t="s">
        <v>519</v>
      </c>
      <c r="E153" s="201">
        <v>1</v>
      </c>
    </row>
    <row r="154" spans="1:5" s="187" customFormat="1" ht="24">
      <c r="A154" s="199"/>
      <c r="B154" s="200" t="s">
        <v>353</v>
      </c>
      <c r="C154" s="201">
        <v>327</v>
      </c>
      <c r="D154" s="202" t="s">
        <v>520</v>
      </c>
      <c r="E154" s="201">
        <v>1</v>
      </c>
    </row>
    <row r="155" spans="1:5" s="187" customFormat="1">
      <c r="A155" s="199"/>
      <c r="B155" s="200" t="s">
        <v>373</v>
      </c>
      <c r="C155" s="201">
        <v>256</v>
      </c>
      <c r="D155" s="202" t="s">
        <v>521</v>
      </c>
      <c r="E155" s="201">
        <v>1</v>
      </c>
    </row>
    <row r="156" spans="1:5" s="187" customFormat="1" ht="24">
      <c r="A156" s="199" t="s">
        <v>34</v>
      </c>
      <c r="B156" s="200" t="s">
        <v>343</v>
      </c>
      <c r="C156" s="201">
        <v>197</v>
      </c>
      <c r="D156" s="202" t="s">
        <v>522</v>
      </c>
      <c r="E156" s="201">
        <v>3</v>
      </c>
    </row>
    <row r="157" spans="1:5" s="187" customFormat="1">
      <c r="A157" s="199"/>
      <c r="B157" s="200" t="s">
        <v>396</v>
      </c>
      <c r="C157" s="201">
        <v>184</v>
      </c>
      <c r="D157" s="202" t="s">
        <v>523</v>
      </c>
      <c r="E157" s="201">
        <v>3</v>
      </c>
    </row>
    <row r="158" spans="1:5" s="187" customFormat="1">
      <c r="A158" s="199"/>
      <c r="B158" s="200" t="s">
        <v>351</v>
      </c>
      <c r="C158" s="201">
        <v>146</v>
      </c>
      <c r="D158" s="202" t="s">
        <v>524</v>
      </c>
      <c r="E158" s="201">
        <v>2</v>
      </c>
    </row>
    <row r="159" spans="1:5" s="187" customFormat="1">
      <c r="A159" s="199"/>
      <c r="B159" s="200" t="s">
        <v>349</v>
      </c>
      <c r="C159" s="201">
        <v>100</v>
      </c>
      <c r="D159" s="202" t="s">
        <v>525</v>
      </c>
      <c r="E159" s="201">
        <v>2</v>
      </c>
    </row>
    <row r="160" spans="1:5" s="187" customFormat="1">
      <c r="A160" s="199"/>
      <c r="B160" s="200" t="s">
        <v>526</v>
      </c>
      <c r="C160" s="201">
        <v>66</v>
      </c>
      <c r="D160" s="202" t="s">
        <v>527</v>
      </c>
      <c r="E160" s="201">
        <v>1</v>
      </c>
    </row>
    <row r="161" spans="1:5" s="187" customFormat="1">
      <c r="A161" s="199"/>
      <c r="B161" s="200" t="s">
        <v>347</v>
      </c>
      <c r="C161" s="201">
        <v>46</v>
      </c>
      <c r="D161" s="202" t="s">
        <v>448</v>
      </c>
      <c r="E161" s="201">
        <v>1</v>
      </c>
    </row>
    <row r="162" spans="1:5" s="187" customFormat="1">
      <c r="A162" s="199"/>
      <c r="B162" s="200" t="s">
        <v>528</v>
      </c>
      <c r="C162" s="201">
        <v>31</v>
      </c>
      <c r="D162" s="202" t="s">
        <v>459</v>
      </c>
      <c r="E162" s="201">
        <v>1</v>
      </c>
    </row>
    <row r="163" spans="1:5" s="187" customFormat="1" ht="24">
      <c r="A163" s="199" t="s">
        <v>35</v>
      </c>
      <c r="B163" s="200" t="s">
        <v>343</v>
      </c>
      <c r="C163" s="201">
        <v>728</v>
      </c>
      <c r="D163" s="202" t="s">
        <v>529</v>
      </c>
      <c r="E163" s="201">
        <v>6</v>
      </c>
    </row>
    <row r="164" spans="1:5" s="187" customFormat="1">
      <c r="A164" s="199"/>
      <c r="B164" s="200" t="s">
        <v>351</v>
      </c>
      <c r="C164" s="201">
        <v>285</v>
      </c>
      <c r="D164" s="202" t="s">
        <v>530</v>
      </c>
      <c r="E164" s="201">
        <v>3</v>
      </c>
    </row>
    <row r="165" spans="1:5" s="187" customFormat="1">
      <c r="A165" s="199"/>
      <c r="B165" s="200" t="s">
        <v>347</v>
      </c>
      <c r="C165" s="201">
        <v>137</v>
      </c>
      <c r="D165" s="202" t="s">
        <v>531</v>
      </c>
      <c r="E165" s="201">
        <v>1</v>
      </c>
    </row>
    <row r="166" spans="1:5" s="187" customFormat="1" ht="24">
      <c r="A166" s="199"/>
      <c r="B166" s="200" t="s">
        <v>353</v>
      </c>
      <c r="C166" s="201">
        <v>112</v>
      </c>
      <c r="D166" s="202" t="s">
        <v>532</v>
      </c>
      <c r="E166" s="201">
        <v>1</v>
      </c>
    </row>
    <row r="167" spans="1:5" s="187" customFormat="1">
      <c r="A167" s="199"/>
      <c r="B167" s="200" t="s">
        <v>349</v>
      </c>
      <c r="C167" s="201">
        <v>91</v>
      </c>
      <c r="D167" s="202" t="s">
        <v>533</v>
      </c>
      <c r="E167" s="201">
        <v>1</v>
      </c>
    </row>
    <row r="168" spans="1:5" s="187" customFormat="1" ht="24">
      <c r="A168" s="199"/>
      <c r="B168" s="200" t="s">
        <v>383</v>
      </c>
      <c r="C168" s="201">
        <v>85</v>
      </c>
      <c r="D168" s="202" t="s">
        <v>534</v>
      </c>
      <c r="E168" s="201">
        <v>1</v>
      </c>
    </row>
    <row r="169" spans="1:5" s="187" customFormat="1" ht="24">
      <c r="A169" s="199" t="s">
        <v>36</v>
      </c>
      <c r="B169" s="200" t="s">
        <v>343</v>
      </c>
      <c r="C169" s="201">
        <v>1.2490000000000001</v>
      </c>
      <c r="D169" s="202" t="s">
        <v>535</v>
      </c>
      <c r="E169" s="201">
        <v>4</v>
      </c>
    </row>
    <row r="170" spans="1:5" s="187" customFormat="1">
      <c r="A170" s="199"/>
      <c r="B170" s="200" t="s">
        <v>381</v>
      </c>
      <c r="C170" s="201">
        <v>1040</v>
      </c>
      <c r="D170" s="202" t="s">
        <v>536</v>
      </c>
      <c r="E170" s="201">
        <v>3</v>
      </c>
    </row>
    <row r="171" spans="1:5" s="187" customFormat="1">
      <c r="A171" s="199"/>
      <c r="B171" s="200" t="s">
        <v>396</v>
      </c>
      <c r="C171" s="201">
        <v>760</v>
      </c>
      <c r="D171" s="202" t="s">
        <v>537</v>
      </c>
      <c r="E171" s="201">
        <v>2</v>
      </c>
    </row>
    <row r="172" spans="1:5" s="187" customFormat="1">
      <c r="A172" s="199"/>
      <c r="B172" s="200" t="s">
        <v>349</v>
      </c>
      <c r="C172" s="201">
        <v>700</v>
      </c>
      <c r="D172" s="202" t="s">
        <v>538</v>
      </c>
      <c r="E172" s="201">
        <v>2</v>
      </c>
    </row>
    <row r="173" spans="1:5" s="187" customFormat="1">
      <c r="A173" s="199"/>
      <c r="B173" s="200" t="s">
        <v>347</v>
      </c>
      <c r="C173" s="201">
        <v>620</v>
      </c>
      <c r="D173" s="202" t="s">
        <v>539</v>
      </c>
      <c r="E173" s="201">
        <v>2</v>
      </c>
    </row>
    <row r="174" spans="1:5" s="187" customFormat="1" ht="24">
      <c r="A174" s="199"/>
      <c r="B174" s="200" t="s">
        <v>490</v>
      </c>
      <c r="C174" s="201">
        <v>528</v>
      </c>
      <c r="D174" s="202" t="s">
        <v>540</v>
      </c>
      <c r="E174" s="201">
        <v>2</v>
      </c>
    </row>
    <row r="175" spans="1:5" s="187" customFormat="1" ht="24">
      <c r="A175" s="199"/>
      <c r="B175" s="200" t="s">
        <v>353</v>
      </c>
      <c r="C175" s="201">
        <v>493</v>
      </c>
      <c r="D175" s="202" t="s">
        <v>541</v>
      </c>
      <c r="E175" s="201">
        <v>1</v>
      </c>
    </row>
    <row r="176" spans="1:5" s="187" customFormat="1">
      <c r="A176" s="199"/>
      <c r="B176" s="200" t="s">
        <v>373</v>
      </c>
      <c r="C176" s="201">
        <v>362</v>
      </c>
      <c r="D176" s="202" t="s">
        <v>542</v>
      </c>
      <c r="E176" s="201">
        <v>1</v>
      </c>
    </row>
    <row r="177" spans="1:5" s="187" customFormat="1">
      <c r="A177" s="199"/>
      <c r="B177" s="200" t="s">
        <v>355</v>
      </c>
      <c r="C177" s="201">
        <v>317</v>
      </c>
      <c r="D177" s="202" t="s">
        <v>543</v>
      </c>
      <c r="E177" s="201">
        <v>1</v>
      </c>
    </row>
    <row r="178" spans="1:5" s="187" customFormat="1">
      <c r="A178" s="199"/>
      <c r="B178" s="200" t="s">
        <v>544</v>
      </c>
      <c r="C178" s="201">
        <v>280</v>
      </c>
      <c r="D178" s="202" t="s">
        <v>545</v>
      </c>
      <c r="E178" s="201">
        <v>1</v>
      </c>
    </row>
    <row r="179" spans="1:5" s="187" customFormat="1" ht="24">
      <c r="A179" s="199" t="s">
        <v>37</v>
      </c>
      <c r="B179" s="200" t="s">
        <v>343</v>
      </c>
      <c r="C179" s="201">
        <v>4.3380000000000001</v>
      </c>
      <c r="D179" s="202" t="s">
        <v>546</v>
      </c>
      <c r="E179" s="201">
        <v>10</v>
      </c>
    </row>
    <row r="180" spans="1:5" s="187" customFormat="1">
      <c r="A180" s="199"/>
      <c r="B180" s="200" t="s">
        <v>347</v>
      </c>
      <c r="C180" s="201">
        <v>3060</v>
      </c>
      <c r="D180" s="202" t="s">
        <v>547</v>
      </c>
      <c r="E180" s="201">
        <v>7</v>
      </c>
    </row>
    <row r="181" spans="1:5" s="187" customFormat="1" ht="24">
      <c r="A181" s="199"/>
      <c r="B181" s="200" t="s">
        <v>548</v>
      </c>
      <c r="C181" s="201">
        <v>1.6859999999999999</v>
      </c>
      <c r="D181" s="202" t="s">
        <v>549</v>
      </c>
      <c r="E181" s="201">
        <v>4</v>
      </c>
    </row>
    <row r="182" spans="1:5" s="187" customFormat="1" ht="24">
      <c r="A182" s="199"/>
      <c r="B182" s="200" t="s">
        <v>353</v>
      </c>
      <c r="C182" s="201">
        <v>1.3640000000000001</v>
      </c>
      <c r="D182" s="202" t="s">
        <v>550</v>
      </c>
      <c r="E182" s="201">
        <v>3</v>
      </c>
    </row>
    <row r="183" spans="1:5" s="187" customFormat="1">
      <c r="A183" s="199"/>
      <c r="B183" s="200" t="s">
        <v>349</v>
      </c>
      <c r="C183" s="201">
        <v>1.0629999999999999</v>
      </c>
      <c r="D183" s="202" t="s">
        <v>551</v>
      </c>
      <c r="E183" s="201">
        <v>3</v>
      </c>
    </row>
    <row r="184" spans="1:5" s="187" customFormat="1" ht="24">
      <c r="A184" s="199" t="s">
        <v>38</v>
      </c>
      <c r="B184" s="200" t="s">
        <v>353</v>
      </c>
      <c r="C184" s="201">
        <v>687</v>
      </c>
      <c r="D184" s="202" t="s">
        <v>552</v>
      </c>
      <c r="E184" s="201">
        <v>4</v>
      </c>
    </row>
    <row r="185" spans="1:5" s="187" customFormat="1" ht="24">
      <c r="A185" s="199"/>
      <c r="B185" s="200" t="s">
        <v>490</v>
      </c>
      <c r="C185" s="201">
        <v>668</v>
      </c>
      <c r="D185" s="202" t="s">
        <v>553</v>
      </c>
      <c r="E185" s="201">
        <v>4</v>
      </c>
    </row>
    <row r="186" spans="1:5" s="187" customFormat="1" ht="24">
      <c r="A186" s="199"/>
      <c r="B186" s="200" t="s">
        <v>343</v>
      </c>
      <c r="C186" s="201">
        <v>507</v>
      </c>
      <c r="D186" s="202" t="s">
        <v>554</v>
      </c>
      <c r="E186" s="201">
        <v>3</v>
      </c>
    </row>
    <row r="187" spans="1:5" s="187" customFormat="1">
      <c r="A187" s="199"/>
      <c r="B187" s="200" t="s">
        <v>347</v>
      </c>
      <c r="C187" s="201">
        <v>247</v>
      </c>
      <c r="D187" s="202" t="s">
        <v>555</v>
      </c>
      <c r="E187" s="201">
        <v>1</v>
      </c>
    </row>
    <row r="188" spans="1:5" s="187" customFormat="1">
      <c r="A188" s="199"/>
      <c r="B188" s="200" t="s">
        <v>349</v>
      </c>
      <c r="C188" s="201">
        <v>214</v>
      </c>
      <c r="D188" s="202" t="s">
        <v>556</v>
      </c>
      <c r="E188" s="201">
        <v>1</v>
      </c>
    </row>
    <row r="189" spans="1:5" s="187" customFormat="1">
      <c r="A189" s="199"/>
      <c r="B189" s="200" t="s">
        <v>355</v>
      </c>
      <c r="C189" s="201">
        <v>175</v>
      </c>
      <c r="D189" s="202" t="s">
        <v>557</v>
      </c>
      <c r="E189" s="201">
        <v>1</v>
      </c>
    </row>
    <row r="190" spans="1:5" s="187" customFormat="1" ht="24">
      <c r="A190" s="199"/>
      <c r="B190" s="200" t="s">
        <v>403</v>
      </c>
      <c r="C190" s="201">
        <v>139</v>
      </c>
      <c r="D190" s="202" t="s">
        <v>558</v>
      </c>
      <c r="E190" s="201">
        <v>1</v>
      </c>
    </row>
    <row r="191" spans="1:5">
      <c r="A191" s="205"/>
      <c r="B191" s="200" t="s">
        <v>369</v>
      </c>
      <c r="C191" s="201">
        <v>115</v>
      </c>
      <c r="D191" s="202" t="s">
        <v>417</v>
      </c>
      <c r="E191" s="201">
        <v>1</v>
      </c>
    </row>
    <row r="192" spans="1:5">
      <c r="A192" s="199"/>
      <c r="B192" s="200" t="s">
        <v>373</v>
      </c>
      <c r="C192" s="201">
        <v>95</v>
      </c>
      <c r="D192" s="202" t="s">
        <v>559</v>
      </c>
      <c r="E192" s="201">
        <v>1</v>
      </c>
    </row>
    <row r="193" spans="1:5" ht="24">
      <c r="A193" s="199" t="s">
        <v>39</v>
      </c>
      <c r="B193" s="200" t="s">
        <v>490</v>
      </c>
      <c r="C193" s="201">
        <v>2.5459999999999998</v>
      </c>
      <c r="D193" s="202" t="s">
        <v>560</v>
      </c>
      <c r="E193" s="201">
        <v>6</v>
      </c>
    </row>
    <row r="194" spans="1:5">
      <c r="A194" s="199"/>
      <c r="B194" s="200" t="s">
        <v>561</v>
      </c>
      <c r="C194" s="201">
        <v>2.395</v>
      </c>
      <c r="D194" s="202" t="s">
        <v>562</v>
      </c>
      <c r="E194" s="201">
        <v>5</v>
      </c>
    </row>
    <row r="195" spans="1:5" ht="24">
      <c r="A195" s="199"/>
      <c r="B195" s="200" t="s">
        <v>343</v>
      </c>
      <c r="C195" s="201">
        <v>1.605</v>
      </c>
      <c r="D195" s="202" t="s">
        <v>563</v>
      </c>
      <c r="E195" s="201">
        <v>4</v>
      </c>
    </row>
    <row r="196" spans="1:5">
      <c r="A196" s="199"/>
      <c r="B196" s="200" t="s">
        <v>347</v>
      </c>
      <c r="C196" s="201">
        <v>1.484</v>
      </c>
      <c r="D196" s="202" t="s">
        <v>564</v>
      </c>
      <c r="E196" s="201">
        <v>3</v>
      </c>
    </row>
    <row r="197" spans="1:5">
      <c r="A197" s="199"/>
      <c r="B197" s="200" t="s">
        <v>389</v>
      </c>
      <c r="C197" s="201">
        <v>1.1339999999999999</v>
      </c>
      <c r="D197" s="202" t="s">
        <v>565</v>
      </c>
      <c r="E197" s="201">
        <v>3</v>
      </c>
    </row>
    <row r="198" spans="1:5">
      <c r="A198" s="199"/>
      <c r="B198" s="200" t="s">
        <v>349</v>
      </c>
      <c r="C198" s="201">
        <v>816</v>
      </c>
      <c r="D198" s="202" t="s">
        <v>566</v>
      </c>
      <c r="E198" s="201">
        <v>2</v>
      </c>
    </row>
    <row r="199" spans="1:5" ht="24">
      <c r="A199" s="199"/>
      <c r="B199" s="200" t="s">
        <v>567</v>
      </c>
      <c r="C199" s="201">
        <v>716</v>
      </c>
      <c r="D199" s="202" t="s">
        <v>568</v>
      </c>
      <c r="E199" s="201">
        <v>2</v>
      </c>
    </row>
    <row r="200" spans="1:5">
      <c r="A200" s="199"/>
      <c r="B200" s="200" t="s">
        <v>371</v>
      </c>
      <c r="C200" s="201">
        <v>686</v>
      </c>
      <c r="D200" s="202" t="s">
        <v>569</v>
      </c>
      <c r="E200" s="201">
        <v>2</v>
      </c>
    </row>
    <row r="201" spans="1:5">
      <c r="A201" s="199" t="s">
        <v>40</v>
      </c>
      <c r="B201" s="200" t="s">
        <v>347</v>
      </c>
      <c r="C201" s="201">
        <v>420</v>
      </c>
      <c r="D201" s="202" t="s">
        <v>570</v>
      </c>
      <c r="E201" s="201">
        <v>5</v>
      </c>
    </row>
    <row r="202" spans="1:5">
      <c r="A202" s="199"/>
      <c r="B202" s="200" t="s">
        <v>351</v>
      </c>
      <c r="C202" s="201">
        <v>320</v>
      </c>
      <c r="D202" s="202" t="s">
        <v>571</v>
      </c>
      <c r="E202" s="201">
        <v>4</v>
      </c>
    </row>
    <row r="203" spans="1:5" ht="24">
      <c r="A203" s="199"/>
      <c r="B203" s="200" t="s">
        <v>343</v>
      </c>
      <c r="C203" s="201">
        <v>220</v>
      </c>
      <c r="D203" s="202" t="s">
        <v>572</v>
      </c>
      <c r="E203" s="201">
        <v>3</v>
      </c>
    </row>
    <row r="204" spans="1:5" ht="24">
      <c r="A204" s="199"/>
      <c r="B204" s="200" t="s">
        <v>353</v>
      </c>
      <c r="C204" s="201">
        <v>62</v>
      </c>
      <c r="D204" s="202" t="s">
        <v>573</v>
      </c>
      <c r="E204" s="201">
        <v>1</v>
      </c>
    </row>
    <row r="205" spans="1:5" ht="24">
      <c r="A205" s="199" t="s">
        <v>41</v>
      </c>
      <c r="B205" s="200" t="s">
        <v>343</v>
      </c>
      <c r="C205" s="201">
        <v>129</v>
      </c>
      <c r="D205" s="202" t="s">
        <v>574</v>
      </c>
      <c r="E205" s="201">
        <v>6</v>
      </c>
    </row>
    <row r="206" spans="1:5">
      <c r="A206" s="199"/>
      <c r="B206" s="200" t="s">
        <v>351</v>
      </c>
      <c r="C206" s="201">
        <v>52</v>
      </c>
      <c r="D206" s="202" t="s">
        <v>575</v>
      </c>
      <c r="E206" s="201">
        <v>3</v>
      </c>
    </row>
    <row r="207" spans="1:5" ht="24">
      <c r="A207" s="199"/>
      <c r="B207" s="200" t="s">
        <v>353</v>
      </c>
      <c r="C207" s="201">
        <v>31</v>
      </c>
      <c r="D207" s="202" t="s">
        <v>576</v>
      </c>
      <c r="E207" s="201">
        <v>2</v>
      </c>
    </row>
    <row r="208" spans="1:5" ht="24">
      <c r="A208" s="199" t="s">
        <v>42</v>
      </c>
      <c r="B208" s="200" t="s">
        <v>343</v>
      </c>
      <c r="C208" s="201">
        <v>8.6760000000000002</v>
      </c>
      <c r="D208" s="202" t="s">
        <v>577</v>
      </c>
      <c r="E208" s="201">
        <v>15</v>
      </c>
    </row>
    <row r="209" spans="1:5">
      <c r="A209" s="199"/>
      <c r="B209" s="200" t="s">
        <v>351</v>
      </c>
      <c r="C209" s="201">
        <v>2.379</v>
      </c>
      <c r="D209" s="202" t="s">
        <v>578</v>
      </c>
      <c r="E209" s="201">
        <v>4</v>
      </c>
    </row>
    <row r="210" spans="1:5">
      <c r="A210" s="199"/>
      <c r="B210" s="200" t="s">
        <v>347</v>
      </c>
      <c r="C210" s="201">
        <v>2.0619999999999998</v>
      </c>
      <c r="D210" s="202" t="s">
        <v>579</v>
      </c>
      <c r="E210" s="201">
        <v>3</v>
      </c>
    </row>
    <row r="211" spans="1:5">
      <c r="A211" s="199"/>
      <c r="B211" s="200" t="s">
        <v>349</v>
      </c>
      <c r="C211" s="201">
        <v>1.454</v>
      </c>
      <c r="D211" s="202" t="s">
        <v>424</v>
      </c>
      <c r="E211" s="201">
        <v>2</v>
      </c>
    </row>
    <row r="212" spans="1:5">
      <c r="A212" s="199"/>
      <c r="B212" s="200" t="s">
        <v>580</v>
      </c>
      <c r="C212" s="201">
        <v>1.2689999999999999</v>
      </c>
      <c r="D212" s="202" t="s">
        <v>581</v>
      </c>
      <c r="E212" s="201">
        <v>2</v>
      </c>
    </row>
    <row r="213" spans="1:5">
      <c r="A213" s="199"/>
      <c r="B213" s="200" t="s">
        <v>373</v>
      </c>
      <c r="C213" s="201">
        <v>891</v>
      </c>
      <c r="D213" s="202" t="s">
        <v>582</v>
      </c>
      <c r="E213" s="201">
        <v>2</v>
      </c>
    </row>
    <row r="214" spans="1:5" ht="24">
      <c r="A214" s="199"/>
      <c r="B214" s="200" t="s">
        <v>353</v>
      </c>
      <c r="C214" s="201">
        <v>556</v>
      </c>
      <c r="D214" s="202" t="s">
        <v>583</v>
      </c>
      <c r="E214" s="201">
        <v>1</v>
      </c>
    </row>
    <row r="215" spans="1:5">
      <c r="A215" s="199" t="s">
        <v>43</v>
      </c>
      <c r="B215" s="200" t="s">
        <v>351</v>
      </c>
      <c r="C215" s="201">
        <v>2.9940000000000002</v>
      </c>
      <c r="D215" s="202" t="s">
        <v>584</v>
      </c>
      <c r="E215" s="201">
        <v>9</v>
      </c>
    </row>
    <row r="216" spans="1:5" ht="24">
      <c r="A216" s="199"/>
      <c r="B216" s="200" t="s">
        <v>343</v>
      </c>
      <c r="C216" s="201">
        <v>1.4079999999999999</v>
      </c>
      <c r="D216" s="202" t="s">
        <v>585</v>
      </c>
      <c r="E216" s="201">
        <v>4</v>
      </c>
    </row>
    <row r="217" spans="1:5">
      <c r="A217" s="199"/>
      <c r="B217" s="200" t="s">
        <v>347</v>
      </c>
      <c r="C217" s="201">
        <v>1.2749999999999999</v>
      </c>
      <c r="D217" s="202" t="s">
        <v>586</v>
      </c>
      <c r="E217" s="201">
        <v>4</v>
      </c>
    </row>
    <row r="218" spans="1:5" ht="24">
      <c r="A218" s="199"/>
      <c r="B218" s="200" t="s">
        <v>353</v>
      </c>
      <c r="C218" s="201">
        <v>986</v>
      </c>
      <c r="D218" s="202" t="s">
        <v>587</v>
      </c>
      <c r="E218" s="201">
        <v>3</v>
      </c>
    </row>
    <row r="219" spans="1:5">
      <c r="A219" s="199"/>
      <c r="B219" s="200" t="s">
        <v>349</v>
      </c>
      <c r="C219" s="201">
        <v>485</v>
      </c>
      <c r="D219" s="202" t="s">
        <v>588</v>
      </c>
      <c r="E219" s="201">
        <v>2</v>
      </c>
    </row>
    <row r="220" spans="1:5">
      <c r="A220" s="199"/>
      <c r="B220" s="200" t="s">
        <v>381</v>
      </c>
      <c r="C220" s="201">
        <v>302</v>
      </c>
      <c r="D220" s="202" t="s">
        <v>589</v>
      </c>
      <c r="E220" s="201">
        <v>1</v>
      </c>
    </row>
    <row r="221" spans="1:5">
      <c r="A221" s="199" t="s">
        <v>44</v>
      </c>
      <c r="B221" s="200" t="s">
        <v>351</v>
      </c>
      <c r="C221" s="201">
        <v>713</v>
      </c>
      <c r="D221" s="202" t="s">
        <v>590</v>
      </c>
      <c r="E221" s="201">
        <v>5</v>
      </c>
    </row>
    <row r="222" spans="1:5">
      <c r="A222" s="199"/>
      <c r="B222" s="200" t="s">
        <v>347</v>
      </c>
      <c r="C222" s="201">
        <v>543</v>
      </c>
      <c r="D222" s="202" t="s">
        <v>523</v>
      </c>
      <c r="E222" s="201">
        <v>4</v>
      </c>
    </row>
    <row r="223" spans="1:5" ht="24">
      <c r="A223" s="199"/>
      <c r="B223" s="200" t="s">
        <v>343</v>
      </c>
      <c r="C223" s="201">
        <v>529</v>
      </c>
      <c r="D223" s="202" t="s">
        <v>497</v>
      </c>
      <c r="E223" s="201">
        <v>3</v>
      </c>
    </row>
    <row r="224" spans="1:5" ht="24">
      <c r="A224" s="205"/>
      <c r="B224" s="200" t="s">
        <v>353</v>
      </c>
      <c r="C224" s="201">
        <v>224</v>
      </c>
      <c r="D224" s="202" t="s">
        <v>591</v>
      </c>
      <c r="E224" s="201">
        <v>1</v>
      </c>
    </row>
    <row r="225" spans="1:5">
      <c r="A225" s="199"/>
      <c r="B225" s="200" t="s">
        <v>373</v>
      </c>
      <c r="C225" s="201">
        <v>131</v>
      </c>
      <c r="D225" s="202" t="s">
        <v>592</v>
      </c>
      <c r="E225" s="201">
        <v>1</v>
      </c>
    </row>
    <row r="226" spans="1:5">
      <c r="A226" s="199"/>
      <c r="B226" s="200" t="s">
        <v>349</v>
      </c>
      <c r="C226" s="201">
        <v>126</v>
      </c>
      <c r="D226" s="202" t="s">
        <v>593</v>
      </c>
      <c r="E226" s="201">
        <v>1</v>
      </c>
    </row>
    <row r="227" spans="1:5" ht="24">
      <c r="A227" s="199" t="s">
        <v>45</v>
      </c>
      <c r="B227" s="200" t="s">
        <v>343</v>
      </c>
      <c r="C227" s="201">
        <v>1.958</v>
      </c>
      <c r="D227" s="202" t="s">
        <v>594</v>
      </c>
      <c r="E227" s="201">
        <v>7</v>
      </c>
    </row>
    <row r="228" spans="1:5">
      <c r="A228" s="199"/>
      <c r="B228" s="200" t="s">
        <v>389</v>
      </c>
      <c r="C228" s="201">
        <v>758</v>
      </c>
      <c r="D228" s="202" t="s">
        <v>595</v>
      </c>
      <c r="E228" s="201">
        <v>3</v>
      </c>
    </row>
    <row r="229" spans="1:5">
      <c r="A229" s="199"/>
      <c r="B229" s="200" t="s">
        <v>596</v>
      </c>
      <c r="C229" s="201">
        <v>535</v>
      </c>
      <c r="D229" s="202" t="s">
        <v>597</v>
      </c>
      <c r="E229" s="201">
        <v>2</v>
      </c>
    </row>
    <row r="230" spans="1:5">
      <c r="A230" s="199"/>
      <c r="B230" s="200" t="s">
        <v>351</v>
      </c>
      <c r="C230" s="201">
        <v>512</v>
      </c>
      <c r="D230" s="202" t="s">
        <v>440</v>
      </c>
      <c r="E230" s="201">
        <v>2</v>
      </c>
    </row>
    <row r="231" spans="1:5">
      <c r="A231" s="199"/>
      <c r="B231" s="200" t="s">
        <v>371</v>
      </c>
      <c r="C231" s="201">
        <v>440</v>
      </c>
      <c r="D231" s="202" t="s">
        <v>598</v>
      </c>
      <c r="E231" s="201">
        <v>1</v>
      </c>
    </row>
    <row r="232" spans="1:5">
      <c r="A232" s="199"/>
      <c r="B232" s="200" t="s">
        <v>347</v>
      </c>
      <c r="C232" s="201">
        <v>438</v>
      </c>
      <c r="D232" s="202" t="s">
        <v>599</v>
      </c>
      <c r="E232" s="201">
        <v>1</v>
      </c>
    </row>
    <row r="233" spans="1:5">
      <c r="A233" s="199"/>
      <c r="B233" s="200" t="s">
        <v>349</v>
      </c>
      <c r="C233" s="201">
        <v>384</v>
      </c>
      <c r="D233" s="202" t="s">
        <v>442</v>
      </c>
      <c r="E233" s="201">
        <v>1</v>
      </c>
    </row>
    <row r="234" spans="1:5" ht="24">
      <c r="A234" s="199"/>
      <c r="B234" s="200" t="s">
        <v>353</v>
      </c>
      <c r="C234" s="201">
        <v>380</v>
      </c>
      <c r="D234" s="202" t="s">
        <v>600</v>
      </c>
      <c r="E234" s="201">
        <v>1</v>
      </c>
    </row>
    <row r="235" spans="1:5">
      <c r="A235" s="199"/>
      <c r="B235" s="200" t="s">
        <v>396</v>
      </c>
      <c r="C235" s="201">
        <v>204</v>
      </c>
      <c r="D235" s="202" t="s">
        <v>601</v>
      </c>
      <c r="E235" s="201">
        <v>1</v>
      </c>
    </row>
    <row r="236" spans="1:5" ht="24">
      <c r="A236" s="199" t="s">
        <v>46</v>
      </c>
      <c r="B236" s="200" t="s">
        <v>343</v>
      </c>
      <c r="C236" s="201">
        <v>4.593</v>
      </c>
      <c r="D236" s="202" t="s">
        <v>602</v>
      </c>
      <c r="E236" s="201">
        <v>9</v>
      </c>
    </row>
    <row r="237" spans="1:5">
      <c r="A237" s="199"/>
      <c r="B237" s="200" t="s">
        <v>351</v>
      </c>
      <c r="C237" s="201">
        <v>3.254</v>
      </c>
      <c r="D237" s="202" t="s">
        <v>603</v>
      </c>
      <c r="E237" s="201">
        <v>7</v>
      </c>
    </row>
    <row r="238" spans="1:5">
      <c r="A238" s="199"/>
      <c r="B238" s="200" t="s">
        <v>347</v>
      </c>
      <c r="C238" s="201">
        <v>1.7470000000000001</v>
      </c>
      <c r="D238" s="202" t="s">
        <v>604</v>
      </c>
      <c r="E238" s="201">
        <v>3</v>
      </c>
    </row>
    <row r="239" spans="1:5">
      <c r="A239" s="199"/>
      <c r="B239" s="200" t="s">
        <v>349</v>
      </c>
      <c r="C239" s="201">
        <v>1.2589999999999999</v>
      </c>
      <c r="D239" s="202" t="s">
        <v>605</v>
      </c>
      <c r="E239" s="201">
        <v>3</v>
      </c>
    </row>
    <row r="240" spans="1:5" ht="24">
      <c r="A240" s="199"/>
      <c r="B240" s="200" t="s">
        <v>353</v>
      </c>
      <c r="C240" s="201">
        <v>1.0029999999999999</v>
      </c>
      <c r="D240" s="202" t="s">
        <v>606</v>
      </c>
      <c r="E240" s="201">
        <v>2</v>
      </c>
    </row>
    <row r="241" spans="1:5">
      <c r="A241" s="199"/>
      <c r="B241" s="200" t="s">
        <v>373</v>
      </c>
      <c r="C241" s="201">
        <v>745</v>
      </c>
      <c r="D241" s="202" t="s">
        <v>607</v>
      </c>
      <c r="E241" s="201">
        <v>1</v>
      </c>
    </row>
    <row r="242" spans="1:5" ht="24">
      <c r="A242" s="199"/>
      <c r="B242" s="200" t="s">
        <v>410</v>
      </c>
      <c r="C242" s="201">
        <v>474</v>
      </c>
      <c r="D242" s="202" t="s">
        <v>608</v>
      </c>
      <c r="E242" s="201">
        <v>1</v>
      </c>
    </row>
    <row r="243" spans="1:5">
      <c r="A243" s="199"/>
      <c r="B243" s="200" t="s">
        <v>609</v>
      </c>
      <c r="C243" s="201">
        <v>452</v>
      </c>
      <c r="D243" s="202" t="s">
        <v>610</v>
      </c>
      <c r="E243" s="201">
        <v>1</v>
      </c>
    </row>
    <row r="244" spans="1:5" ht="24">
      <c r="A244" s="199" t="s">
        <v>47</v>
      </c>
      <c r="B244" s="200" t="s">
        <v>343</v>
      </c>
      <c r="C244" s="201">
        <v>4.6920000000000002</v>
      </c>
      <c r="D244" s="202" t="s">
        <v>611</v>
      </c>
      <c r="E244" s="201">
        <v>12</v>
      </c>
    </row>
    <row r="245" spans="1:5">
      <c r="A245" s="199"/>
      <c r="B245" s="200" t="s">
        <v>347</v>
      </c>
      <c r="C245" s="201">
        <v>1.369</v>
      </c>
      <c r="D245" s="202" t="s">
        <v>612</v>
      </c>
      <c r="E245" s="201">
        <v>3</v>
      </c>
    </row>
    <row r="246" spans="1:5">
      <c r="A246" s="199"/>
      <c r="B246" s="200" t="s">
        <v>349</v>
      </c>
      <c r="C246" s="201">
        <v>1.3420000000000001</v>
      </c>
      <c r="D246" s="202" t="s">
        <v>613</v>
      </c>
      <c r="E246" s="201">
        <v>3</v>
      </c>
    </row>
    <row r="247" spans="1:5">
      <c r="A247" s="199"/>
      <c r="B247" s="200" t="s">
        <v>351</v>
      </c>
      <c r="C247" s="201">
        <v>1190</v>
      </c>
      <c r="D247" s="202" t="s">
        <v>614</v>
      </c>
      <c r="E247" s="201">
        <v>3</v>
      </c>
    </row>
    <row r="248" spans="1:5" ht="24">
      <c r="A248" s="199"/>
      <c r="B248" s="200" t="s">
        <v>353</v>
      </c>
      <c r="C248" s="201">
        <v>839</v>
      </c>
      <c r="D248" s="202" t="s">
        <v>615</v>
      </c>
      <c r="E248" s="201">
        <v>2</v>
      </c>
    </row>
    <row r="249" spans="1:5" ht="24">
      <c r="A249" s="199"/>
      <c r="B249" s="200" t="s">
        <v>377</v>
      </c>
      <c r="C249" s="201">
        <v>499</v>
      </c>
      <c r="D249" s="202" t="s">
        <v>616</v>
      </c>
      <c r="E249" s="201">
        <v>1</v>
      </c>
    </row>
    <row r="250" spans="1:5">
      <c r="A250" s="199"/>
      <c r="B250" s="200" t="s">
        <v>373</v>
      </c>
      <c r="C250" s="201">
        <v>473</v>
      </c>
      <c r="D250" s="202" t="s">
        <v>617</v>
      </c>
      <c r="E250" s="201">
        <v>1</v>
      </c>
    </row>
    <row r="251" spans="1:5" ht="24">
      <c r="A251" s="199" t="s">
        <v>48</v>
      </c>
      <c r="B251" s="200" t="s">
        <v>343</v>
      </c>
      <c r="C251" s="201">
        <v>2050</v>
      </c>
      <c r="D251" s="202" t="s">
        <v>618</v>
      </c>
      <c r="E251" s="201">
        <v>6</v>
      </c>
    </row>
    <row r="252" spans="1:5">
      <c r="A252" s="199"/>
      <c r="B252" s="200" t="s">
        <v>351</v>
      </c>
      <c r="C252" s="201">
        <v>1.6459999999999999</v>
      </c>
      <c r="D252" s="202" t="s">
        <v>619</v>
      </c>
      <c r="E252" s="201">
        <v>4</v>
      </c>
    </row>
    <row r="253" spans="1:5">
      <c r="A253" s="199"/>
      <c r="B253" s="200" t="s">
        <v>371</v>
      </c>
      <c r="C253" s="201">
        <v>1.119</v>
      </c>
      <c r="D253" s="202" t="s">
        <v>620</v>
      </c>
      <c r="E253" s="201">
        <v>3</v>
      </c>
    </row>
    <row r="254" spans="1:5">
      <c r="A254" s="199"/>
      <c r="B254" s="200" t="s">
        <v>349</v>
      </c>
      <c r="C254" s="201">
        <v>1030</v>
      </c>
      <c r="D254" s="202" t="s">
        <v>621</v>
      </c>
      <c r="E254" s="201">
        <v>3</v>
      </c>
    </row>
    <row r="255" spans="1:5" ht="24">
      <c r="A255" s="199"/>
      <c r="B255" s="200" t="s">
        <v>353</v>
      </c>
      <c r="C255" s="201">
        <v>657</v>
      </c>
      <c r="D255" s="202" t="s">
        <v>622</v>
      </c>
      <c r="E255" s="201">
        <v>2</v>
      </c>
    </row>
    <row r="256" spans="1:5">
      <c r="A256" s="199"/>
      <c r="B256" s="200" t="s">
        <v>347</v>
      </c>
      <c r="C256" s="201">
        <v>490</v>
      </c>
      <c r="D256" s="202" t="s">
        <v>623</v>
      </c>
      <c r="E256" s="201">
        <v>1</v>
      </c>
    </row>
    <row r="257" spans="1:5" ht="24">
      <c r="A257" s="199"/>
      <c r="B257" s="200" t="s">
        <v>377</v>
      </c>
      <c r="C257" s="201">
        <v>475</v>
      </c>
      <c r="D257" s="202" t="s">
        <v>557</v>
      </c>
      <c r="E257" s="201">
        <v>1</v>
      </c>
    </row>
    <row r="258" spans="1:5">
      <c r="A258" s="199"/>
      <c r="B258" s="200" t="s">
        <v>373</v>
      </c>
      <c r="C258" s="201">
        <v>254</v>
      </c>
      <c r="D258" s="202" t="s">
        <v>624</v>
      </c>
      <c r="E258" s="201">
        <v>1</v>
      </c>
    </row>
    <row r="259" spans="1:5" ht="24">
      <c r="A259" s="199" t="s">
        <v>49</v>
      </c>
      <c r="B259" s="200" t="s">
        <v>343</v>
      </c>
      <c r="C259" s="201">
        <v>5.6070000000000002</v>
      </c>
      <c r="D259" s="202" t="s">
        <v>625</v>
      </c>
      <c r="E259" s="201">
        <v>9</v>
      </c>
    </row>
    <row r="260" spans="1:5">
      <c r="A260" s="199"/>
      <c r="B260" s="200" t="s">
        <v>351</v>
      </c>
      <c r="C260" s="201">
        <v>1.9079999999999999</v>
      </c>
      <c r="D260" s="202" t="s">
        <v>626</v>
      </c>
      <c r="E260" s="201">
        <v>3</v>
      </c>
    </row>
    <row r="261" spans="1:5">
      <c r="A261" s="199"/>
      <c r="B261" s="200" t="s">
        <v>347</v>
      </c>
      <c r="C261" s="201">
        <v>1.627</v>
      </c>
      <c r="D261" s="202" t="s">
        <v>627</v>
      </c>
      <c r="E261" s="201">
        <v>3</v>
      </c>
    </row>
    <row r="262" spans="1:5">
      <c r="A262" s="199"/>
      <c r="B262" s="200" t="s">
        <v>369</v>
      </c>
      <c r="C262" s="201">
        <v>1.5980000000000001</v>
      </c>
      <c r="D262" s="202" t="s">
        <v>628</v>
      </c>
      <c r="E262" s="201">
        <v>3</v>
      </c>
    </row>
    <row r="263" spans="1:5" ht="24">
      <c r="A263" s="199"/>
      <c r="B263" s="200" t="s">
        <v>353</v>
      </c>
      <c r="C263" s="201">
        <v>1030</v>
      </c>
      <c r="D263" s="202" t="s">
        <v>629</v>
      </c>
      <c r="E263" s="201">
        <v>2</v>
      </c>
    </row>
    <row r="264" spans="1:5">
      <c r="A264" s="199"/>
      <c r="B264" s="200" t="s">
        <v>373</v>
      </c>
      <c r="C264" s="201">
        <v>972</v>
      </c>
      <c r="D264" s="202" t="s">
        <v>630</v>
      </c>
      <c r="E264" s="201">
        <v>2</v>
      </c>
    </row>
    <row r="265" spans="1:5" ht="24">
      <c r="A265" s="199"/>
      <c r="B265" s="200" t="s">
        <v>377</v>
      </c>
      <c r="C265" s="201">
        <v>859</v>
      </c>
      <c r="D265" s="202" t="s">
        <v>631</v>
      </c>
      <c r="E265" s="201">
        <v>1</v>
      </c>
    </row>
    <row r="266" spans="1:5" ht="24">
      <c r="A266" s="199"/>
      <c r="B266" s="200" t="s">
        <v>403</v>
      </c>
      <c r="C266" s="201">
        <v>621</v>
      </c>
      <c r="D266" s="202" t="s">
        <v>477</v>
      </c>
      <c r="E266" s="201">
        <v>1</v>
      </c>
    </row>
    <row r="267" spans="1:5">
      <c r="A267" s="199"/>
      <c r="B267" s="200" t="s">
        <v>349</v>
      </c>
      <c r="C267" s="201">
        <v>599</v>
      </c>
      <c r="D267" s="202" t="s">
        <v>404</v>
      </c>
      <c r="E267" s="201">
        <v>1</v>
      </c>
    </row>
    <row r="268" spans="1:5" ht="24">
      <c r="A268" s="199"/>
      <c r="B268" s="200" t="s">
        <v>383</v>
      </c>
      <c r="C268" s="201">
        <v>491</v>
      </c>
      <c r="D268" s="202" t="s">
        <v>632</v>
      </c>
      <c r="E268" s="201">
        <v>1</v>
      </c>
    </row>
    <row r="269" spans="1:5" ht="36">
      <c r="A269" s="199"/>
      <c r="B269" s="200" t="s">
        <v>633</v>
      </c>
      <c r="C269" s="201">
        <v>158</v>
      </c>
      <c r="D269" s="202" t="s">
        <v>77</v>
      </c>
      <c r="E269" s="201">
        <v>1</v>
      </c>
    </row>
    <row r="270" spans="1:5" ht="24">
      <c r="A270" s="199" t="s">
        <v>50</v>
      </c>
      <c r="B270" s="200" t="s">
        <v>343</v>
      </c>
      <c r="C270" s="201">
        <v>351</v>
      </c>
      <c r="D270" s="202" t="s">
        <v>634</v>
      </c>
      <c r="E270" s="201">
        <v>4</v>
      </c>
    </row>
    <row r="271" spans="1:5">
      <c r="A271" s="199"/>
      <c r="B271" s="200" t="s">
        <v>351</v>
      </c>
      <c r="C271" s="201">
        <v>279</v>
      </c>
      <c r="D271" s="202" t="s">
        <v>635</v>
      </c>
      <c r="E271" s="201">
        <v>3</v>
      </c>
    </row>
    <row r="272" spans="1:5">
      <c r="A272" s="199"/>
      <c r="B272" s="200" t="s">
        <v>369</v>
      </c>
      <c r="C272" s="201">
        <v>248</v>
      </c>
      <c r="D272" s="202" t="s">
        <v>636</v>
      </c>
      <c r="E272" s="201">
        <v>2</v>
      </c>
    </row>
    <row r="273" spans="1:5">
      <c r="A273" s="199"/>
      <c r="B273" s="200" t="s">
        <v>373</v>
      </c>
      <c r="C273" s="201">
        <v>147</v>
      </c>
      <c r="D273" s="202" t="s">
        <v>637</v>
      </c>
      <c r="E273" s="201">
        <v>1</v>
      </c>
    </row>
    <row r="274" spans="1:5">
      <c r="A274" s="199"/>
      <c r="B274" s="200" t="s">
        <v>371</v>
      </c>
      <c r="C274" s="201">
        <v>64</v>
      </c>
      <c r="D274" s="202" t="s">
        <v>638</v>
      </c>
      <c r="E274" s="201">
        <v>1</v>
      </c>
    </row>
    <row r="275" spans="1:5" ht="24">
      <c r="A275" s="199"/>
      <c r="B275" s="200" t="s">
        <v>403</v>
      </c>
      <c r="C275" s="201">
        <v>61</v>
      </c>
      <c r="D275" s="202" t="s">
        <v>639</v>
      </c>
      <c r="E275" s="201">
        <v>1</v>
      </c>
    </row>
    <row r="276" spans="1:5" ht="24">
      <c r="A276" s="199"/>
      <c r="B276" s="200" t="s">
        <v>640</v>
      </c>
      <c r="C276" s="201">
        <v>55</v>
      </c>
      <c r="D276" s="202" t="s">
        <v>487</v>
      </c>
      <c r="E276" s="201">
        <v>1</v>
      </c>
    </row>
    <row r="277" spans="1:5" ht="24">
      <c r="A277" s="199" t="s">
        <v>51</v>
      </c>
      <c r="B277" s="200" t="s">
        <v>343</v>
      </c>
      <c r="C277" s="201">
        <v>491</v>
      </c>
      <c r="D277" s="202" t="s">
        <v>641</v>
      </c>
      <c r="E277" s="201">
        <v>3</v>
      </c>
    </row>
    <row r="278" spans="1:5">
      <c r="A278" s="199"/>
      <c r="B278" s="200" t="s">
        <v>347</v>
      </c>
      <c r="C278" s="201">
        <v>451</v>
      </c>
      <c r="D278" s="202" t="s">
        <v>642</v>
      </c>
      <c r="E278" s="201">
        <v>2</v>
      </c>
    </row>
    <row r="279" spans="1:5">
      <c r="A279" s="199"/>
      <c r="B279" s="200" t="s">
        <v>369</v>
      </c>
      <c r="C279" s="201">
        <v>380</v>
      </c>
      <c r="D279" s="202" t="s">
        <v>643</v>
      </c>
      <c r="E279" s="201">
        <v>2</v>
      </c>
    </row>
    <row r="280" spans="1:5">
      <c r="A280" s="199"/>
      <c r="B280" s="200" t="s">
        <v>351</v>
      </c>
      <c r="C280" s="201">
        <v>356</v>
      </c>
      <c r="D280" s="202" t="s">
        <v>644</v>
      </c>
      <c r="E280" s="201">
        <v>2</v>
      </c>
    </row>
    <row r="281" spans="1:5">
      <c r="A281" s="199"/>
      <c r="B281" s="200" t="s">
        <v>349</v>
      </c>
      <c r="C281" s="201">
        <v>234</v>
      </c>
      <c r="D281" s="202" t="s">
        <v>645</v>
      </c>
      <c r="E281" s="201">
        <v>1</v>
      </c>
    </row>
    <row r="282" spans="1:5" ht="24">
      <c r="A282" s="199"/>
      <c r="B282" s="200" t="s">
        <v>353</v>
      </c>
      <c r="C282" s="201">
        <v>182</v>
      </c>
      <c r="D282" s="202" t="s">
        <v>493</v>
      </c>
      <c r="E282" s="201">
        <v>1</v>
      </c>
    </row>
    <row r="283" spans="1:5">
      <c r="A283" s="199"/>
      <c r="B283" s="200" t="s">
        <v>485</v>
      </c>
      <c r="C283" s="201">
        <v>162</v>
      </c>
      <c r="D283" s="202" t="s">
        <v>646</v>
      </c>
      <c r="E283" s="201">
        <v>1</v>
      </c>
    </row>
    <row r="284" spans="1:5">
      <c r="A284" s="199"/>
      <c r="B284" s="200" t="s">
        <v>373</v>
      </c>
      <c r="C284" s="201">
        <v>116</v>
      </c>
      <c r="D284" s="202" t="s">
        <v>647</v>
      </c>
      <c r="E284" s="201">
        <v>1</v>
      </c>
    </row>
    <row r="285" spans="1:5">
      <c r="A285" s="199"/>
      <c r="B285" s="200" t="s">
        <v>381</v>
      </c>
      <c r="C285" s="201">
        <v>100</v>
      </c>
      <c r="D285" s="202" t="s">
        <v>648</v>
      </c>
      <c r="E285" s="201">
        <v>1</v>
      </c>
    </row>
    <row r="286" spans="1:5" ht="24">
      <c r="A286" s="199"/>
      <c r="B286" s="200" t="s">
        <v>377</v>
      </c>
      <c r="C286" s="201">
        <v>98</v>
      </c>
      <c r="D286" s="202" t="s">
        <v>649</v>
      </c>
      <c r="E286" s="201">
        <v>1</v>
      </c>
    </row>
    <row r="287" spans="1:5" ht="24">
      <c r="A287" s="199" t="s">
        <v>52</v>
      </c>
      <c r="B287" s="200" t="s">
        <v>343</v>
      </c>
      <c r="C287" s="201">
        <v>638</v>
      </c>
      <c r="D287" s="202" t="s">
        <v>650</v>
      </c>
      <c r="E287" s="201">
        <v>4</v>
      </c>
    </row>
    <row r="288" spans="1:5">
      <c r="A288" s="199"/>
      <c r="B288" s="200" t="s">
        <v>347</v>
      </c>
      <c r="C288" s="201">
        <v>596</v>
      </c>
      <c r="D288" s="202" t="s">
        <v>651</v>
      </c>
      <c r="E288" s="201">
        <v>4</v>
      </c>
    </row>
    <row r="289" spans="1:5">
      <c r="A289" s="199"/>
      <c r="B289" s="200" t="s">
        <v>349</v>
      </c>
      <c r="C289" s="201">
        <v>226</v>
      </c>
      <c r="D289" s="202" t="s">
        <v>652</v>
      </c>
      <c r="E289" s="201">
        <v>2</v>
      </c>
    </row>
    <row r="290" spans="1:5" ht="24">
      <c r="A290" s="199"/>
      <c r="B290" s="200" t="s">
        <v>353</v>
      </c>
      <c r="C290" s="201">
        <v>225</v>
      </c>
      <c r="D290" s="202" t="s">
        <v>653</v>
      </c>
      <c r="E290" s="201">
        <v>2</v>
      </c>
    </row>
    <row r="291" spans="1:5">
      <c r="A291" s="199"/>
      <c r="B291" s="200" t="s">
        <v>351</v>
      </c>
      <c r="C291" s="201">
        <v>177</v>
      </c>
      <c r="D291" s="202" t="s">
        <v>654</v>
      </c>
      <c r="E291" s="201">
        <v>1</v>
      </c>
    </row>
    <row r="292" spans="1:5">
      <c r="A292" s="199"/>
      <c r="B292" s="200" t="s">
        <v>655</v>
      </c>
      <c r="C292" s="201">
        <v>98</v>
      </c>
      <c r="D292" s="202" t="s">
        <v>656</v>
      </c>
      <c r="E292" s="201">
        <v>1</v>
      </c>
    </row>
    <row r="293" spans="1:5" ht="24">
      <c r="A293" s="199"/>
      <c r="B293" s="200" t="s">
        <v>377</v>
      </c>
      <c r="C293" s="201">
        <v>72</v>
      </c>
      <c r="D293" s="202" t="s">
        <v>657</v>
      </c>
      <c r="E293" s="201">
        <v>1</v>
      </c>
    </row>
    <row r="294" spans="1:5" ht="24">
      <c r="A294" s="199" t="s">
        <v>31</v>
      </c>
      <c r="B294" s="200" t="s">
        <v>343</v>
      </c>
      <c r="C294" s="201">
        <v>3.1110000000000002</v>
      </c>
      <c r="D294" s="202" t="s">
        <v>658</v>
      </c>
      <c r="E294" s="201">
        <v>7</v>
      </c>
    </row>
    <row r="295" spans="1:5">
      <c r="A295" s="199"/>
      <c r="B295" s="200" t="s">
        <v>351</v>
      </c>
      <c r="C295" s="201">
        <v>3.0990000000000002</v>
      </c>
      <c r="D295" s="202" t="s">
        <v>659</v>
      </c>
      <c r="E295" s="201">
        <v>7</v>
      </c>
    </row>
    <row r="296" spans="1:5" ht="24">
      <c r="A296" s="199"/>
      <c r="B296" s="200" t="s">
        <v>353</v>
      </c>
      <c r="C296" s="201">
        <v>2.5070000000000001</v>
      </c>
      <c r="D296" s="202" t="s">
        <v>660</v>
      </c>
      <c r="E296" s="201">
        <v>5</v>
      </c>
    </row>
    <row r="297" spans="1:5">
      <c r="A297" s="199"/>
      <c r="B297" s="200" t="s">
        <v>347</v>
      </c>
      <c r="C297" s="201">
        <v>1.724</v>
      </c>
      <c r="D297" s="202" t="s">
        <v>661</v>
      </c>
      <c r="E297" s="201">
        <v>4</v>
      </c>
    </row>
    <row r="298" spans="1:5">
      <c r="A298" s="199"/>
      <c r="B298" s="200" t="s">
        <v>373</v>
      </c>
      <c r="C298" s="201">
        <v>656</v>
      </c>
      <c r="D298" s="202" t="s">
        <v>662</v>
      </c>
      <c r="E298" s="201">
        <v>1</v>
      </c>
    </row>
    <row r="299" spans="1:5">
      <c r="A299" s="199"/>
      <c r="B299" s="200" t="s">
        <v>349</v>
      </c>
      <c r="C299" s="201">
        <v>568</v>
      </c>
      <c r="D299" s="202" t="s">
        <v>458</v>
      </c>
      <c r="E299" s="201">
        <v>1</v>
      </c>
    </row>
    <row r="300" spans="1:5" ht="24">
      <c r="A300" s="199" t="s">
        <v>53</v>
      </c>
      <c r="B300" s="200" t="s">
        <v>663</v>
      </c>
      <c r="C300" s="201">
        <v>743</v>
      </c>
      <c r="D300" s="202" t="s">
        <v>664</v>
      </c>
      <c r="E300" s="201">
        <v>4</v>
      </c>
    </row>
    <row r="301" spans="1:5">
      <c r="A301" s="199"/>
      <c r="B301" s="200" t="s">
        <v>349</v>
      </c>
      <c r="C301" s="201">
        <v>566</v>
      </c>
      <c r="D301" s="202" t="s">
        <v>665</v>
      </c>
      <c r="E301" s="201">
        <v>3</v>
      </c>
    </row>
    <row r="302" spans="1:5" ht="24">
      <c r="A302" s="199"/>
      <c r="B302" s="200" t="s">
        <v>343</v>
      </c>
      <c r="C302" s="201">
        <v>335</v>
      </c>
      <c r="D302" s="202" t="s">
        <v>666</v>
      </c>
      <c r="E302" s="201">
        <v>2</v>
      </c>
    </row>
    <row r="303" spans="1:5" ht="24">
      <c r="A303" s="199"/>
      <c r="B303" s="200" t="s">
        <v>410</v>
      </c>
      <c r="C303" s="201">
        <v>310</v>
      </c>
      <c r="D303" s="202" t="s">
        <v>667</v>
      </c>
      <c r="E303" s="201">
        <v>1</v>
      </c>
    </row>
    <row r="304" spans="1:5">
      <c r="A304" s="199"/>
      <c r="B304" s="200" t="s">
        <v>347</v>
      </c>
      <c r="C304" s="201">
        <v>284</v>
      </c>
      <c r="D304" s="202" t="s">
        <v>668</v>
      </c>
      <c r="E304" s="201">
        <v>1</v>
      </c>
    </row>
    <row r="305" spans="1:5">
      <c r="A305" s="199"/>
      <c r="B305" s="200" t="s">
        <v>371</v>
      </c>
      <c r="C305" s="201">
        <v>242</v>
      </c>
      <c r="D305" s="202" t="s">
        <v>615</v>
      </c>
      <c r="E305" s="201">
        <v>1</v>
      </c>
    </row>
    <row r="306" spans="1:5" ht="24">
      <c r="A306" s="199"/>
      <c r="B306" s="200" t="s">
        <v>353</v>
      </c>
      <c r="C306" s="201">
        <v>216</v>
      </c>
      <c r="D306" s="202" t="s">
        <v>669</v>
      </c>
      <c r="E306" s="201">
        <v>1</v>
      </c>
    </row>
    <row r="307" spans="1:5">
      <c r="A307" s="199"/>
      <c r="B307" s="200" t="s">
        <v>351</v>
      </c>
      <c r="C307" s="201">
        <v>190</v>
      </c>
      <c r="D307" s="202" t="s">
        <v>670</v>
      </c>
      <c r="E307" s="201">
        <v>1</v>
      </c>
    </row>
    <row r="308" spans="1:5">
      <c r="A308" s="199"/>
      <c r="B308" s="200" t="s">
        <v>373</v>
      </c>
      <c r="C308" s="201">
        <v>148</v>
      </c>
      <c r="D308" s="202" t="s">
        <v>671</v>
      </c>
      <c r="E308" s="201">
        <v>1</v>
      </c>
    </row>
    <row r="309" spans="1:5">
      <c r="A309" s="199" t="s">
        <v>54</v>
      </c>
      <c r="B309" s="200" t="s">
        <v>347</v>
      </c>
      <c r="C309" s="201">
        <v>328</v>
      </c>
      <c r="D309" s="202" t="s">
        <v>672</v>
      </c>
      <c r="E309" s="201">
        <v>6</v>
      </c>
    </row>
    <row r="310" spans="1:5" ht="24">
      <c r="A310" s="199"/>
      <c r="B310" s="200" t="s">
        <v>343</v>
      </c>
      <c r="C310" s="201">
        <v>181</v>
      </c>
      <c r="D310" s="202" t="s">
        <v>673</v>
      </c>
      <c r="E310" s="201">
        <v>3</v>
      </c>
    </row>
    <row r="311" spans="1:5">
      <c r="A311" s="199"/>
      <c r="B311" s="200" t="s">
        <v>351</v>
      </c>
      <c r="C311" s="201">
        <v>118</v>
      </c>
      <c r="D311" s="202" t="s">
        <v>674</v>
      </c>
      <c r="E311" s="201">
        <v>2</v>
      </c>
    </row>
    <row r="312" spans="1:5">
      <c r="A312" s="199"/>
      <c r="B312" s="200" t="s">
        <v>381</v>
      </c>
      <c r="C312" s="201">
        <v>71</v>
      </c>
      <c r="D312" s="202" t="s">
        <v>675</v>
      </c>
      <c r="E312" s="201">
        <v>1</v>
      </c>
    </row>
    <row r="313" spans="1:5">
      <c r="A313" s="199"/>
      <c r="B313" s="200" t="s">
        <v>349</v>
      </c>
      <c r="C313" s="201">
        <v>45</v>
      </c>
      <c r="D313" s="202" t="s">
        <v>676</v>
      </c>
      <c r="E313" s="201">
        <v>1</v>
      </c>
    </row>
    <row r="314" spans="1:5">
      <c r="A314" s="199" t="s">
        <v>55</v>
      </c>
      <c r="B314" s="200" t="s">
        <v>351</v>
      </c>
      <c r="C314" s="201">
        <v>1.077</v>
      </c>
      <c r="D314" s="202" t="s">
        <v>677</v>
      </c>
      <c r="E314" s="201">
        <v>4</v>
      </c>
    </row>
    <row r="315" spans="1:5" ht="24">
      <c r="A315" s="199"/>
      <c r="B315" s="200" t="s">
        <v>343</v>
      </c>
      <c r="C315" s="201">
        <v>707</v>
      </c>
      <c r="D315" s="202" t="s">
        <v>678</v>
      </c>
      <c r="E315" s="201">
        <v>3</v>
      </c>
    </row>
    <row r="316" spans="1:5">
      <c r="A316" s="199"/>
      <c r="B316" s="200" t="s">
        <v>347</v>
      </c>
      <c r="C316" s="201">
        <v>529</v>
      </c>
      <c r="D316" s="202" t="s">
        <v>679</v>
      </c>
      <c r="E316" s="201">
        <v>2</v>
      </c>
    </row>
    <row r="317" spans="1:5">
      <c r="A317" s="204"/>
      <c r="B317" s="200" t="s">
        <v>373</v>
      </c>
      <c r="C317" s="201">
        <v>480</v>
      </c>
      <c r="D317" s="202" t="s">
        <v>680</v>
      </c>
      <c r="E317" s="201">
        <v>2</v>
      </c>
    </row>
    <row r="318" spans="1:5">
      <c r="A318" s="199"/>
      <c r="B318" s="200" t="s">
        <v>381</v>
      </c>
      <c r="C318" s="201">
        <v>375</v>
      </c>
      <c r="D318" s="202" t="s">
        <v>681</v>
      </c>
      <c r="E318" s="201">
        <v>2</v>
      </c>
    </row>
    <row r="319" spans="1:5">
      <c r="A319" s="199"/>
      <c r="B319" s="200" t="s">
        <v>371</v>
      </c>
      <c r="C319" s="201">
        <v>277</v>
      </c>
      <c r="D319" s="202" t="s">
        <v>606</v>
      </c>
      <c r="E319" s="201">
        <v>1</v>
      </c>
    </row>
    <row r="320" spans="1:5" ht="24">
      <c r="A320" s="199"/>
      <c r="B320" s="200" t="s">
        <v>353</v>
      </c>
      <c r="C320" s="201">
        <v>182</v>
      </c>
      <c r="D320" s="202" t="s">
        <v>682</v>
      </c>
      <c r="E320" s="201">
        <v>1</v>
      </c>
    </row>
    <row r="321" spans="1:5" ht="24">
      <c r="A321" s="199"/>
      <c r="B321" s="200" t="s">
        <v>377</v>
      </c>
      <c r="C321" s="201">
        <v>166</v>
      </c>
      <c r="D321" s="202" t="s">
        <v>683</v>
      </c>
      <c r="E321" s="201">
        <v>1</v>
      </c>
    </row>
    <row r="322" spans="1:5">
      <c r="A322" s="199"/>
      <c r="B322" s="200" t="s">
        <v>544</v>
      </c>
      <c r="C322" s="201">
        <v>158</v>
      </c>
      <c r="D322" s="202" t="s">
        <v>684</v>
      </c>
      <c r="E322" s="201">
        <v>1</v>
      </c>
    </row>
    <row r="323" spans="1:5">
      <c r="A323" s="199" t="s">
        <v>56</v>
      </c>
      <c r="B323" s="200" t="s">
        <v>347</v>
      </c>
      <c r="C323" s="201">
        <v>11.119</v>
      </c>
      <c r="D323" s="202" t="s">
        <v>685</v>
      </c>
      <c r="E323" s="201">
        <v>10</v>
      </c>
    </row>
    <row r="324" spans="1:5" ht="24">
      <c r="A324" s="199"/>
      <c r="B324" s="200" t="s">
        <v>343</v>
      </c>
      <c r="C324" s="201">
        <v>7.9870000000000001</v>
      </c>
      <c r="D324" s="202" t="s">
        <v>686</v>
      </c>
      <c r="E324" s="201">
        <v>7</v>
      </c>
    </row>
    <row r="325" spans="1:5" ht="24">
      <c r="A325" s="199"/>
      <c r="B325" s="200" t="s">
        <v>490</v>
      </c>
      <c r="C325" s="201">
        <v>5.4980000000000002</v>
      </c>
      <c r="D325" s="202" t="s">
        <v>687</v>
      </c>
      <c r="E325" s="201">
        <v>5</v>
      </c>
    </row>
    <row r="326" spans="1:5">
      <c r="A326" s="199"/>
      <c r="B326" s="200" t="s">
        <v>369</v>
      </c>
      <c r="C326" s="201">
        <v>2.8119999999999998</v>
      </c>
      <c r="D326" s="202" t="s">
        <v>688</v>
      </c>
      <c r="E326" s="201">
        <v>3</v>
      </c>
    </row>
    <row r="327" spans="1:5" ht="24">
      <c r="A327" s="199"/>
      <c r="B327" s="200" t="s">
        <v>353</v>
      </c>
      <c r="C327" s="201">
        <v>2.1360000000000001</v>
      </c>
      <c r="D327" s="202" t="s">
        <v>689</v>
      </c>
      <c r="E327" s="201">
        <v>2</v>
      </c>
    </row>
    <row r="328" spans="1:5">
      <c r="A328" s="199"/>
      <c r="B328" s="200" t="s">
        <v>349</v>
      </c>
      <c r="C328" s="201">
        <v>1.532</v>
      </c>
      <c r="D328" s="202" t="s">
        <v>690</v>
      </c>
      <c r="E328" s="201">
        <v>1</v>
      </c>
    </row>
    <row r="329" spans="1:5">
      <c r="A329" s="199"/>
      <c r="B329" s="200" t="s">
        <v>691</v>
      </c>
      <c r="C329" s="201">
        <v>1360</v>
      </c>
      <c r="D329" s="202" t="s">
        <v>692</v>
      </c>
      <c r="E329" s="201">
        <v>1</v>
      </c>
    </row>
    <row r="330" spans="1:5" ht="24">
      <c r="A330" s="199"/>
      <c r="B330" s="200" t="s">
        <v>403</v>
      </c>
      <c r="C330" s="201">
        <v>1.1839999999999999</v>
      </c>
      <c r="D330" s="202" t="s">
        <v>693</v>
      </c>
      <c r="E330" s="201">
        <v>1</v>
      </c>
    </row>
    <row r="331" spans="1:5" ht="48">
      <c r="A331" s="199"/>
      <c r="B331" s="200" t="s">
        <v>694</v>
      </c>
      <c r="C331" s="201">
        <v>329</v>
      </c>
      <c r="D331" s="202" t="s">
        <v>77</v>
      </c>
      <c r="E331" s="201">
        <v>1</v>
      </c>
    </row>
    <row r="332" spans="1:5" ht="24">
      <c r="A332" s="199" t="s">
        <v>57</v>
      </c>
      <c r="B332" s="200" t="s">
        <v>343</v>
      </c>
      <c r="C332" s="201">
        <v>5.9050000000000002</v>
      </c>
      <c r="D332" s="202" t="s">
        <v>695</v>
      </c>
      <c r="E332" s="201">
        <v>10</v>
      </c>
    </row>
    <row r="333" spans="1:5">
      <c r="A333" s="199"/>
      <c r="B333" s="200" t="s">
        <v>351</v>
      </c>
      <c r="C333" s="201">
        <v>5.3319999999999999</v>
      </c>
      <c r="D333" s="202" t="s">
        <v>696</v>
      </c>
      <c r="E333" s="201">
        <v>9</v>
      </c>
    </row>
    <row r="334" spans="1:5">
      <c r="A334" s="199"/>
      <c r="B334" s="200" t="s">
        <v>373</v>
      </c>
      <c r="C334" s="201">
        <v>1620</v>
      </c>
      <c r="D334" s="202" t="s">
        <v>697</v>
      </c>
      <c r="E334" s="201">
        <v>3</v>
      </c>
    </row>
    <row r="335" spans="1:5">
      <c r="A335" s="199"/>
      <c r="B335" s="200" t="s">
        <v>347</v>
      </c>
      <c r="C335" s="201">
        <v>928</v>
      </c>
      <c r="D335" s="202" t="s">
        <v>698</v>
      </c>
      <c r="E335" s="201">
        <v>1</v>
      </c>
    </row>
    <row r="336" spans="1:5">
      <c r="A336" s="199"/>
      <c r="B336" s="200" t="s">
        <v>349</v>
      </c>
      <c r="C336" s="201">
        <v>918</v>
      </c>
      <c r="D336" s="202" t="s">
        <v>699</v>
      </c>
      <c r="E336" s="201">
        <v>1</v>
      </c>
    </row>
    <row r="337" spans="1:5" ht="24">
      <c r="A337" s="199"/>
      <c r="B337" s="200" t="s">
        <v>700</v>
      </c>
      <c r="C337" s="201">
        <v>861</v>
      </c>
      <c r="D337" s="202" t="s">
        <v>701</v>
      </c>
      <c r="E337" s="201">
        <v>1</v>
      </c>
    </row>
    <row r="338" spans="1:5">
      <c r="A338" s="199"/>
      <c r="B338" s="200" t="s">
        <v>369</v>
      </c>
      <c r="C338" s="201">
        <v>695</v>
      </c>
      <c r="D338" s="202" t="s">
        <v>702</v>
      </c>
      <c r="E338" s="201">
        <v>1</v>
      </c>
    </row>
    <row r="339" spans="1:5">
      <c r="A339" s="199"/>
      <c r="B339" s="200" t="s">
        <v>381</v>
      </c>
      <c r="C339" s="201">
        <v>670</v>
      </c>
      <c r="D339" s="202" t="s">
        <v>469</v>
      </c>
      <c r="E339" s="201">
        <v>1</v>
      </c>
    </row>
    <row r="340" spans="1:5" ht="24">
      <c r="A340" s="199"/>
      <c r="B340" s="200" t="s">
        <v>353</v>
      </c>
      <c r="C340" s="201">
        <v>600</v>
      </c>
      <c r="D340" s="202" t="s">
        <v>703</v>
      </c>
      <c r="E340" s="201">
        <v>1</v>
      </c>
    </row>
    <row r="341" spans="1:5" ht="24">
      <c r="A341" s="199"/>
      <c r="B341" s="200" t="s">
        <v>704</v>
      </c>
      <c r="C341" s="201">
        <v>211</v>
      </c>
      <c r="D341" s="202" t="s">
        <v>77</v>
      </c>
      <c r="E341" s="201">
        <v>1</v>
      </c>
    </row>
    <row r="342" spans="1:5" ht="24">
      <c r="A342" s="199" t="s">
        <v>58</v>
      </c>
      <c r="B342" s="200" t="s">
        <v>343</v>
      </c>
      <c r="C342" s="201">
        <v>1.849</v>
      </c>
      <c r="D342" s="202" t="s">
        <v>705</v>
      </c>
      <c r="E342" s="201">
        <v>8</v>
      </c>
    </row>
    <row r="343" spans="1:5" ht="24">
      <c r="A343" s="199"/>
      <c r="B343" s="200" t="s">
        <v>490</v>
      </c>
      <c r="C343" s="201">
        <v>880</v>
      </c>
      <c r="D343" s="202" t="s">
        <v>706</v>
      </c>
      <c r="E343" s="201">
        <v>4</v>
      </c>
    </row>
    <row r="344" spans="1:5">
      <c r="A344" s="199"/>
      <c r="B344" s="200" t="s">
        <v>347</v>
      </c>
      <c r="C344" s="201">
        <v>807</v>
      </c>
      <c r="D344" s="202" t="s">
        <v>707</v>
      </c>
      <c r="E344" s="201">
        <v>3</v>
      </c>
    </row>
    <row r="345" spans="1:5">
      <c r="A345" s="199"/>
      <c r="B345" s="200" t="s">
        <v>349</v>
      </c>
      <c r="C345" s="201">
        <v>317</v>
      </c>
      <c r="D345" s="202" t="s">
        <v>708</v>
      </c>
      <c r="E345" s="201">
        <v>1</v>
      </c>
    </row>
    <row r="346" spans="1:5">
      <c r="A346" s="199"/>
      <c r="B346" s="200" t="s">
        <v>709</v>
      </c>
      <c r="C346" s="201">
        <v>264</v>
      </c>
      <c r="D346" s="202" t="s">
        <v>356</v>
      </c>
      <c r="E346" s="201">
        <v>1</v>
      </c>
    </row>
    <row r="347" spans="1:5" ht="24">
      <c r="A347" s="199" t="s">
        <v>59</v>
      </c>
      <c r="B347" s="200" t="s">
        <v>343</v>
      </c>
      <c r="C347" s="201">
        <v>2.0910000000000002</v>
      </c>
      <c r="D347" s="202" t="s">
        <v>710</v>
      </c>
      <c r="E347" s="201">
        <v>7</v>
      </c>
    </row>
    <row r="348" spans="1:5">
      <c r="A348" s="199"/>
      <c r="B348" s="200" t="s">
        <v>351</v>
      </c>
      <c r="C348" s="201">
        <v>1.601</v>
      </c>
      <c r="D348" s="202" t="s">
        <v>711</v>
      </c>
      <c r="E348" s="201">
        <v>5</v>
      </c>
    </row>
    <row r="349" spans="1:5" ht="24">
      <c r="A349" s="199"/>
      <c r="B349" s="200" t="s">
        <v>353</v>
      </c>
      <c r="C349" s="201">
        <v>882</v>
      </c>
      <c r="D349" s="202" t="s">
        <v>712</v>
      </c>
      <c r="E349" s="201">
        <v>3</v>
      </c>
    </row>
    <row r="350" spans="1:5" ht="24">
      <c r="A350" s="199"/>
      <c r="B350" s="200" t="s">
        <v>713</v>
      </c>
      <c r="C350" s="201">
        <v>324</v>
      </c>
      <c r="D350" s="202" t="s">
        <v>714</v>
      </c>
      <c r="E350" s="201">
        <v>1</v>
      </c>
    </row>
    <row r="351" spans="1:5">
      <c r="A351" s="199"/>
      <c r="B351" s="200" t="s">
        <v>544</v>
      </c>
      <c r="C351" s="201">
        <v>242</v>
      </c>
      <c r="D351" s="202" t="s">
        <v>715</v>
      </c>
      <c r="E351" s="201">
        <v>1</v>
      </c>
    </row>
    <row r="352" spans="1:5">
      <c r="A352" s="199"/>
      <c r="B352" s="200" t="s">
        <v>347</v>
      </c>
      <c r="C352" s="201">
        <v>231</v>
      </c>
      <c r="D352" s="202" t="s">
        <v>716</v>
      </c>
      <c r="E352" s="201">
        <v>1</v>
      </c>
    </row>
    <row r="353" spans="1:5">
      <c r="A353" s="199"/>
      <c r="B353" s="200" t="s">
        <v>371</v>
      </c>
      <c r="C353" s="201">
        <v>212</v>
      </c>
      <c r="D353" s="202" t="s">
        <v>632</v>
      </c>
      <c r="E353" s="201">
        <v>1</v>
      </c>
    </row>
    <row r="354" spans="1:5" ht="24">
      <c r="A354" s="199" t="s">
        <v>60</v>
      </c>
      <c r="B354" s="200" t="s">
        <v>343</v>
      </c>
      <c r="C354" s="201">
        <v>664</v>
      </c>
      <c r="D354" s="202" t="s">
        <v>717</v>
      </c>
      <c r="E354" s="201">
        <v>3</v>
      </c>
    </row>
    <row r="355" spans="1:5">
      <c r="A355" s="199"/>
      <c r="B355" s="200" t="s">
        <v>347</v>
      </c>
      <c r="C355" s="201">
        <v>601</v>
      </c>
      <c r="D355" s="202" t="s">
        <v>718</v>
      </c>
      <c r="E355" s="201">
        <v>2</v>
      </c>
    </row>
    <row r="356" spans="1:5">
      <c r="A356" s="199"/>
      <c r="B356" s="200" t="s">
        <v>351</v>
      </c>
      <c r="C356" s="201">
        <v>544</v>
      </c>
      <c r="D356" s="202" t="s">
        <v>719</v>
      </c>
      <c r="E356" s="201">
        <v>2</v>
      </c>
    </row>
    <row r="357" spans="1:5" ht="24">
      <c r="A357" s="199"/>
      <c r="B357" s="200" t="s">
        <v>377</v>
      </c>
      <c r="C357" s="201">
        <v>520</v>
      </c>
      <c r="D357" s="202" t="s">
        <v>720</v>
      </c>
      <c r="E357" s="201">
        <v>2</v>
      </c>
    </row>
    <row r="358" spans="1:5">
      <c r="A358" s="199"/>
      <c r="B358" s="200" t="s">
        <v>371</v>
      </c>
      <c r="C358" s="201">
        <v>417</v>
      </c>
      <c r="D358" s="202" t="s">
        <v>721</v>
      </c>
      <c r="E358" s="201">
        <v>2</v>
      </c>
    </row>
    <row r="359" spans="1:5" ht="24">
      <c r="A359" s="199"/>
      <c r="B359" s="200" t="s">
        <v>353</v>
      </c>
      <c r="C359" s="201">
        <v>312</v>
      </c>
      <c r="D359" s="202" t="s">
        <v>722</v>
      </c>
      <c r="E359" s="201">
        <v>1</v>
      </c>
    </row>
    <row r="360" spans="1:5">
      <c r="A360" s="199"/>
      <c r="B360" s="200" t="s">
        <v>373</v>
      </c>
      <c r="C360" s="201">
        <v>289</v>
      </c>
      <c r="D360" s="202" t="s">
        <v>723</v>
      </c>
      <c r="E360" s="201">
        <v>1</v>
      </c>
    </row>
    <row r="361" spans="1:5">
      <c r="A361" s="199"/>
      <c r="B361" s="200" t="s">
        <v>724</v>
      </c>
      <c r="C361" s="201">
        <v>279</v>
      </c>
      <c r="D361" s="202" t="s">
        <v>725</v>
      </c>
      <c r="E361" s="201">
        <v>1</v>
      </c>
    </row>
    <row r="362" spans="1:5">
      <c r="A362" s="199"/>
      <c r="B362" s="200" t="s">
        <v>355</v>
      </c>
      <c r="C362" s="201">
        <v>264</v>
      </c>
      <c r="D362" s="202" t="s">
        <v>726</v>
      </c>
      <c r="E362" s="201">
        <v>1</v>
      </c>
    </row>
    <row r="363" spans="1:5">
      <c r="A363" s="199"/>
      <c r="B363" s="200" t="s">
        <v>349</v>
      </c>
      <c r="C363" s="201">
        <v>249</v>
      </c>
      <c r="D363" s="202" t="s">
        <v>727</v>
      </c>
      <c r="E363" s="201">
        <v>1</v>
      </c>
    </row>
    <row r="364" spans="1:5">
      <c r="A364" s="199"/>
      <c r="B364" s="200" t="s">
        <v>728</v>
      </c>
      <c r="C364" s="201">
        <v>199</v>
      </c>
      <c r="D364" s="202" t="s">
        <v>729</v>
      </c>
      <c r="E364" s="201">
        <v>1</v>
      </c>
    </row>
    <row r="365" spans="1:5">
      <c r="A365" s="199" t="s">
        <v>32</v>
      </c>
      <c r="B365" s="200" t="s">
        <v>351</v>
      </c>
      <c r="C365" s="201">
        <v>2.5619999999999998</v>
      </c>
      <c r="D365" s="202" t="s">
        <v>730</v>
      </c>
      <c r="E365" s="201">
        <v>8</v>
      </c>
    </row>
    <row r="366" spans="1:5" ht="24">
      <c r="A366" s="199"/>
      <c r="B366" s="200" t="s">
        <v>343</v>
      </c>
      <c r="C366" s="201">
        <v>2.3610000000000002</v>
      </c>
      <c r="D366" s="202" t="s">
        <v>731</v>
      </c>
      <c r="E366" s="201">
        <v>8</v>
      </c>
    </row>
    <row r="367" spans="1:5">
      <c r="A367" s="199"/>
      <c r="B367" s="200" t="s">
        <v>347</v>
      </c>
      <c r="C367" s="201">
        <v>786</v>
      </c>
      <c r="D367" s="202" t="s">
        <v>732</v>
      </c>
      <c r="E367" s="201">
        <v>2</v>
      </c>
    </row>
    <row r="368" spans="1:5" ht="24">
      <c r="A368" s="199"/>
      <c r="B368" s="200" t="s">
        <v>353</v>
      </c>
      <c r="C368" s="201">
        <v>770</v>
      </c>
      <c r="D368" s="202" t="s">
        <v>652</v>
      </c>
      <c r="E368" s="201">
        <v>2</v>
      </c>
    </row>
    <row r="369" spans="1:5" ht="36">
      <c r="A369" s="199"/>
      <c r="B369" s="200" t="s">
        <v>733</v>
      </c>
      <c r="C369" s="201">
        <v>57</v>
      </c>
      <c r="D369" s="202" t="s">
        <v>77</v>
      </c>
      <c r="E369" s="201">
        <v>1</v>
      </c>
    </row>
    <row r="370" spans="1:5" ht="24">
      <c r="A370" s="199" t="s">
        <v>61</v>
      </c>
      <c r="B370" s="200" t="s">
        <v>343</v>
      </c>
      <c r="C370" s="201">
        <v>5170</v>
      </c>
      <c r="D370" s="202" t="s">
        <v>734</v>
      </c>
      <c r="E370" s="201">
        <v>12</v>
      </c>
    </row>
    <row r="371" spans="1:5">
      <c r="A371" s="199"/>
      <c r="B371" s="200" t="s">
        <v>351</v>
      </c>
      <c r="C371" s="201">
        <v>1.417</v>
      </c>
      <c r="D371" s="202" t="s">
        <v>735</v>
      </c>
      <c r="E371" s="201">
        <v>3</v>
      </c>
    </row>
    <row r="372" spans="1:5">
      <c r="A372" s="199"/>
      <c r="B372" s="200" t="s">
        <v>349</v>
      </c>
      <c r="C372" s="201">
        <v>1.361</v>
      </c>
      <c r="D372" s="202" t="s">
        <v>712</v>
      </c>
      <c r="E372" s="201">
        <v>3</v>
      </c>
    </row>
    <row r="373" spans="1:5" ht="24">
      <c r="A373" s="205"/>
      <c r="B373" s="200" t="s">
        <v>353</v>
      </c>
      <c r="C373" s="201">
        <v>1.1879999999999999</v>
      </c>
      <c r="D373" s="202" t="s">
        <v>736</v>
      </c>
      <c r="E373" s="201">
        <v>3</v>
      </c>
    </row>
    <row r="374" spans="1:5">
      <c r="A374" s="205"/>
      <c r="B374" s="200" t="s">
        <v>373</v>
      </c>
      <c r="C374" s="201">
        <v>757</v>
      </c>
      <c r="D374" s="202" t="s">
        <v>737</v>
      </c>
      <c r="E374" s="201">
        <v>2</v>
      </c>
    </row>
    <row r="375" spans="1:5">
      <c r="A375" s="205"/>
      <c r="B375" s="200" t="s">
        <v>347</v>
      </c>
      <c r="C375" s="201">
        <v>728</v>
      </c>
      <c r="D375" s="202" t="s">
        <v>738</v>
      </c>
      <c r="E375" s="201">
        <v>2</v>
      </c>
    </row>
    <row r="376" spans="1:5">
      <c r="A376" s="205" t="s">
        <v>62</v>
      </c>
      <c r="B376" s="200" t="s">
        <v>473</v>
      </c>
      <c r="C376" s="201">
        <v>2.9060000000000001</v>
      </c>
      <c r="D376" s="202" t="s">
        <v>739</v>
      </c>
      <c r="E376" s="201">
        <v>7</v>
      </c>
    </row>
    <row r="377" spans="1:5" ht="24">
      <c r="A377" s="205"/>
      <c r="B377" s="200" t="s">
        <v>343</v>
      </c>
      <c r="C377" s="201">
        <v>1.9910000000000001</v>
      </c>
      <c r="D377" s="202" t="s">
        <v>740</v>
      </c>
      <c r="E377" s="201">
        <v>5</v>
      </c>
    </row>
    <row r="378" spans="1:5">
      <c r="A378" s="205"/>
      <c r="B378" s="200" t="s">
        <v>351</v>
      </c>
      <c r="C378" s="201">
        <v>1.038</v>
      </c>
      <c r="D378" s="202" t="s">
        <v>741</v>
      </c>
      <c r="E378" s="201">
        <v>2</v>
      </c>
    </row>
    <row r="379" spans="1:5">
      <c r="A379" s="205"/>
      <c r="B379" s="200" t="s">
        <v>347</v>
      </c>
      <c r="C379" s="201">
        <v>697</v>
      </c>
      <c r="D379" s="202" t="s">
        <v>742</v>
      </c>
      <c r="E379" s="201">
        <v>2</v>
      </c>
    </row>
    <row r="380" spans="1:5" ht="24">
      <c r="A380" s="176"/>
      <c r="B380" s="200" t="s">
        <v>403</v>
      </c>
      <c r="C380" s="201">
        <v>674</v>
      </c>
      <c r="D380" s="202" t="s">
        <v>743</v>
      </c>
      <c r="E380" s="201">
        <v>2</v>
      </c>
    </row>
    <row r="381" spans="1:5">
      <c r="A381" s="205"/>
      <c r="B381" s="200" t="s">
        <v>371</v>
      </c>
      <c r="C381" s="201">
        <v>269</v>
      </c>
      <c r="D381" s="202" t="s">
        <v>744</v>
      </c>
      <c r="E381" s="201">
        <v>1</v>
      </c>
    </row>
    <row r="382" spans="1:5" ht="24">
      <c r="A382" s="205"/>
      <c r="B382" s="200" t="s">
        <v>353</v>
      </c>
      <c r="C382" s="201">
        <v>261</v>
      </c>
      <c r="D382" s="202" t="s">
        <v>374</v>
      </c>
      <c r="E382" s="201">
        <v>1</v>
      </c>
    </row>
    <row r="383" spans="1:5">
      <c r="A383" s="205"/>
      <c r="B383" s="200" t="s">
        <v>745</v>
      </c>
      <c r="C383" s="201">
        <v>260</v>
      </c>
      <c r="D383" s="202" t="s">
        <v>583</v>
      </c>
      <c r="E383" s="201">
        <v>1</v>
      </c>
    </row>
    <row r="384" spans="1:5" ht="24">
      <c r="A384" s="205" t="s">
        <v>63</v>
      </c>
      <c r="B384" s="200" t="s">
        <v>343</v>
      </c>
      <c r="C384" s="201">
        <v>2380</v>
      </c>
      <c r="D384" s="202" t="s">
        <v>746</v>
      </c>
      <c r="E384" s="201">
        <v>9</v>
      </c>
    </row>
    <row r="385" spans="1:5">
      <c r="A385" s="199"/>
      <c r="B385" s="200" t="s">
        <v>351</v>
      </c>
      <c r="C385" s="201">
        <v>895</v>
      </c>
      <c r="D385" s="202" t="s">
        <v>747</v>
      </c>
      <c r="E385" s="201">
        <v>3</v>
      </c>
    </row>
    <row r="386" spans="1:5">
      <c r="A386" s="199"/>
      <c r="B386" s="200" t="s">
        <v>349</v>
      </c>
      <c r="C386" s="201">
        <v>674</v>
      </c>
      <c r="D386" s="202" t="s">
        <v>748</v>
      </c>
      <c r="E386" s="201">
        <v>2</v>
      </c>
    </row>
    <row r="387" spans="1:5">
      <c r="A387" s="199"/>
      <c r="B387" s="200" t="s">
        <v>347</v>
      </c>
      <c r="C387" s="201">
        <v>629</v>
      </c>
      <c r="D387" s="202" t="s">
        <v>749</v>
      </c>
      <c r="E387" s="201">
        <v>2</v>
      </c>
    </row>
    <row r="388" spans="1:5" ht="24">
      <c r="A388" s="199"/>
      <c r="B388" s="200" t="s">
        <v>353</v>
      </c>
      <c r="C388" s="201">
        <v>226</v>
      </c>
      <c r="D388" s="202" t="s">
        <v>449</v>
      </c>
      <c r="E388" s="201">
        <v>1</v>
      </c>
    </row>
    <row r="389" spans="1:5">
      <c r="A389" s="199" t="s">
        <v>64</v>
      </c>
      <c r="B389" s="200" t="s">
        <v>351</v>
      </c>
      <c r="C389" s="201">
        <v>6.8209999999999997</v>
      </c>
      <c r="D389" s="202" t="s">
        <v>750</v>
      </c>
      <c r="E389" s="201">
        <v>9</v>
      </c>
    </row>
    <row r="390" spans="1:5" ht="24">
      <c r="A390" s="199"/>
      <c r="B390" s="200" t="s">
        <v>343</v>
      </c>
      <c r="C390" s="201">
        <v>5.992</v>
      </c>
      <c r="D390" s="202" t="s">
        <v>751</v>
      </c>
      <c r="E390" s="201">
        <v>7</v>
      </c>
    </row>
    <row r="391" spans="1:5" ht="24">
      <c r="A391" s="199"/>
      <c r="B391" s="200" t="s">
        <v>353</v>
      </c>
      <c r="C391" s="201">
        <v>3240</v>
      </c>
      <c r="D391" s="202" t="s">
        <v>752</v>
      </c>
      <c r="E391" s="201">
        <v>4</v>
      </c>
    </row>
    <row r="392" spans="1:5">
      <c r="A392" s="199"/>
      <c r="B392" s="200" t="s">
        <v>349</v>
      </c>
      <c r="C392" s="201">
        <v>2.2869999999999999</v>
      </c>
      <c r="D392" s="202" t="s">
        <v>753</v>
      </c>
      <c r="E392" s="201">
        <v>3</v>
      </c>
    </row>
    <row r="393" spans="1:5">
      <c r="A393" s="199"/>
      <c r="B393" s="200" t="s">
        <v>347</v>
      </c>
      <c r="C393" s="201">
        <v>1.766</v>
      </c>
      <c r="D393" s="202" t="s">
        <v>581</v>
      </c>
      <c r="E393" s="201">
        <v>2</v>
      </c>
    </row>
    <row r="394" spans="1:5">
      <c r="A394" s="199"/>
      <c r="B394" s="200" t="s">
        <v>754</v>
      </c>
      <c r="C394" s="201">
        <v>1.474</v>
      </c>
      <c r="D394" s="202" t="s">
        <v>726</v>
      </c>
      <c r="E394" s="201">
        <v>2</v>
      </c>
    </row>
    <row r="395" spans="1:5" ht="24">
      <c r="A395" s="204"/>
      <c r="B395" s="200" t="s">
        <v>403</v>
      </c>
      <c r="C395" s="201">
        <v>1.161</v>
      </c>
      <c r="D395" s="202" t="s">
        <v>755</v>
      </c>
      <c r="E395" s="201">
        <v>1</v>
      </c>
    </row>
    <row r="396" spans="1:5">
      <c r="A396" s="199"/>
      <c r="B396" s="200" t="s">
        <v>371</v>
      </c>
      <c r="C396" s="201">
        <v>848</v>
      </c>
      <c r="D396" s="202" t="s">
        <v>756</v>
      </c>
      <c r="E396" s="201">
        <v>1</v>
      </c>
    </row>
    <row r="397" spans="1:5" ht="24">
      <c r="A397" s="199" t="s">
        <v>65</v>
      </c>
      <c r="B397" s="200" t="s">
        <v>343</v>
      </c>
      <c r="C397" s="201">
        <v>7390</v>
      </c>
      <c r="D397" s="202" t="s">
        <v>757</v>
      </c>
      <c r="E397" s="201">
        <v>11</v>
      </c>
    </row>
    <row r="398" spans="1:5" ht="24">
      <c r="A398" s="199"/>
      <c r="B398" s="200" t="s">
        <v>353</v>
      </c>
      <c r="C398" s="201">
        <v>3.5779999999999998</v>
      </c>
      <c r="D398" s="202" t="s">
        <v>758</v>
      </c>
      <c r="E398" s="201">
        <v>6</v>
      </c>
    </row>
    <row r="399" spans="1:5">
      <c r="A399" s="199"/>
      <c r="B399" s="200" t="s">
        <v>351</v>
      </c>
      <c r="C399" s="201">
        <v>2.3010000000000002</v>
      </c>
      <c r="D399" s="202" t="s">
        <v>749</v>
      </c>
      <c r="E399" s="201">
        <v>4</v>
      </c>
    </row>
    <row r="400" spans="1:5">
      <c r="A400" s="199"/>
      <c r="B400" s="200" t="s">
        <v>347</v>
      </c>
      <c r="C400" s="201">
        <v>1.5129999999999999</v>
      </c>
      <c r="D400" s="202" t="s">
        <v>759</v>
      </c>
      <c r="E400" s="201">
        <v>2</v>
      </c>
    </row>
    <row r="401" spans="1:5">
      <c r="A401" s="199"/>
      <c r="B401" s="200" t="s">
        <v>349</v>
      </c>
      <c r="C401" s="201">
        <v>1.286</v>
      </c>
      <c r="D401" s="202" t="s">
        <v>760</v>
      </c>
      <c r="E401" s="201">
        <v>2</v>
      </c>
    </row>
    <row r="402" spans="1:5">
      <c r="A402" s="199"/>
      <c r="B402" s="200" t="s">
        <v>355</v>
      </c>
      <c r="C402" s="201">
        <v>740</v>
      </c>
      <c r="D402" s="202" t="s">
        <v>684</v>
      </c>
      <c r="E402" s="201">
        <v>1</v>
      </c>
    </row>
    <row r="403" spans="1:5">
      <c r="A403" s="199"/>
      <c r="B403" s="200" t="s">
        <v>761</v>
      </c>
      <c r="C403" s="201">
        <v>710</v>
      </c>
      <c r="D403" s="202" t="s">
        <v>762</v>
      </c>
      <c r="E403" s="201">
        <v>1</v>
      </c>
    </row>
    <row r="404" spans="1:5">
      <c r="A404" s="199"/>
      <c r="B404" s="200" t="s">
        <v>544</v>
      </c>
      <c r="C404" s="201">
        <v>585</v>
      </c>
      <c r="D404" s="202" t="s">
        <v>374</v>
      </c>
      <c r="E404" s="201">
        <v>1</v>
      </c>
    </row>
    <row r="405" spans="1:5" ht="36">
      <c r="A405" s="199"/>
      <c r="B405" s="200" t="s">
        <v>763</v>
      </c>
      <c r="C405" s="201">
        <v>191</v>
      </c>
      <c r="D405" s="202" t="s">
        <v>77</v>
      </c>
      <c r="E405" s="201">
        <v>1</v>
      </c>
    </row>
    <row r="406" spans="1:5" ht="24">
      <c r="A406" s="199" t="s">
        <v>33</v>
      </c>
      <c r="B406" s="200" t="s">
        <v>343</v>
      </c>
      <c r="C406" s="201">
        <v>426</v>
      </c>
      <c r="D406" s="202" t="s">
        <v>764</v>
      </c>
      <c r="E406" s="201">
        <v>5</v>
      </c>
    </row>
    <row r="407" spans="1:5">
      <c r="A407" s="199"/>
      <c r="B407" s="200" t="s">
        <v>351</v>
      </c>
      <c r="C407" s="201">
        <v>313</v>
      </c>
      <c r="D407" s="202" t="s">
        <v>765</v>
      </c>
      <c r="E407" s="201">
        <v>4</v>
      </c>
    </row>
    <row r="408" spans="1:5">
      <c r="A408" s="199"/>
      <c r="B408" s="200" t="s">
        <v>347</v>
      </c>
      <c r="C408" s="201">
        <v>96</v>
      </c>
      <c r="D408" s="202" t="s">
        <v>766</v>
      </c>
      <c r="E408" s="201">
        <v>1</v>
      </c>
    </row>
    <row r="409" spans="1:5" ht="24">
      <c r="A409" s="199"/>
      <c r="B409" s="200" t="s">
        <v>353</v>
      </c>
      <c r="C409" s="201">
        <v>68</v>
      </c>
      <c r="D409" s="202" t="s">
        <v>767</v>
      </c>
      <c r="E409" s="201">
        <v>1</v>
      </c>
    </row>
    <row r="410" spans="1:5">
      <c r="A410" s="199"/>
      <c r="B410" s="200" t="s">
        <v>349</v>
      </c>
      <c r="C410" s="201">
        <v>47</v>
      </c>
      <c r="D410" s="202" t="s">
        <v>768</v>
      </c>
      <c r="E410" s="201">
        <v>1</v>
      </c>
    </row>
    <row r="411" spans="1:5">
      <c r="A411" s="199"/>
      <c r="B411" s="200" t="s">
        <v>691</v>
      </c>
      <c r="C411" s="201">
        <v>42</v>
      </c>
      <c r="D411" s="202" t="s">
        <v>477</v>
      </c>
      <c r="E411" s="201">
        <v>1</v>
      </c>
    </row>
    <row r="412" spans="1:5">
      <c r="A412" s="199" t="s">
        <v>66</v>
      </c>
      <c r="B412" s="200" t="s">
        <v>351</v>
      </c>
      <c r="C412" s="201">
        <v>2.6779999999999999</v>
      </c>
      <c r="D412" s="202" t="s">
        <v>769</v>
      </c>
      <c r="E412" s="201">
        <v>6</v>
      </c>
    </row>
    <row r="413" spans="1:5" ht="24">
      <c r="A413" s="199"/>
      <c r="B413" s="200" t="s">
        <v>343</v>
      </c>
      <c r="C413" s="201">
        <v>1600</v>
      </c>
      <c r="D413" s="202" t="s">
        <v>770</v>
      </c>
      <c r="E413" s="201">
        <v>4</v>
      </c>
    </row>
    <row r="414" spans="1:5">
      <c r="A414" s="199"/>
      <c r="B414" s="200" t="s">
        <v>347</v>
      </c>
      <c r="C414" s="201">
        <v>1.403</v>
      </c>
      <c r="D414" s="202" t="s">
        <v>771</v>
      </c>
      <c r="E414" s="201">
        <v>3</v>
      </c>
    </row>
    <row r="415" spans="1:5" ht="24">
      <c r="A415" s="199"/>
      <c r="B415" s="200" t="s">
        <v>377</v>
      </c>
      <c r="C415" s="201">
        <v>1.3460000000000001</v>
      </c>
      <c r="D415" s="202" t="s">
        <v>491</v>
      </c>
      <c r="E415" s="201">
        <v>3</v>
      </c>
    </row>
    <row r="416" spans="1:5" ht="24">
      <c r="A416" s="199"/>
      <c r="B416" s="200" t="s">
        <v>353</v>
      </c>
      <c r="C416" s="201">
        <v>746</v>
      </c>
      <c r="D416" s="202" t="s">
        <v>772</v>
      </c>
      <c r="E416" s="201">
        <v>2</v>
      </c>
    </row>
    <row r="417" spans="1:5">
      <c r="A417" s="199"/>
      <c r="B417" s="200" t="s">
        <v>349</v>
      </c>
      <c r="C417" s="201">
        <v>623</v>
      </c>
      <c r="D417" s="202" t="s">
        <v>773</v>
      </c>
      <c r="E417" s="201">
        <v>1</v>
      </c>
    </row>
    <row r="418" spans="1:5">
      <c r="A418" s="199"/>
      <c r="B418" s="200" t="s">
        <v>369</v>
      </c>
      <c r="C418" s="201">
        <v>484</v>
      </c>
      <c r="D418" s="202" t="s">
        <v>774</v>
      </c>
      <c r="E418" s="201">
        <v>1</v>
      </c>
    </row>
    <row r="419" spans="1:5">
      <c r="A419" s="199"/>
      <c r="B419" s="200" t="s">
        <v>373</v>
      </c>
      <c r="C419" s="201">
        <v>454</v>
      </c>
      <c r="D419" s="202" t="s">
        <v>775</v>
      </c>
      <c r="E419" s="201">
        <v>1</v>
      </c>
    </row>
    <row r="420" spans="1:5">
      <c r="A420" s="199"/>
      <c r="B420" s="200" t="s">
        <v>396</v>
      </c>
      <c r="C420" s="201">
        <v>332</v>
      </c>
      <c r="D420" s="202" t="s">
        <v>776</v>
      </c>
      <c r="E420" s="201">
        <v>1</v>
      </c>
    </row>
    <row r="421" spans="1:5">
      <c r="A421" s="199"/>
      <c r="B421" s="200" t="s">
        <v>367</v>
      </c>
      <c r="C421" s="201">
        <v>328</v>
      </c>
      <c r="D421" s="202" t="s">
        <v>777</v>
      </c>
      <c r="E421" s="201">
        <v>1</v>
      </c>
    </row>
    <row r="422" spans="1:5" ht="24">
      <c r="A422" s="199" t="s">
        <v>67</v>
      </c>
      <c r="B422" s="200" t="s">
        <v>343</v>
      </c>
      <c r="C422" s="201">
        <v>3.5619999999999998</v>
      </c>
      <c r="D422" s="202" t="s">
        <v>778</v>
      </c>
      <c r="E422" s="201">
        <v>8</v>
      </c>
    </row>
    <row r="423" spans="1:5">
      <c r="A423" s="199"/>
      <c r="B423" s="200" t="s">
        <v>779</v>
      </c>
      <c r="C423" s="201">
        <v>1.901</v>
      </c>
      <c r="D423" s="202" t="s">
        <v>780</v>
      </c>
      <c r="E423" s="201">
        <v>5</v>
      </c>
    </row>
    <row r="424" spans="1:5">
      <c r="A424" s="199"/>
      <c r="B424" s="200" t="s">
        <v>351</v>
      </c>
      <c r="C424" s="201">
        <v>1.623</v>
      </c>
      <c r="D424" s="202" t="s">
        <v>781</v>
      </c>
      <c r="E424" s="201">
        <v>4</v>
      </c>
    </row>
    <row r="425" spans="1:5">
      <c r="A425" s="199"/>
      <c r="B425" s="200" t="s">
        <v>347</v>
      </c>
      <c r="C425" s="201">
        <v>1.4330000000000001</v>
      </c>
      <c r="D425" s="202" t="s">
        <v>782</v>
      </c>
      <c r="E425" s="201">
        <v>3</v>
      </c>
    </row>
    <row r="426" spans="1:5" ht="24">
      <c r="A426" s="199"/>
      <c r="B426" s="200" t="s">
        <v>353</v>
      </c>
      <c r="C426" s="201">
        <v>1.0009999999999999</v>
      </c>
      <c r="D426" s="202" t="s">
        <v>783</v>
      </c>
      <c r="E426" s="201">
        <v>2</v>
      </c>
    </row>
    <row r="427" spans="1:5">
      <c r="A427" s="199"/>
      <c r="B427" s="200" t="s">
        <v>369</v>
      </c>
      <c r="C427" s="201">
        <v>705</v>
      </c>
      <c r="D427" s="202" t="s">
        <v>784</v>
      </c>
      <c r="E427" s="201">
        <v>2</v>
      </c>
    </row>
    <row r="428" spans="1:5">
      <c r="A428" s="199"/>
      <c r="B428" s="200" t="s">
        <v>349</v>
      </c>
      <c r="C428" s="201">
        <v>499</v>
      </c>
      <c r="D428" s="202" t="s">
        <v>768</v>
      </c>
      <c r="E428" s="201">
        <v>1</v>
      </c>
    </row>
    <row r="429" spans="1:5" ht="24">
      <c r="A429" s="199" t="s">
        <v>68</v>
      </c>
      <c r="B429" s="200" t="s">
        <v>343</v>
      </c>
      <c r="C429" s="201">
        <v>814</v>
      </c>
      <c r="D429" s="202" t="s">
        <v>785</v>
      </c>
      <c r="E429" s="201">
        <v>5</v>
      </c>
    </row>
    <row r="430" spans="1:5">
      <c r="A430" s="199"/>
      <c r="B430" s="200" t="s">
        <v>351</v>
      </c>
      <c r="C430" s="201">
        <v>430</v>
      </c>
      <c r="D430" s="202" t="s">
        <v>786</v>
      </c>
      <c r="E430" s="201">
        <v>2</v>
      </c>
    </row>
    <row r="431" spans="1:5">
      <c r="A431" s="199"/>
      <c r="B431" s="200" t="s">
        <v>347</v>
      </c>
      <c r="C431" s="201">
        <v>233</v>
      </c>
      <c r="D431" s="202" t="s">
        <v>787</v>
      </c>
      <c r="E431" s="201">
        <v>1</v>
      </c>
    </row>
    <row r="432" spans="1:5">
      <c r="A432" s="199"/>
      <c r="B432" s="200" t="s">
        <v>349</v>
      </c>
      <c r="C432" s="201">
        <v>208</v>
      </c>
      <c r="D432" s="202" t="s">
        <v>788</v>
      </c>
      <c r="E432" s="201">
        <v>1</v>
      </c>
    </row>
    <row r="433" spans="1:5">
      <c r="A433" s="199"/>
      <c r="B433" s="200" t="s">
        <v>371</v>
      </c>
      <c r="C433" s="201">
        <v>199</v>
      </c>
      <c r="D433" s="202" t="s">
        <v>789</v>
      </c>
      <c r="E433" s="201">
        <v>1</v>
      </c>
    </row>
    <row r="434" spans="1:5" ht="24">
      <c r="A434" s="199"/>
      <c r="B434" s="200" t="s">
        <v>353</v>
      </c>
      <c r="C434" s="201">
        <v>94</v>
      </c>
      <c r="D434" s="202" t="s">
        <v>790</v>
      </c>
      <c r="E434" s="201">
        <v>1</v>
      </c>
    </row>
    <row r="435" spans="1:5">
      <c r="A435" s="199"/>
      <c r="B435" s="200" t="s">
        <v>791</v>
      </c>
      <c r="C435" s="201">
        <v>93</v>
      </c>
      <c r="D435" s="202" t="s">
        <v>684</v>
      </c>
      <c r="E435" s="201">
        <v>1</v>
      </c>
    </row>
    <row r="436" spans="1:5">
      <c r="A436" s="199"/>
      <c r="B436" s="200" t="s">
        <v>396</v>
      </c>
      <c r="C436" s="201">
        <v>89</v>
      </c>
      <c r="D436" s="202" t="s">
        <v>404</v>
      </c>
      <c r="E436" s="201">
        <v>1</v>
      </c>
    </row>
    <row r="437" spans="1:5" ht="24">
      <c r="A437" s="199"/>
      <c r="B437" s="200" t="s">
        <v>792</v>
      </c>
      <c r="C437" s="201">
        <v>88</v>
      </c>
      <c r="D437" s="202" t="s">
        <v>692</v>
      </c>
      <c r="E437" s="201">
        <v>1</v>
      </c>
    </row>
    <row r="438" spans="1:5" ht="24">
      <c r="A438" s="199"/>
      <c r="B438" s="200" t="s">
        <v>403</v>
      </c>
      <c r="C438" s="201">
        <v>87</v>
      </c>
      <c r="D438" s="202" t="s">
        <v>793</v>
      </c>
      <c r="E438" s="201">
        <v>1</v>
      </c>
    </row>
    <row r="439" spans="1:5">
      <c r="A439" s="199" t="s">
        <v>69</v>
      </c>
      <c r="B439" s="200" t="s">
        <v>351</v>
      </c>
      <c r="C439" s="201">
        <v>701</v>
      </c>
      <c r="D439" s="202" t="s">
        <v>794</v>
      </c>
      <c r="E439" s="201">
        <v>4</v>
      </c>
    </row>
    <row r="440" spans="1:5" ht="24">
      <c r="A440" s="199"/>
      <c r="B440" s="200" t="s">
        <v>343</v>
      </c>
      <c r="C440" s="201">
        <v>488</v>
      </c>
      <c r="D440" s="202" t="s">
        <v>795</v>
      </c>
      <c r="E440" s="201">
        <v>2</v>
      </c>
    </row>
    <row r="441" spans="1:5">
      <c r="A441" s="199"/>
      <c r="B441" s="200" t="s">
        <v>349</v>
      </c>
      <c r="C441" s="201">
        <v>431</v>
      </c>
      <c r="D441" s="202" t="s">
        <v>796</v>
      </c>
      <c r="E441" s="201">
        <v>2</v>
      </c>
    </row>
    <row r="442" spans="1:5">
      <c r="A442" s="199"/>
      <c r="B442" s="200" t="s">
        <v>347</v>
      </c>
      <c r="C442" s="201">
        <v>348</v>
      </c>
      <c r="D442" s="202" t="s">
        <v>797</v>
      </c>
      <c r="E442" s="201">
        <v>2</v>
      </c>
    </row>
    <row r="443" spans="1:5" ht="24">
      <c r="A443" s="199"/>
      <c r="B443" s="200" t="s">
        <v>353</v>
      </c>
      <c r="C443" s="201">
        <v>285</v>
      </c>
      <c r="D443" s="202" t="s">
        <v>447</v>
      </c>
      <c r="E443" s="201">
        <v>1</v>
      </c>
    </row>
    <row r="444" spans="1:5">
      <c r="A444" s="199"/>
      <c r="B444" s="200" t="s">
        <v>381</v>
      </c>
      <c r="C444" s="201">
        <v>129</v>
      </c>
      <c r="D444" s="202" t="s">
        <v>798</v>
      </c>
      <c r="E444" s="201">
        <v>1</v>
      </c>
    </row>
    <row r="445" spans="1:5">
      <c r="A445" s="199"/>
      <c r="B445" s="200" t="s">
        <v>526</v>
      </c>
      <c r="C445" s="201">
        <v>122</v>
      </c>
      <c r="D445" s="202" t="s">
        <v>487</v>
      </c>
      <c r="E445" s="201">
        <v>1</v>
      </c>
    </row>
    <row r="446" spans="1:5">
      <c r="A446" s="199"/>
      <c r="B446" s="200" t="s">
        <v>371</v>
      </c>
      <c r="C446" s="201">
        <v>112</v>
      </c>
      <c r="D446" s="202" t="s">
        <v>799</v>
      </c>
      <c r="E446" s="201">
        <v>1</v>
      </c>
    </row>
    <row r="447" spans="1:5" ht="24">
      <c r="A447" s="199"/>
      <c r="B447" s="200" t="s">
        <v>377</v>
      </c>
      <c r="C447" s="201">
        <v>101</v>
      </c>
      <c r="D447" s="202" t="s">
        <v>702</v>
      </c>
      <c r="E447" s="201">
        <v>1</v>
      </c>
    </row>
    <row r="448" spans="1:5" ht="24">
      <c r="A448" s="199" t="s">
        <v>70</v>
      </c>
      <c r="B448" s="200" t="s">
        <v>343</v>
      </c>
      <c r="C448" s="201">
        <v>2.4940000000000002</v>
      </c>
      <c r="D448" s="202" t="s">
        <v>800</v>
      </c>
      <c r="E448" s="201">
        <v>6</v>
      </c>
    </row>
    <row r="449" spans="1:5">
      <c r="A449" s="199"/>
      <c r="B449" s="200" t="s">
        <v>347</v>
      </c>
      <c r="C449" s="201">
        <v>1.9419999999999999</v>
      </c>
      <c r="D449" s="202" t="s">
        <v>801</v>
      </c>
      <c r="E449" s="201">
        <v>5</v>
      </c>
    </row>
    <row r="450" spans="1:5">
      <c r="A450" s="199"/>
      <c r="B450" s="200" t="s">
        <v>351</v>
      </c>
      <c r="C450" s="201">
        <v>1850</v>
      </c>
      <c r="D450" s="202" t="s">
        <v>802</v>
      </c>
      <c r="E450" s="201">
        <v>5</v>
      </c>
    </row>
    <row r="451" spans="1:5">
      <c r="A451" s="199"/>
      <c r="B451" s="200" t="s">
        <v>349</v>
      </c>
      <c r="C451" s="201">
        <v>1.2190000000000001</v>
      </c>
      <c r="D451" s="202" t="s">
        <v>803</v>
      </c>
      <c r="E451" s="201">
        <v>3</v>
      </c>
    </row>
    <row r="452" spans="1:5">
      <c r="A452" s="199"/>
      <c r="B452" s="200" t="s">
        <v>355</v>
      </c>
      <c r="C452" s="201">
        <v>729</v>
      </c>
      <c r="D452" s="202" t="s">
        <v>504</v>
      </c>
      <c r="E452" s="201">
        <v>2</v>
      </c>
    </row>
    <row r="453" spans="1:5">
      <c r="A453" s="199"/>
      <c r="B453" s="200" t="s">
        <v>373</v>
      </c>
      <c r="C453" s="201">
        <v>712</v>
      </c>
      <c r="D453" s="202" t="s">
        <v>804</v>
      </c>
      <c r="E453" s="201">
        <v>2</v>
      </c>
    </row>
    <row r="454" spans="1:5" ht="24">
      <c r="A454" s="199"/>
      <c r="B454" s="200" t="s">
        <v>353</v>
      </c>
      <c r="C454" s="201">
        <v>599</v>
      </c>
      <c r="D454" s="202" t="s">
        <v>623</v>
      </c>
      <c r="E454" s="201">
        <v>2</v>
      </c>
    </row>
    <row r="455" spans="1:5" ht="24">
      <c r="A455" s="199" t="s">
        <v>71</v>
      </c>
      <c r="B455" s="200" t="s">
        <v>343</v>
      </c>
      <c r="C455" s="201">
        <v>2.1379999999999999</v>
      </c>
      <c r="D455" s="202" t="s">
        <v>805</v>
      </c>
      <c r="E455" s="201">
        <v>6</v>
      </c>
    </row>
    <row r="456" spans="1:5">
      <c r="A456" s="205"/>
      <c r="B456" s="200" t="s">
        <v>351</v>
      </c>
      <c r="C456" s="201">
        <v>1.7350000000000001</v>
      </c>
      <c r="D456" s="202" t="s">
        <v>806</v>
      </c>
      <c r="E456" s="201">
        <v>5</v>
      </c>
    </row>
    <row r="457" spans="1:5">
      <c r="A457" s="199"/>
      <c r="B457" s="200" t="s">
        <v>373</v>
      </c>
      <c r="C457" s="201">
        <v>1.6990000000000001</v>
      </c>
      <c r="D457" s="202" t="s">
        <v>363</v>
      </c>
      <c r="E457" s="201">
        <v>5</v>
      </c>
    </row>
    <row r="458" spans="1:5">
      <c r="A458" s="199"/>
      <c r="B458" s="200" t="s">
        <v>347</v>
      </c>
      <c r="C458" s="201">
        <v>1.2669999999999999</v>
      </c>
      <c r="D458" s="202" t="s">
        <v>807</v>
      </c>
      <c r="E458" s="201">
        <v>4</v>
      </c>
    </row>
    <row r="459" spans="1:5" ht="24">
      <c r="A459" s="199"/>
      <c r="B459" s="200" t="s">
        <v>808</v>
      </c>
      <c r="C459" s="201">
        <v>893</v>
      </c>
      <c r="D459" s="202" t="s">
        <v>809</v>
      </c>
      <c r="E459" s="201">
        <v>3</v>
      </c>
    </row>
    <row r="460" spans="1:5">
      <c r="A460" s="199"/>
      <c r="B460" s="200" t="s">
        <v>349</v>
      </c>
      <c r="C460" s="201">
        <v>520</v>
      </c>
      <c r="D460" s="202" t="s">
        <v>810</v>
      </c>
      <c r="E460" s="201">
        <v>1</v>
      </c>
    </row>
    <row r="461" spans="1:5" ht="24">
      <c r="A461" s="199"/>
      <c r="B461" s="200" t="s">
        <v>811</v>
      </c>
      <c r="C461" s="201">
        <v>339</v>
      </c>
      <c r="D461" s="202" t="s">
        <v>692</v>
      </c>
      <c r="E461" s="201">
        <v>1</v>
      </c>
    </row>
    <row r="462" spans="1:5" ht="24">
      <c r="A462" s="199" t="s">
        <v>72</v>
      </c>
      <c r="B462" s="200" t="s">
        <v>353</v>
      </c>
      <c r="C462" s="201">
        <v>1220</v>
      </c>
      <c r="D462" s="202" t="s">
        <v>812</v>
      </c>
      <c r="E462" s="201">
        <v>4</v>
      </c>
    </row>
    <row r="463" spans="1:5">
      <c r="A463" s="199"/>
      <c r="B463" s="200" t="s">
        <v>347</v>
      </c>
      <c r="C463" s="201">
        <v>1.0760000000000001</v>
      </c>
      <c r="D463" s="202" t="s">
        <v>813</v>
      </c>
      <c r="E463" s="201">
        <v>3</v>
      </c>
    </row>
    <row r="464" spans="1:5">
      <c r="A464" s="199"/>
      <c r="B464" s="200" t="s">
        <v>351</v>
      </c>
      <c r="C464" s="201">
        <v>1.0149999999999999</v>
      </c>
      <c r="D464" s="202" t="s">
        <v>814</v>
      </c>
      <c r="E464" s="201">
        <v>3</v>
      </c>
    </row>
    <row r="465" spans="1:5" ht="24">
      <c r="A465" s="199"/>
      <c r="B465" s="200" t="s">
        <v>343</v>
      </c>
      <c r="C465" s="201">
        <v>972</v>
      </c>
      <c r="D465" s="202" t="s">
        <v>815</v>
      </c>
      <c r="E465" s="201">
        <v>3</v>
      </c>
    </row>
    <row r="466" spans="1:5">
      <c r="A466" s="199"/>
      <c r="B466" s="200" t="s">
        <v>349</v>
      </c>
      <c r="C466" s="201">
        <v>354</v>
      </c>
      <c r="D466" s="202" t="s">
        <v>816</v>
      </c>
      <c r="E466" s="201">
        <v>1</v>
      </c>
    </row>
    <row r="467" spans="1:5">
      <c r="A467" s="25"/>
      <c r="B467" s="200" t="s">
        <v>396</v>
      </c>
      <c r="C467" s="57">
        <v>255</v>
      </c>
      <c r="D467" s="57" t="s">
        <v>476</v>
      </c>
      <c r="E467" s="39">
        <v>1</v>
      </c>
    </row>
    <row r="468" spans="1:5">
      <c r="B468" s="206" t="s">
        <v>355</v>
      </c>
      <c r="C468" s="57">
        <v>213</v>
      </c>
      <c r="D468" s="57" t="s">
        <v>817</v>
      </c>
      <c r="E468" s="39">
        <v>1</v>
      </c>
    </row>
    <row r="469" spans="1:5">
      <c r="B469" s="206" t="s">
        <v>371</v>
      </c>
      <c r="C469" s="57">
        <v>177</v>
      </c>
      <c r="D469" s="57" t="s">
        <v>818</v>
      </c>
      <c r="E469" s="39">
        <v>1</v>
      </c>
    </row>
    <row r="470" spans="1:5">
      <c r="A470" s="15" t="s">
        <v>73</v>
      </c>
      <c r="B470" s="206" t="s">
        <v>343</v>
      </c>
      <c r="C470" s="57">
        <v>2.6829999999999998</v>
      </c>
      <c r="D470" s="57" t="s">
        <v>819</v>
      </c>
      <c r="E470" s="39">
        <v>7</v>
      </c>
    </row>
    <row r="471" spans="1:5">
      <c r="B471" s="206" t="s">
        <v>347</v>
      </c>
      <c r="C471" s="57">
        <v>1.097</v>
      </c>
      <c r="D471" s="57" t="s">
        <v>820</v>
      </c>
      <c r="E471" s="39">
        <v>3</v>
      </c>
    </row>
    <row r="472" spans="1:5">
      <c r="B472" s="206" t="s">
        <v>373</v>
      </c>
      <c r="C472" s="57">
        <v>950</v>
      </c>
      <c r="D472" s="57" t="s">
        <v>821</v>
      </c>
      <c r="E472" s="39">
        <v>3</v>
      </c>
    </row>
    <row r="473" spans="1:5">
      <c r="B473" s="206" t="s">
        <v>396</v>
      </c>
      <c r="C473" s="57">
        <v>657</v>
      </c>
      <c r="D473" s="57" t="s">
        <v>360</v>
      </c>
      <c r="E473" s="39">
        <v>2</v>
      </c>
    </row>
    <row r="474" spans="1:5">
      <c r="B474" s="206" t="s">
        <v>351</v>
      </c>
      <c r="C474" s="57">
        <v>544</v>
      </c>
      <c r="D474" s="57" t="s">
        <v>822</v>
      </c>
      <c r="E474" s="39">
        <v>2</v>
      </c>
    </row>
    <row r="475" spans="1:5">
      <c r="B475" s="206" t="s">
        <v>353</v>
      </c>
      <c r="C475" s="57">
        <v>426</v>
      </c>
      <c r="D475" s="57" t="s">
        <v>823</v>
      </c>
      <c r="E475" s="39">
        <v>1</v>
      </c>
    </row>
    <row r="476" spans="1:5">
      <c r="B476" s="206" t="s">
        <v>369</v>
      </c>
      <c r="C476" s="57">
        <v>229</v>
      </c>
      <c r="D476" s="57" t="s">
        <v>824</v>
      </c>
      <c r="E476" s="39">
        <v>1</v>
      </c>
    </row>
    <row r="478" spans="1:5">
      <c r="A478" s="15" t="s">
        <v>204</v>
      </c>
    </row>
  </sheetData>
  <hyperlinks>
    <hyperlink ref="C1" location="'Листа табела'!A1" display="Листа табела"/>
    <hyperlink ref="E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pane ySplit="4" topLeftCell="A5" activePane="bottomLeft" state="frozen"/>
      <selection activeCell="B22" sqref="B22"/>
      <selection pane="bottomLeft" activeCell="H2" sqref="H2"/>
    </sheetView>
  </sheetViews>
  <sheetFormatPr defaultRowHeight="15"/>
  <cols>
    <col min="1" max="1" width="24" style="15" customWidth="1"/>
    <col min="2" max="2" width="10.28515625" style="15" customWidth="1"/>
    <col min="3" max="4" width="10.28515625" style="221" customWidth="1"/>
    <col min="5" max="7" width="9.140625" style="221"/>
    <col min="8" max="8" width="9.140625" style="15"/>
    <col min="9" max="256" width="9.140625" style="5"/>
    <col min="257" max="257" width="24" style="5" customWidth="1"/>
    <col min="258" max="260" width="10.28515625" style="5" customWidth="1"/>
    <col min="261" max="512" width="9.140625" style="5"/>
    <col min="513" max="513" width="24" style="5" customWidth="1"/>
    <col min="514" max="516" width="10.28515625" style="5" customWidth="1"/>
    <col min="517" max="768" width="9.140625" style="5"/>
    <col min="769" max="769" width="24" style="5" customWidth="1"/>
    <col min="770" max="772" width="10.28515625" style="5" customWidth="1"/>
    <col min="773" max="1024" width="9.140625" style="5"/>
    <col min="1025" max="1025" width="24" style="5" customWidth="1"/>
    <col min="1026" max="1028" width="10.28515625" style="5" customWidth="1"/>
    <col min="1029" max="1280" width="9.140625" style="5"/>
    <col min="1281" max="1281" width="24" style="5" customWidth="1"/>
    <col min="1282" max="1284" width="10.28515625" style="5" customWidth="1"/>
    <col min="1285" max="1536" width="9.140625" style="5"/>
    <col min="1537" max="1537" width="24" style="5" customWidth="1"/>
    <col min="1538" max="1540" width="10.28515625" style="5" customWidth="1"/>
    <col min="1541" max="1792" width="9.140625" style="5"/>
    <col min="1793" max="1793" width="24" style="5" customWidth="1"/>
    <col min="1794" max="1796" width="10.28515625" style="5" customWidth="1"/>
    <col min="1797" max="2048" width="9.140625" style="5"/>
    <col min="2049" max="2049" width="24" style="5" customWidth="1"/>
    <col min="2050" max="2052" width="10.28515625" style="5" customWidth="1"/>
    <col min="2053" max="2304" width="9.140625" style="5"/>
    <col min="2305" max="2305" width="24" style="5" customWidth="1"/>
    <col min="2306" max="2308" width="10.28515625" style="5" customWidth="1"/>
    <col min="2309" max="2560" width="9.140625" style="5"/>
    <col min="2561" max="2561" width="24" style="5" customWidth="1"/>
    <col min="2562" max="2564" width="10.28515625" style="5" customWidth="1"/>
    <col min="2565" max="2816" width="9.140625" style="5"/>
    <col min="2817" max="2817" width="24" style="5" customWidth="1"/>
    <col min="2818" max="2820" width="10.28515625" style="5" customWidth="1"/>
    <col min="2821" max="3072" width="9.140625" style="5"/>
    <col min="3073" max="3073" width="24" style="5" customWidth="1"/>
    <col min="3074" max="3076" width="10.28515625" style="5" customWidth="1"/>
    <col min="3077" max="3328" width="9.140625" style="5"/>
    <col min="3329" max="3329" width="24" style="5" customWidth="1"/>
    <col min="3330" max="3332" width="10.28515625" style="5" customWidth="1"/>
    <col min="3333" max="3584" width="9.140625" style="5"/>
    <col min="3585" max="3585" width="24" style="5" customWidth="1"/>
    <col min="3586" max="3588" width="10.28515625" style="5" customWidth="1"/>
    <col min="3589" max="3840" width="9.140625" style="5"/>
    <col min="3841" max="3841" width="24" style="5" customWidth="1"/>
    <col min="3842" max="3844" width="10.28515625" style="5" customWidth="1"/>
    <col min="3845" max="4096" width="9.140625" style="5"/>
    <col min="4097" max="4097" width="24" style="5" customWidth="1"/>
    <col min="4098" max="4100" width="10.28515625" style="5" customWidth="1"/>
    <col min="4101" max="4352" width="9.140625" style="5"/>
    <col min="4353" max="4353" width="24" style="5" customWidth="1"/>
    <col min="4354" max="4356" width="10.28515625" style="5" customWidth="1"/>
    <col min="4357" max="4608" width="9.140625" style="5"/>
    <col min="4609" max="4609" width="24" style="5" customWidth="1"/>
    <col min="4610" max="4612" width="10.28515625" style="5" customWidth="1"/>
    <col min="4613" max="4864" width="9.140625" style="5"/>
    <col min="4865" max="4865" width="24" style="5" customWidth="1"/>
    <col min="4866" max="4868" width="10.28515625" style="5" customWidth="1"/>
    <col min="4869" max="5120" width="9.140625" style="5"/>
    <col min="5121" max="5121" width="24" style="5" customWidth="1"/>
    <col min="5122" max="5124" width="10.28515625" style="5" customWidth="1"/>
    <col min="5125" max="5376" width="9.140625" style="5"/>
    <col min="5377" max="5377" width="24" style="5" customWidth="1"/>
    <col min="5378" max="5380" width="10.28515625" style="5" customWidth="1"/>
    <col min="5381" max="5632" width="9.140625" style="5"/>
    <col min="5633" max="5633" width="24" style="5" customWidth="1"/>
    <col min="5634" max="5636" width="10.28515625" style="5" customWidth="1"/>
    <col min="5637" max="5888" width="9.140625" style="5"/>
    <col min="5889" max="5889" width="24" style="5" customWidth="1"/>
    <col min="5890" max="5892" width="10.28515625" style="5" customWidth="1"/>
    <col min="5893" max="6144" width="9.140625" style="5"/>
    <col min="6145" max="6145" width="24" style="5" customWidth="1"/>
    <col min="6146" max="6148" width="10.28515625" style="5" customWidth="1"/>
    <col min="6149" max="6400" width="9.140625" style="5"/>
    <col min="6401" max="6401" width="24" style="5" customWidth="1"/>
    <col min="6402" max="6404" width="10.28515625" style="5" customWidth="1"/>
    <col min="6405" max="6656" width="9.140625" style="5"/>
    <col min="6657" max="6657" width="24" style="5" customWidth="1"/>
    <col min="6658" max="6660" width="10.28515625" style="5" customWidth="1"/>
    <col min="6661" max="6912" width="9.140625" style="5"/>
    <col min="6913" max="6913" width="24" style="5" customWidth="1"/>
    <col min="6914" max="6916" width="10.28515625" style="5" customWidth="1"/>
    <col min="6917" max="7168" width="9.140625" style="5"/>
    <col min="7169" max="7169" width="24" style="5" customWidth="1"/>
    <col min="7170" max="7172" width="10.28515625" style="5" customWidth="1"/>
    <col min="7173" max="7424" width="9.140625" style="5"/>
    <col min="7425" max="7425" width="24" style="5" customWidth="1"/>
    <col min="7426" max="7428" width="10.28515625" style="5" customWidth="1"/>
    <col min="7429" max="7680" width="9.140625" style="5"/>
    <col min="7681" max="7681" width="24" style="5" customWidth="1"/>
    <col min="7682" max="7684" width="10.28515625" style="5" customWidth="1"/>
    <col min="7685" max="7936" width="9.140625" style="5"/>
    <col min="7937" max="7937" width="24" style="5" customWidth="1"/>
    <col min="7938" max="7940" width="10.28515625" style="5" customWidth="1"/>
    <col min="7941" max="8192" width="9.140625" style="5"/>
    <col min="8193" max="8193" width="24" style="5" customWidth="1"/>
    <col min="8194" max="8196" width="10.28515625" style="5" customWidth="1"/>
    <col min="8197" max="8448" width="9.140625" style="5"/>
    <col min="8449" max="8449" width="24" style="5" customWidth="1"/>
    <col min="8450" max="8452" width="10.28515625" style="5" customWidth="1"/>
    <col min="8453" max="8704" width="9.140625" style="5"/>
    <col min="8705" max="8705" width="24" style="5" customWidth="1"/>
    <col min="8706" max="8708" width="10.28515625" style="5" customWidth="1"/>
    <col min="8709" max="8960" width="9.140625" style="5"/>
    <col min="8961" max="8961" width="24" style="5" customWidth="1"/>
    <col min="8962" max="8964" width="10.28515625" style="5" customWidth="1"/>
    <col min="8965" max="9216" width="9.140625" style="5"/>
    <col min="9217" max="9217" width="24" style="5" customWidth="1"/>
    <col min="9218" max="9220" width="10.28515625" style="5" customWidth="1"/>
    <col min="9221" max="9472" width="9.140625" style="5"/>
    <col min="9473" max="9473" width="24" style="5" customWidth="1"/>
    <col min="9474" max="9476" width="10.28515625" style="5" customWidth="1"/>
    <col min="9477" max="9728" width="9.140625" style="5"/>
    <col min="9729" max="9729" width="24" style="5" customWidth="1"/>
    <col min="9730" max="9732" width="10.28515625" style="5" customWidth="1"/>
    <col min="9733" max="9984" width="9.140625" style="5"/>
    <col min="9985" max="9985" width="24" style="5" customWidth="1"/>
    <col min="9986" max="9988" width="10.28515625" style="5" customWidth="1"/>
    <col min="9989" max="10240" width="9.140625" style="5"/>
    <col min="10241" max="10241" width="24" style="5" customWidth="1"/>
    <col min="10242" max="10244" width="10.28515625" style="5" customWidth="1"/>
    <col min="10245" max="10496" width="9.140625" style="5"/>
    <col min="10497" max="10497" width="24" style="5" customWidth="1"/>
    <col min="10498" max="10500" width="10.28515625" style="5" customWidth="1"/>
    <col min="10501" max="10752" width="9.140625" style="5"/>
    <col min="10753" max="10753" width="24" style="5" customWidth="1"/>
    <col min="10754" max="10756" width="10.28515625" style="5" customWidth="1"/>
    <col min="10757" max="11008" width="9.140625" style="5"/>
    <col min="11009" max="11009" width="24" style="5" customWidth="1"/>
    <col min="11010" max="11012" width="10.28515625" style="5" customWidth="1"/>
    <col min="11013" max="11264" width="9.140625" style="5"/>
    <col min="11265" max="11265" width="24" style="5" customWidth="1"/>
    <col min="11266" max="11268" width="10.28515625" style="5" customWidth="1"/>
    <col min="11269" max="11520" width="9.140625" style="5"/>
    <col min="11521" max="11521" width="24" style="5" customWidth="1"/>
    <col min="11522" max="11524" width="10.28515625" style="5" customWidth="1"/>
    <col min="11525" max="11776" width="9.140625" style="5"/>
    <col min="11777" max="11777" width="24" style="5" customWidth="1"/>
    <col min="11778" max="11780" width="10.28515625" style="5" customWidth="1"/>
    <col min="11781" max="12032" width="9.140625" style="5"/>
    <col min="12033" max="12033" width="24" style="5" customWidth="1"/>
    <col min="12034" max="12036" width="10.28515625" style="5" customWidth="1"/>
    <col min="12037" max="12288" width="9.140625" style="5"/>
    <col min="12289" max="12289" width="24" style="5" customWidth="1"/>
    <col min="12290" max="12292" width="10.28515625" style="5" customWidth="1"/>
    <col min="12293" max="12544" width="9.140625" style="5"/>
    <col min="12545" max="12545" width="24" style="5" customWidth="1"/>
    <col min="12546" max="12548" width="10.28515625" style="5" customWidth="1"/>
    <col min="12549" max="12800" width="9.140625" style="5"/>
    <col min="12801" max="12801" width="24" style="5" customWidth="1"/>
    <col min="12802" max="12804" width="10.28515625" style="5" customWidth="1"/>
    <col min="12805" max="13056" width="9.140625" style="5"/>
    <col min="13057" max="13057" width="24" style="5" customWidth="1"/>
    <col min="13058" max="13060" width="10.28515625" style="5" customWidth="1"/>
    <col min="13061" max="13312" width="9.140625" style="5"/>
    <col min="13313" max="13313" width="24" style="5" customWidth="1"/>
    <col min="13314" max="13316" width="10.28515625" style="5" customWidth="1"/>
    <col min="13317" max="13568" width="9.140625" style="5"/>
    <col min="13569" max="13569" width="24" style="5" customWidth="1"/>
    <col min="13570" max="13572" width="10.28515625" style="5" customWidth="1"/>
    <col min="13573" max="13824" width="9.140625" style="5"/>
    <col min="13825" max="13825" width="24" style="5" customWidth="1"/>
    <col min="13826" max="13828" width="10.28515625" style="5" customWidth="1"/>
    <col min="13829" max="14080" width="9.140625" style="5"/>
    <col min="14081" max="14081" width="24" style="5" customWidth="1"/>
    <col min="14082" max="14084" width="10.28515625" style="5" customWidth="1"/>
    <col min="14085" max="14336" width="9.140625" style="5"/>
    <col min="14337" max="14337" width="24" style="5" customWidth="1"/>
    <col min="14338" max="14340" width="10.28515625" style="5" customWidth="1"/>
    <col min="14341" max="14592" width="9.140625" style="5"/>
    <col min="14593" max="14593" width="24" style="5" customWidth="1"/>
    <col min="14594" max="14596" width="10.28515625" style="5" customWidth="1"/>
    <col min="14597" max="14848" width="9.140625" style="5"/>
    <col min="14849" max="14849" width="24" style="5" customWidth="1"/>
    <col min="14850" max="14852" width="10.28515625" style="5" customWidth="1"/>
    <col min="14853" max="15104" width="9.140625" style="5"/>
    <col min="15105" max="15105" width="24" style="5" customWidth="1"/>
    <col min="15106" max="15108" width="10.28515625" style="5" customWidth="1"/>
    <col min="15109" max="15360" width="9.140625" style="5"/>
    <col min="15361" max="15361" width="24" style="5" customWidth="1"/>
    <col min="15362" max="15364" width="10.28515625" style="5" customWidth="1"/>
    <col min="15365" max="15616" width="9.140625" style="5"/>
    <col min="15617" max="15617" width="24" style="5" customWidth="1"/>
    <col min="15618" max="15620" width="10.28515625" style="5" customWidth="1"/>
    <col min="15621" max="15872" width="9.140625" style="5"/>
    <col min="15873" max="15873" width="24" style="5" customWidth="1"/>
    <col min="15874" max="15876" width="10.28515625" style="5" customWidth="1"/>
    <col min="15877" max="16128" width="9.140625" style="5"/>
    <col min="16129" max="16129" width="24" style="5" customWidth="1"/>
    <col min="16130" max="16132" width="10.28515625" style="5" customWidth="1"/>
    <col min="16133" max="16384" width="9.140625" style="5"/>
  </cols>
  <sheetData>
    <row r="1" spans="1:8">
      <c r="A1" s="207" t="s">
        <v>825</v>
      </c>
      <c r="B1" s="208"/>
      <c r="C1" s="209"/>
      <c r="D1" s="209"/>
      <c r="E1" s="209"/>
      <c r="F1" s="209"/>
      <c r="G1" s="209"/>
    </row>
    <row r="2" spans="1:8" ht="15.75" thickBot="1">
      <c r="A2" s="208"/>
      <c r="B2" s="208"/>
      <c r="C2" s="209"/>
      <c r="D2" s="209"/>
      <c r="E2" s="209"/>
      <c r="F2" s="209"/>
      <c r="G2" s="209"/>
      <c r="H2" s="210" t="s">
        <v>3</v>
      </c>
    </row>
    <row r="3" spans="1:8" ht="22.5" customHeight="1" thickTop="1">
      <c r="A3" s="417" t="s">
        <v>4</v>
      </c>
      <c r="B3" s="419" t="s">
        <v>80</v>
      </c>
      <c r="C3" s="420"/>
      <c r="D3" s="421"/>
      <c r="E3" s="422" t="s">
        <v>826</v>
      </c>
      <c r="F3" s="423"/>
      <c r="G3" s="423"/>
      <c r="H3" s="423"/>
    </row>
    <row r="4" spans="1:8" ht="22.5" customHeight="1">
      <c r="A4" s="418"/>
      <c r="B4" s="211" t="s">
        <v>185</v>
      </c>
      <c r="C4" s="211" t="s">
        <v>82</v>
      </c>
      <c r="D4" s="211" t="s">
        <v>83</v>
      </c>
      <c r="E4" s="211" t="s">
        <v>827</v>
      </c>
      <c r="F4" s="211" t="s">
        <v>828</v>
      </c>
      <c r="G4" s="211" t="s">
        <v>829</v>
      </c>
      <c r="H4" s="212" t="s">
        <v>830</v>
      </c>
    </row>
    <row r="5" spans="1:8" s="215" customFormat="1">
      <c r="A5" s="213" t="s">
        <v>10</v>
      </c>
      <c r="B5" s="80">
        <v>30</v>
      </c>
      <c r="C5" s="214">
        <v>26</v>
      </c>
      <c r="D5" s="214">
        <v>4</v>
      </c>
      <c r="E5" s="214">
        <v>2</v>
      </c>
      <c r="F5" s="214">
        <v>12</v>
      </c>
      <c r="G5" s="214">
        <v>15</v>
      </c>
      <c r="H5" s="214">
        <v>1</v>
      </c>
    </row>
    <row r="6" spans="1:8" s="215" customFormat="1">
      <c r="A6" s="216" t="s">
        <v>11</v>
      </c>
      <c r="B6" s="214">
        <v>13</v>
      </c>
      <c r="C6" s="214">
        <v>9</v>
      </c>
      <c r="D6" s="214">
        <v>4</v>
      </c>
      <c r="E6" s="214">
        <v>6</v>
      </c>
      <c r="F6" s="214">
        <v>5</v>
      </c>
      <c r="G6" s="214">
        <v>2</v>
      </c>
      <c r="H6" s="214" t="s">
        <v>77</v>
      </c>
    </row>
    <row r="7" spans="1:8" s="215" customFormat="1">
      <c r="A7" s="217" t="s">
        <v>12</v>
      </c>
      <c r="B7" s="214">
        <v>31</v>
      </c>
      <c r="C7" s="214">
        <v>30</v>
      </c>
      <c r="D7" s="214">
        <v>1</v>
      </c>
      <c r="E7" s="214">
        <v>1</v>
      </c>
      <c r="F7" s="214">
        <v>9</v>
      </c>
      <c r="G7" s="214">
        <v>20</v>
      </c>
      <c r="H7" s="214">
        <v>1</v>
      </c>
    </row>
    <row r="8" spans="1:8" s="215" customFormat="1">
      <c r="A8" s="216" t="s">
        <v>13</v>
      </c>
      <c r="B8" s="214">
        <v>19</v>
      </c>
      <c r="C8" s="214">
        <v>18</v>
      </c>
      <c r="D8" s="214">
        <v>1</v>
      </c>
      <c r="E8" s="214">
        <v>2</v>
      </c>
      <c r="F8" s="214">
        <v>7</v>
      </c>
      <c r="G8" s="214">
        <v>10</v>
      </c>
      <c r="H8" s="214" t="s">
        <v>77</v>
      </c>
    </row>
    <row r="9" spans="1:8" s="215" customFormat="1">
      <c r="A9" s="216" t="s">
        <v>14</v>
      </c>
      <c r="B9" s="214">
        <v>25</v>
      </c>
      <c r="C9" s="214">
        <v>20</v>
      </c>
      <c r="D9" s="214">
        <v>5</v>
      </c>
      <c r="E9" s="214">
        <v>2</v>
      </c>
      <c r="F9" s="214">
        <v>7</v>
      </c>
      <c r="G9" s="214">
        <v>13</v>
      </c>
      <c r="H9" s="214">
        <v>3</v>
      </c>
    </row>
    <row r="10" spans="1:8" s="215" customFormat="1">
      <c r="A10" s="216" t="s">
        <v>15</v>
      </c>
      <c r="B10" s="214">
        <v>25</v>
      </c>
      <c r="C10" s="214">
        <v>19</v>
      </c>
      <c r="D10" s="214">
        <v>6</v>
      </c>
      <c r="E10" s="214">
        <v>2</v>
      </c>
      <c r="F10" s="214">
        <v>7</v>
      </c>
      <c r="G10" s="214">
        <v>13</v>
      </c>
      <c r="H10" s="214">
        <v>3</v>
      </c>
    </row>
    <row r="11" spans="1:8" s="215" customFormat="1">
      <c r="A11" s="216" t="s">
        <v>16</v>
      </c>
      <c r="B11" s="80">
        <v>21</v>
      </c>
      <c r="C11" s="214">
        <v>18</v>
      </c>
      <c r="D11" s="214">
        <v>3</v>
      </c>
      <c r="E11" s="214">
        <v>2</v>
      </c>
      <c r="F11" s="214">
        <v>7</v>
      </c>
      <c r="G11" s="214">
        <v>10</v>
      </c>
      <c r="H11" s="214">
        <v>2</v>
      </c>
    </row>
    <row r="12" spans="1:8" s="215" customFormat="1">
      <c r="A12" s="216" t="s">
        <v>17</v>
      </c>
      <c r="B12" s="214">
        <v>19</v>
      </c>
      <c r="C12" s="214">
        <v>16</v>
      </c>
      <c r="D12" s="214">
        <v>3</v>
      </c>
      <c r="E12" s="214">
        <v>5</v>
      </c>
      <c r="F12" s="214">
        <v>6</v>
      </c>
      <c r="G12" s="214">
        <v>6</v>
      </c>
      <c r="H12" s="214">
        <v>2</v>
      </c>
    </row>
    <row r="13" spans="1:8" s="215" customFormat="1">
      <c r="A13" s="216" t="s">
        <v>18</v>
      </c>
      <c r="B13" s="214">
        <v>14</v>
      </c>
      <c r="C13" s="214">
        <v>12</v>
      </c>
      <c r="D13" s="214">
        <v>2</v>
      </c>
      <c r="E13" s="214">
        <v>5</v>
      </c>
      <c r="F13" s="214">
        <v>2</v>
      </c>
      <c r="G13" s="214">
        <v>5</v>
      </c>
      <c r="H13" s="214">
        <v>2</v>
      </c>
    </row>
    <row r="14" spans="1:8" s="215" customFormat="1">
      <c r="A14" s="216" t="s">
        <v>19</v>
      </c>
      <c r="B14" s="214">
        <v>19</v>
      </c>
      <c r="C14" s="214">
        <v>16</v>
      </c>
      <c r="D14" s="214">
        <v>3</v>
      </c>
      <c r="E14" s="214">
        <v>2</v>
      </c>
      <c r="F14" s="214">
        <v>4</v>
      </c>
      <c r="G14" s="214">
        <v>11</v>
      </c>
      <c r="H14" s="214">
        <v>2</v>
      </c>
    </row>
    <row r="15" spans="1:8" s="215" customFormat="1">
      <c r="A15" s="216" t="s">
        <v>20</v>
      </c>
      <c r="B15" s="214">
        <v>30</v>
      </c>
      <c r="C15" s="214">
        <v>27</v>
      </c>
      <c r="D15" s="214">
        <v>3</v>
      </c>
      <c r="E15" s="214">
        <v>4</v>
      </c>
      <c r="F15" s="214">
        <v>8</v>
      </c>
      <c r="G15" s="214">
        <v>16</v>
      </c>
      <c r="H15" s="214">
        <v>2</v>
      </c>
    </row>
    <row r="16" spans="1:8" s="215" customFormat="1">
      <c r="A16" s="216" t="s">
        <v>21</v>
      </c>
      <c r="B16" s="214">
        <v>29</v>
      </c>
      <c r="C16" s="214">
        <v>25</v>
      </c>
      <c r="D16" s="214">
        <v>4</v>
      </c>
      <c r="E16" s="214" t="s">
        <v>77</v>
      </c>
      <c r="F16" s="214">
        <v>6</v>
      </c>
      <c r="G16" s="214">
        <v>21</v>
      </c>
      <c r="H16" s="214">
        <v>2</v>
      </c>
    </row>
    <row r="17" spans="1:8" s="215" customFormat="1">
      <c r="A17" s="217" t="s">
        <v>22</v>
      </c>
      <c r="B17" s="80">
        <v>31</v>
      </c>
      <c r="C17" s="214">
        <v>26</v>
      </c>
      <c r="D17" s="214">
        <v>5</v>
      </c>
      <c r="E17" s="214">
        <v>6</v>
      </c>
      <c r="F17" s="214">
        <v>14</v>
      </c>
      <c r="G17" s="214">
        <v>10</v>
      </c>
      <c r="H17" s="214">
        <v>1</v>
      </c>
    </row>
    <row r="18" spans="1:8" s="215" customFormat="1">
      <c r="A18" s="216" t="s">
        <v>23</v>
      </c>
      <c r="B18" s="214">
        <v>13</v>
      </c>
      <c r="C18" s="214">
        <v>13</v>
      </c>
      <c r="D18" s="214" t="s">
        <v>77</v>
      </c>
      <c r="E18" s="214">
        <v>1</v>
      </c>
      <c r="F18" s="214">
        <v>1</v>
      </c>
      <c r="G18" s="214">
        <v>8</v>
      </c>
      <c r="H18" s="214">
        <v>3</v>
      </c>
    </row>
    <row r="19" spans="1:8" s="215" customFormat="1">
      <c r="A19" s="217" t="s">
        <v>203</v>
      </c>
      <c r="B19" s="214">
        <v>31</v>
      </c>
      <c r="C19" s="214">
        <v>29</v>
      </c>
      <c r="D19" s="214">
        <v>2</v>
      </c>
      <c r="E19" s="214">
        <v>2</v>
      </c>
      <c r="F19" s="214">
        <v>12</v>
      </c>
      <c r="G19" s="214">
        <v>16</v>
      </c>
      <c r="H19" s="214">
        <v>1</v>
      </c>
    </row>
    <row r="20" spans="1:8" s="215" customFormat="1">
      <c r="A20" s="216" t="s">
        <v>28</v>
      </c>
      <c r="B20" s="214">
        <v>23</v>
      </c>
      <c r="C20" s="214">
        <v>18</v>
      </c>
      <c r="D20" s="214">
        <v>5</v>
      </c>
      <c r="E20" s="214">
        <v>7</v>
      </c>
      <c r="F20" s="214">
        <v>7</v>
      </c>
      <c r="G20" s="214">
        <v>9</v>
      </c>
      <c r="H20" s="214" t="s">
        <v>77</v>
      </c>
    </row>
    <row r="21" spans="1:8" s="215" customFormat="1">
      <c r="A21" s="218" t="s">
        <v>25</v>
      </c>
      <c r="B21" s="214">
        <v>11</v>
      </c>
      <c r="C21" s="214">
        <v>8</v>
      </c>
      <c r="D21" s="214">
        <v>3</v>
      </c>
      <c r="E21" s="214">
        <v>1</v>
      </c>
      <c r="F21" s="214">
        <v>3</v>
      </c>
      <c r="G21" s="214">
        <v>6</v>
      </c>
      <c r="H21" s="214">
        <v>1</v>
      </c>
    </row>
    <row r="22" spans="1:8" s="215" customFormat="1">
      <c r="A22" s="216" t="s">
        <v>26</v>
      </c>
      <c r="B22" s="214">
        <v>11</v>
      </c>
      <c r="C22" s="214">
        <v>8</v>
      </c>
      <c r="D22" s="214">
        <v>3</v>
      </c>
      <c r="E22" s="214" t="s">
        <v>77</v>
      </c>
      <c r="F22" s="214">
        <v>2</v>
      </c>
      <c r="G22" s="214">
        <v>9</v>
      </c>
      <c r="H22" s="214" t="s">
        <v>77</v>
      </c>
    </row>
    <row r="23" spans="1:8" s="215" customFormat="1">
      <c r="A23" s="216" t="s">
        <v>29</v>
      </c>
      <c r="B23" s="80">
        <v>13</v>
      </c>
      <c r="C23" s="214">
        <v>9</v>
      </c>
      <c r="D23" s="214">
        <v>4</v>
      </c>
      <c r="E23" s="214">
        <v>3</v>
      </c>
      <c r="F23" s="214">
        <v>7</v>
      </c>
      <c r="G23" s="214">
        <v>3</v>
      </c>
      <c r="H23" s="214" t="s">
        <v>77</v>
      </c>
    </row>
    <row r="24" spans="1:8" s="215" customFormat="1">
      <c r="A24" s="216" t="s">
        <v>30</v>
      </c>
      <c r="B24" s="214">
        <v>19</v>
      </c>
      <c r="C24" s="214">
        <v>17</v>
      </c>
      <c r="D24" s="214">
        <v>2</v>
      </c>
      <c r="E24" s="214">
        <v>6</v>
      </c>
      <c r="F24" s="214">
        <v>8</v>
      </c>
      <c r="G24" s="214">
        <v>4</v>
      </c>
      <c r="H24" s="214">
        <v>1</v>
      </c>
    </row>
    <row r="25" spans="1:8" s="215" customFormat="1">
      <c r="A25" s="216" t="s">
        <v>34</v>
      </c>
      <c r="B25" s="214">
        <v>13</v>
      </c>
      <c r="C25" s="214">
        <v>8</v>
      </c>
      <c r="D25" s="214">
        <v>5</v>
      </c>
      <c r="E25" s="214">
        <v>3</v>
      </c>
      <c r="F25" s="214">
        <v>3</v>
      </c>
      <c r="G25" s="214">
        <v>5</v>
      </c>
      <c r="H25" s="214">
        <v>2</v>
      </c>
    </row>
    <row r="26" spans="1:8" s="215" customFormat="1">
      <c r="A26" s="216" t="s">
        <v>35</v>
      </c>
      <c r="B26" s="214">
        <v>13</v>
      </c>
      <c r="C26" s="214">
        <v>10</v>
      </c>
      <c r="D26" s="214">
        <v>3</v>
      </c>
      <c r="E26" s="214">
        <v>2</v>
      </c>
      <c r="F26" s="214">
        <v>2</v>
      </c>
      <c r="G26" s="214">
        <v>8</v>
      </c>
      <c r="H26" s="214">
        <v>1</v>
      </c>
    </row>
    <row r="27" spans="1:8" s="215" customFormat="1">
      <c r="A27" s="216" t="s">
        <v>36</v>
      </c>
      <c r="B27" s="214">
        <v>19</v>
      </c>
      <c r="C27" s="214">
        <v>17</v>
      </c>
      <c r="D27" s="214">
        <v>2</v>
      </c>
      <c r="E27" s="214">
        <v>1</v>
      </c>
      <c r="F27" s="214">
        <v>7</v>
      </c>
      <c r="G27" s="214">
        <v>11</v>
      </c>
      <c r="H27" s="214" t="s">
        <v>77</v>
      </c>
    </row>
    <row r="28" spans="1:8" s="215" customFormat="1">
      <c r="A28" s="216" t="s">
        <v>37</v>
      </c>
      <c r="B28" s="214">
        <v>27</v>
      </c>
      <c r="C28" s="214">
        <v>14</v>
      </c>
      <c r="D28" s="214">
        <v>3</v>
      </c>
      <c r="E28" s="214">
        <v>1</v>
      </c>
      <c r="F28" s="214">
        <v>7</v>
      </c>
      <c r="G28" s="214">
        <v>16</v>
      </c>
      <c r="H28" s="214">
        <v>3</v>
      </c>
    </row>
    <row r="29" spans="1:8" s="215" customFormat="1">
      <c r="A29" s="216" t="s">
        <v>38</v>
      </c>
      <c r="B29" s="80">
        <v>17</v>
      </c>
      <c r="C29" s="214">
        <v>22</v>
      </c>
      <c r="D29" s="214">
        <v>5</v>
      </c>
      <c r="E29" s="214">
        <v>5</v>
      </c>
      <c r="F29" s="214">
        <v>4</v>
      </c>
      <c r="G29" s="214">
        <v>6</v>
      </c>
      <c r="H29" s="214">
        <v>2</v>
      </c>
    </row>
    <row r="30" spans="1:8" s="215" customFormat="1">
      <c r="A30" s="216" t="s">
        <v>39</v>
      </c>
      <c r="B30" s="214">
        <v>27</v>
      </c>
      <c r="C30" s="214">
        <v>22</v>
      </c>
      <c r="D30" s="214">
        <v>5</v>
      </c>
      <c r="E30" s="214">
        <v>3</v>
      </c>
      <c r="F30" s="214">
        <v>12</v>
      </c>
      <c r="G30" s="214">
        <v>12</v>
      </c>
      <c r="H30" s="214" t="s">
        <v>77</v>
      </c>
    </row>
    <row r="31" spans="1:8" s="215" customFormat="1">
      <c r="A31" s="216" t="s">
        <v>40</v>
      </c>
      <c r="B31" s="214">
        <v>13</v>
      </c>
      <c r="C31" s="214">
        <v>11</v>
      </c>
      <c r="D31" s="214">
        <v>2</v>
      </c>
      <c r="E31" s="214">
        <v>1</v>
      </c>
      <c r="F31" s="214">
        <v>2</v>
      </c>
      <c r="G31" s="214">
        <v>9</v>
      </c>
      <c r="H31" s="214">
        <v>1</v>
      </c>
    </row>
    <row r="32" spans="1:8" s="215" customFormat="1">
      <c r="A32" s="216" t="s">
        <v>41</v>
      </c>
      <c r="B32" s="214">
        <v>11</v>
      </c>
      <c r="C32" s="214">
        <v>5</v>
      </c>
      <c r="D32" s="214">
        <v>6</v>
      </c>
      <c r="E32" s="214">
        <v>3</v>
      </c>
      <c r="F32" s="214">
        <v>1</v>
      </c>
      <c r="G32" s="214">
        <v>7</v>
      </c>
      <c r="H32" s="214" t="s">
        <v>77</v>
      </c>
    </row>
    <row r="33" spans="1:8" s="215" customFormat="1">
      <c r="A33" s="218" t="s">
        <v>42</v>
      </c>
      <c r="B33" s="214">
        <v>29</v>
      </c>
      <c r="C33" s="214">
        <v>21</v>
      </c>
      <c r="D33" s="214">
        <v>8</v>
      </c>
      <c r="E33" s="214">
        <v>7</v>
      </c>
      <c r="F33" s="214">
        <v>10</v>
      </c>
      <c r="G33" s="214">
        <v>11</v>
      </c>
      <c r="H33" s="214">
        <v>1</v>
      </c>
    </row>
    <row r="34" spans="1:8" s="215" customFormat="1">
      <c r="A34" s="216" t="s">
        <v>43</v>
      </c>
      <c r="B34" s="214">
        <v>23</v>
      </c>
      <c r="C34" s="214">
        <v>18</v>
      </c>
      <c r="D34" s="214">
        <v>5</v>
      </c>
      <c r="E34" s="214">
        <v>1</v>
      </c>
      <c r="F34" s="214">
        <v>4</v>
      </c>
      <c r="G34" s="215">
        <v>18</v>
      </c>
      <c r="H34" s="214" t="s">
        <v>77</v>
      </c>
    </row>
    <row r="35" spans="1:8" s="215" customFormat="1">
      <c r="A35" s="216" t="s">
        <v>44</v>
      </c>
      <c r="B35" s="80">
        <v>15</v>
      </c>
      <c r="C35" s="214">
        <v>10</v>
      </c>
      <c r="D35" s="214">
        <v>5</v>
      </c>
      <c r="E35" s="214">
        <v>2</v>
      </c>
      <c r="F35" s="214">
        <v>6</v>
      </c>
      <c r="G35" s="214">
        <v>7</v>
      </c>
      <c r="H35" s="214" t="s">
        <v>77</v>
      </c>
    </row>
    <row r="36" spans="1:8" s="215" customFormat="1">
      <c r="A36" s="216" t="s">
        <v>45</v>
      </c>
      <c r="B36" s="214">
        <v>19</v>
      </c>
      <c r="C36" s="214">
        <v>18</v>
      </c>
      <c r="D36" s="214">
        <v>1</v>
      </c>
      <c r="E36" s="214">
        <v>1</v>
      </c>
      <c r="F36" s="214">
        <v>6</v>
      </c>
      <c r="G36" s="214">
        <v>12</v>
      </c>
      <c r="H36" s="214" t="s">
        <v>77</v>
      </c>
    </row>
    <row r="37" spans="1:8" s="215" customFormat="1">
      <c r="A37" s="216" t="s">
        <v>46</v>
      </c>
      <c r="B37" s="214">
        <v>27</v>
      </c>
      <c r="C37" s="214">
        <v>19</v>
      </c>
      <c r="D37" s="214">
        <v>8</v>
      </c>
      <c r="E37" s="214">
        <v>4</v>
      </c>
      <c r="F37" s="214">
        <v>9</v>
      </c>
      <c r="G37" s="214">
        <v>12</v>
      </c>
      <c r="H37" s="214">
        <v>2</v>
      </c>
    </row>
    <row r="38" spans="1:8" s="215" customFormat="1">
      <c r="A38" s="216" t="s">
        <v>47</v>
      </c>
      <c r="B38" s="214">
        <v>25</v>
      </c>
      <c r="C38" s="214">
        <v>20</v>
      </c>
      <c r="D38" s="214">
        <v>5</v>
      </c>
      <c r="E38" s="214">
        <v>3</v>
      </c>
      <c r="F38" s="214">
        <v>9</v>
      </c>
      <c r="G38" s="214">
        <v>11</v>
      </c>
      <c r="H38" s="214">
        <v>2</v>
      </c>
    </row>
    <row r="39" spans="1:8" s="215" customFormat="1">
      <c r="A39" s="216" t="s">
        <v>48</v>
      </c>
      <c r="B39" s="214">
        <v>21</v>
      </c>
      <c r="C39" s="214">
        <v>17</v>
      </c>
      <c r="D39" s="214">
        <v>4</v>
      </c>
      <c r="E39" s="214">
        <v>4</v>
      </c>
      <c r="F39" s="214">
        <v>9</v>
      </c>
      <c r="G39" s="214">
        <v>7</v>
      </c>
      <c r="H39" s="214">
        <v>1</v>
      </c>
    </row>
    <row r="40" spans="1:8" s="215" customFormat="1">
      <c r="A40" s="216" t="s">
        <v>49</v>
      </c>
      <c r="B40" s="214">
        <v>26</v>
      </c>
      <c r="C40" s="214">
        <v>19</v>
      </c>
      <c r="D40" s="214">
        <v>7</v>
      </c>
      <c r="E40" s="214">
        <v>5</v>
      </c>
      <c r="F40" s="214">
        <v>3</v>
      </c>
      <c r="G40" s="214">
        <v>14</v>
      </c>
      <c r="H40" s="214">
        <v>4</v>
      </c>
    </row>
    <row r="41" spans="1:8" s="215" customFormat="1">
      <c r="A41" s="216" t="s">
        <v>50</v>
      </c>
      <c r="B41" s="80">
        <v>13</v>
      </c>
      <c r="C41" s="214">
        <v>12</v>
      </c>
      <c r="D41" s="214">
        <v>1</v>
      </c>
      <c r="E41" s="214" t="s">
        <v>77</v>
      </c>
      <c r="F41" s="214">
        <v>5</v>
      </c>
      <c r="G41" s="214">
        <v>8</v>
      </c>
      <c r="H41" s="214" t="s">
        <v>77</v>
      </c>
    </row>
    <row r="42" spans="1:8" s="215" customFormat="1">
      <c r="A42" s="216" t="s">
        <v>51</v>
      </c>
      <c r="B42" s="214">
        <v>15</v>
      </c>
      <c r="C42" s="214">
        <v>14</v>
      </c>
      <c r="D42" s="214">
        <v>1</v>
      </c>
      <c r="E42" s="214">
        <v>2</v>
      </c>
      <c r="F42" s="214">
        <v>4</v>
      </c>
      <c r="G42" s="214">
        <v>9</v>
      </c>
      <c r="H42" s="214" t="s">
        <v>77</v>
      </c>
    </row>
    <row r="43" spans="1:8" s="215" customFormat="1">
      <c r="A43" s="216" t="s">
        <v>52</v>
      </c>
      <c r="B43" s="214">
        <v>15</v>
      </c>
      <c r="C43" s="214">
        <v>14</v>
      </c>
      <c r="D43" s="214">
        <v>1</v>
      </c>
      <c r="E43" s="214">
        <v>2</v>
      </c>
      <c r="F43" s="214" t="s">
        <v>77</v>
      </c>
      <c r="G43" s="214">
        <v>10</v>
      </c>
      <c r="H43" s="214">
        <v>3</v>
      </c>
    </row>
    <row r="44" spans="1:8" s="215" customFormat="1">
      <c r="A44" s="216" t="s">
        <v>31</v>
      </c>
      <c r="B44" s="214">
        <v>25</v>
      </c>
      <c r="C44" s="214">
        <v>21</v>
      </c>
      <c r="D44" s="214">
        <v>4</v>
      </c>
      <c r="E44" s="214">
        <v>3</v>
      </c>
      <c r="F44" s="214">
        <v>13</v>
      </c>
      <c r="G44" s="214">
        <v>8</v>
      </c>
      <c r="H44" s="214">
        <v>1</v>
      </c>
    </row>
    <row r="45" spans="1:8" s="215" customFormat="1">
      <c r="A45" s="216" t="s">
        <v>53</v>
      </c>
      <c r="B45" s="214">
        <v>15</v>
      </c>
      <c r="C45" s="214">
        <v>15</v>
      </c>
      <c r="D45" s="214" t="s">
        <v>77</v>
      </c>
      <c r="E45" s="214">
        <v>2</v>
      </c>
      <c r="F45" s="214">
        <v>2</v>
      </c>
      <c r="G45" s="214">
        <v>9</v>
      </c>
      <c r="H45" s="214">
        <v>2</v>
      </c>
    </row>
    <row r="46" spans="1:8" s="215" customFormat="1">
      <c r="A46" s="216" t="s">
        <v>54</v>
      </c>
      <c r="B46" s="214">
        <v>13</v>
      </c>
      <c r="C46" s="214">
        <v>8</v>
      </c>
      <c r="D46" s="214">
        <v>5</v>
      </c>
      <c r="E46" s="214">
        <v>3</v>
      </c>
      <c r="F46" s="214">
        <v>5</v>
      </c>
      <c r="G46" s="214">
        <v>5</v>
      </c>
      <c r="H46" s="214" t="s">
        <v>77</v>
      </c>
    </row>
    <row r="47" spans="1:8" s="215" customFormat="1">
      <c r="A47" s="216" t="s">
        <v>55</v>
      </c>
      <c r="B47" s="80">
        <v>17</v>
      </c>
      <c r="C47" s="214">
        <v>15</v>
      </c>
      <c r="D47" s="214">
        <v>2</v>
      </c>
      <c r="E47" s="214">
        <v>1</v>
      </c>
      <c r="F47" s="214">
        <v>2</v>
      </c>
      <c r="G47" s="214">
        <v>13</v>
      </c>
      <c r="H47" s="214">
        <v>1</v>
      </c>
    </row>
    <row r="48" spans="1:8" s="215" customFormat="1">
      <c r="A48" s="219" t="s">
        <v>56</v>
      </c>
      <c r="B48" s="214">
        <v>30</v>
      </c>
      <c r="C48" s="214">
        <v>26</v>
      </c>
      <c r="D48" s="214">
        <v>4</v>
      </c>
      <c r="E48" s="214">
        <v>3</v>
      </c>
      <c r="F48" s="214">
        <v>5</v>
      </c>
      <c r="G48" s="214">
        <v>19</v>
      </c>
      <c r="H48" s="214">
        <v>3</v>
      </c>
    </row>
    <row r="49" spans="1:8" s="215" customFormat="1">
      <c r="A49" s="216" t="s">
        <v>57</v>
      </c>
      <c r="B49" s="214">
        <v>28</v>
      </c>
      <c r="C49" s="214">
        <v>24</v>
      </c>
      <c r="D49" s="214">
        <v>4</v>
      </c>
      <c r="E49" s="214">
        <v>2</v>
      </c>
      <c r="F49" s="214">
        <v>4</v>
      </c>
      <c r="G49" s="214">
        <v>21</v>
      </c>
      <c r="H49" s="214">
        <v>1</v>
      </c>
    </row>
    <row r="50" spans="1:8" s="215" customFormat="1">
      <c r="A50" s="216" t="s">
        <v>58</v>
      </c>
      <c r="B50" s="214">
        <v>17</v>
      </c>
      <c r="C50" s="214">
        <v>16</v>
      </c>
      <c r="D50" s="214">
        <v>1</v>
      </c>
      <c r="E50" s="214" t="s">
        <v>77</v>
      </c>
      <c r="F50" s="214">
        <v>8</v>
      </c>
      <c r="G50" s="214">
        <v>6</v>
      </c>
      <c r="H50" s="214">
        <v>3</v>
      </c>
    </row>
    <row r="51" spans="1:8" s="215" customFormat="1">
      <c r="A51" s="216" t="s">
        <v>59</v>
      </c>
      <c r="B51" s="214">
        <v>19</v>
      </c>
      <c r="C51" s="214">
        <v>15</v>
      </c>
      <c r="D51" s="214">
        <v>4</v>
      </c>
      <c r="E51" s="214">
        <v>5</v>
      </c>
      <c r="F51" s="214">
        <v>8</v>
      </c>
      <c r="G51" s="214">
        <v>5</v>
      </c>
      <c r="H51" s="214">
        <v>1</v>
      </c>
    </row>
    <row r="52" spans="1:8" s="215" customFormat="1">
      <c r="A52" s="216" t="s">
        <v>60</v>
      </c>
      <c r="B52" s="214">
        <v>17</v>
      </c>
      <c r="C52" s="214">
        <v>17</v>
      </c>
      <c r="D52" s="214" t="s">
        <v>77</v>
      </c>
      <c r="E52" s="214">
        <v>1</v>
      </c>
      <c r="F52" s="214">
        <v>5</v>
      </c>
      <c r="G52" s="214">
        <v>8</v>
      </c>
      <c r="H52" s="214">
        <v>3</v>
      </c>
    </row>
    <row r="53" spans="1:8" s="215" customFormat="1">
      <c r="A53" s="216" t="s">
        <v>32</v>
      </c>
      <c r="B53" s="80">
        <v>20</v>
      </c>
      <c r="C53" s="214">
        <v>17</v>
      </c>
      <c r="D53" s="214">
        <v>3</v>
      </c>
      <c r="E53" s="214">
        <v>5</v>
      </c>
      <c r="F53" s="214">
        <v>6</v>
      </c>
      <c r="G53" s="214">
        <v>8</v>
      </c>
      <c r="H53" s="214">
        <v>1</v>
      </c>
    </row>
    <row r="54" spans="1:8" s="215" customFormat="1">
      <c r="A54" s="216" t="s">
        <v>61</v>
      </c>
      <c r="B54" s="214">
        <v>25</v>
      </c>
      <c r="C54" s="214">
        <v>15</v>
      </c>
      <c r="D54" s="214">
        <v>10</v>
      </c>
      <c r="E54" s="214">
        <v>5</v>
      </c>
      <c r="F54" s="214">
        <v>3</v>
      </c>
      <c r="G54" s="214">
        <v>16</v>
      </c>
      <c r="H54" s="214">
        <v>1</v>
      </c>
    </row>
    <row r="55" spans="1:8" s="215" customFormat="1">
      <c r="A55" s="216" t="s">
        <v>62</v>
      </c>
      <c r="B55" s="214">
        <v>21</v>
      </c>
      <c r="C55" s="214">
        <v>19</v>
      </c>
      <c r="D55" s="214">
        <v>2</v>
      </c>
      <c r="E55" s="214">
        <v>2</v>
      </c>
      <c r="F55" s="214">
        <v>7</v>
      </c>
      <c r="G55" s="214">
        <v>11</v>
      </c>
      <c r="H55" s="214">
        <v>1</v>
      </c>
    </row>
    <row r="56" spans="1:8" s="215" customFormat="1">
      <c r="A56" s="218" t="s">
        <v>63</v>
      </c>
      <c r="B56" s="214">
        <v>17</v>
      </c>
      <c r="C56" s="214">
        <v>14</v>
      </c>
      <c r="D56" s="214">
        <v>3</v>
      </c>
      <c r="E56" s="214">
        <v>4</v>
      </c>
      <c r="F56" s="214">
        <v>3</v>
      </c>
      <c r="G56" s="214">
        <v>10</v>
      </c>
      <c r="H56" s="214" t="s">
        <v>77</v>
      </c>
    </row>
    <row r="57" spans="1:8" s="215" customFormat="1">
      <c r="A57" s="216" t="s">
        <v>64</v>
      </c>
      <c r="B57" s="214">
        <v>29</v>
      </c>
      <c r="C57" s="214">
        <v>26</v>
      </c>
      <c r="D57" s="214">
        <v>3</v>
      </c>
      <c r="E57" s="214">
        <v>3</v>
      </c>
      <c r="F57" s="214">
        <v>9</v>
      </c>
      <c r="G57" s="214">
        <v>16</v>
      </c>
      <c r="H57" s="214">
        <v>1</v>
      </c>
    </row>
    <row r="58" spans="1:8" s="215" customFormat="1">
      <c r="A58" s="219" t="s">
        <v>65</v>
      </c>
      <c r="B58" s="214">
        <v>28</v>
      </c>
      <c r="C58" s="214">
        <v>25</v>
      </c>
      <c r="D58" s="214">
        <v>3</v>
      </c>
      <c r="E58" s="214">
        <v>4</v>
      </c>
      <c r="F58" s="214">
        <v>9</v>
      </c>
      <c r="G58" s="214">
        <v>11</v>
      </c>
      <c r="H58" s="214">
        <v>4</v>
      </c>
    </row>
    <row r="59" spans="1:8" s="215" customFormat="1">
      <c r="A59" s="216" t="s">
        <v>33</v>
      </c>
      <c r="B59" s="214">
        <v>13</v>
      </c>
      <c r="C59" s="214">
        <v>10</v>
      </c>
      <c r="D59" s="214">
        <v>3</v>
      </c>
      <c r="E59" s="214">
        <v>3</v>
      </c>
      <c r="F59" s="214">
        <v>7</v>
      </c>
      <c r="G59" s="214">
        <v>3</v>
      </c>
      <c r="H59" s="214" t="s">
        <v>77</v>
      </c>
    </row>
    <row r="60" spans="1:8" s="215" customFormat="1">
      <c r="A60" s="216" t="s">
        <v>66</v>
      </c>
      <c r="B60" s="80">
        <v>23</v>
      </c>
      <c r="C60" s="214">
        <v>22</v>
      </c>
      <c r="D60" s="214">
        <v>1</v>
      </c>
      <c r="E60" s="214">
        <v>2</v>
      </c>
      <c r="F60" s="214">
        <v>6</v>
      </c>
      <c r="G60" s="214">
        <v>13</v>
      </c>
      <c r="H60" s="214">
        <v>2</v>
      </c>
    </row>
    <row r="61" spans="1:8" s="215" customFormat="1">
      <c r="A61" s="216" t="s">
        <v>67</v>
      </c>
      <c r="B61" s="214">
        <v>25</v>
      </c>
      <c r="C61" s="214">
        <v>23</v>
      </c>
      <c r="D61" s="214">
        <v>2</v>
      </c>
      <c r="E61" s="214">
        <v>4</v>
      </c>
      <c r="F61" s="214">
        <v>7</v>
      </c>
      <c r="G61" s="214">
        <v>13</v>
      </c>
      <c r="H61" s="214">
        <v>1</v>
      </c>
    </row>
    <row r="62" spans="1:8" s="215" customFormat="1">
      <c r="A62" s="216" t="s">
        <v>68</v>
      </c>
      <c r="B62" s="214">
        <v>15</v>
      </c>
      <c r="C62" s="214">
        <v>11</v>
      </c>
      <c r="D62" s="214">
        <v>4</v>
      </c>
      <c r="E62" s="214">
        <v>1</v>
      </c>
      <c r="F62" s="214">
        <v>6</v>
      </c>
      <c r="G62" s="214">
        <v>6</v>
      </c>
      <c r="H62" s="214">
        <v>2</v>
      </c>
    </row>
    <row r="63" spans="1:8" s="215" customFormat="1">
      <c r="A63" s="216" t="s">
        <v>69</v>
      </c>
      <c r="B63" s="214">
        <v>15</v>
      </c>
      <c r="C63" s="214">
        <v>13</v>
      </c>
      <c r="D63" s="214">
        <v>2</v>
      </c>
      <c r="E63" s="214">
        <v>5</v>
      </c>
      <c r="F63" s="214">
        <v>3</v>
      </c>
      <c r="G63" s="214">
        <v>6</v>
      </c>
      <c r="H63" s="214">
        <v>1</v>
      </c>
    </row>
    <row r="64" spans="1:8" s="215" customFormat="1">
      <c r="A64" s="216" t="s">
        <v>70</v>
      </c>
      <c r="B64" s="214">
        <v>25</v>
      </c>
      <c r="C64" s="214">
        <v>22</v>
      </c>
      <c r="D64" s="214">
        <v>3</v>
      </c>
      <c r="E64" s="214">
        <v>3</v>
      </c>
      <c r="F64" s="214">
        <v>9</v>
      </c>
      <c r="G64" s="214">
        <v>13</v>
      </c>
      <c r="H64" s="214" t="s">
        <v>77</v>
      </c>
    </row>
    <row r="65" spans="1:8" s="215" customFormat="1">
      <c r="A65" s="216" t="s">
        <v>71</v>
      </c>
      <c r="B65" s="214">
        <v>25</v>
      </c>
      <c r="C65" s="214">
        <v>20</v>
      </c>
      <c r="D65" s="214">
        <v>5</v>
      </c>
      <c r="E65" s="214">
        <v>1</v>
      </c>
      <c r="F65" s="214">
        <v>8</v>
      </c>
      <c r="G65" s="214">
        <v>13</v>
      </c>
      <c r="H65" s="214">
        <v>3</v>
      </c>
    </row>
    <row r="66" spans="1:8" s="215" customFormat="1">
      <c r="A66" s="216" t="s">
        <v>72</v>
      </c>
      <c r="B66" s="214">
        <v>17</v>
      </c>
      <c r="C66" s="214">
        <v>15</v>
      </c>
      <c r="D66" s="214">
        <v>2</v>
      </c>
      <c r="E66" s="214">
        <v>2</v>
      </c>
      <c r="F66" s="214">
        <v>7</v>
      </c>
      <c r="G66" s="214">
        <v>8</v>
      </c>
      <c r="H66" s="214" t="s">
        <v>77</v>
      </c>
    </row>
    <row r="67" spans="1:8" s="215" customFormat="1">
      <c r="A67" s="216" t="s">
        <v>73</v>
      </c>
      <c r="B67" s="214">
        <v>19</v>
      </c>
      <c r="C67" s="214">
        <v>17</v>
      </c>
      <c r="D67" s="214">
        <v>2</v>
      </c>
      <c r="E67" s="214">
        <v>3</v>
      </c>
      <c r="F67" s="214">
        <v>8</v>
      </c>
      <c r="G67" s="214">
        <v>7</v>
      </c>
      <c r="H67" s="214">
        <v>1</v>
      </c>
    </row>
    <row r="68" spans="1:8" ht="10.5" customHeight="1">
      <c r="B68" s="220"/>
      <c r="D68" s="222"/>
      <c r="H68" s="223"/>
    </row>
    <row r="69" spans="1:8">
      <c r="A69" s="15" t="s">
        <v>831</v>
      </c>
      <c r="H69" s="25"/>
    </row>
    <row r="70" spans="1:8">
      <c r="H70" s="25"/>
    </row>
    <row r="71" spans="1:8">
      <c r="A71" s="224"/>
    </row>
    <row r="72" spans="1:8">
      <c r="A72" s="225"/>
    </row>
  </sheetData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општинамa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70"/>
  <sheetViews>
    <sheetView zoomScale="130" zoomScaleNormal="130" workbookViewId="0">
      <pane ySplit="3" topLeftCell="A4" activePane="bottomLeft" state="frozen"/>
      <selection activeCell="F2" sqref="F2"/>
      <selection pane="bottomLeft" activeCell="F2" sqref="F2"/>
    </sheetView>
  </sheetViews>
  <sheetFormatPr defaultRowHeight="12"/>
  <cols>
    <col min="1" max="1" width="27.28515625" style="15" customWidth="1"/>
    <col min="2" max="4" width="8.85546875" style="15" customWidth="1"/>
    <col min="5" max="5" width="9.140625" style="25" customWidth="1"/>
    <col min="6" max="6" width="9.140625" style="15" customWidth="1"/>
    <col min="7" max="16384" width="9.140625" style="15"/>
  </cols>
  <sheetData>
    <row r="1" spans="1:9" ht="15" customHeight="1">
      <c r="A1" s="14" t="s">
        <v>832</v>
      </c>
    </row>
    <row r="2" spans="1:9" s="17" customFormat="1" ht="13.5" customHeight="1" thickBot="1">
      <c r="A2" s="226"/>
      <c r="B2" s="15"/>
      <c r="C2" s="15"/>
      <c r="D2" s="15"/>
      <c r="F2" s="6" t="s">
        <v>3</v>
      </c>
    </row>
    <row r="3" spans="1:9" ht="24" customHeight="1" thickTop="1">
      <c r="A3" s="18" t="s">
        <v>85</v>
      </c>
      <c r="B3" s="19">
        <v>2011</v>
      </c>
      <c r="C3" s="19">
        <v>2012</v>
      </c>
      <c r="D3" s="19" t="s">
        <v>833</v>
      </c>
      <c r="E3" s="19" t="s">
        <v>834</v>
      </c>
      <c r="F3" s="19" t="s">
        <v>835</v>
      </c>
    </row>
    <row r="4" spans="1:9" ht="15" customHeight="1">
      <c r="A4" s="20" t="s">
        <v>9</v>
      </c>
      <c r="B4" s="89">
        <v>25173</v>
      </c>
      <c r="C4" s="89">
        <v>26233</v>
      </c>
      <c r="D4" s="89">
        <v>27207</v>
      </c>
      <c r="E4" s="89">
        <v>28348</v>
      </c>
      <c r="F4" s="89">
        <f>SUM(F5:F22)+SUM(F29:F68)</f>
        <v>29140</v>
      </c>
      <c r="H4" s="227"/>
      <c r="I4" s="220"/>
    </row>
    <row r="5" spans="1:9" ht="15" customHeight="1">
      <c r="A5" s="22" t="s">
        <v>10</v>
      </c>
      <c r="B5" s="228">
        <v>6352</v>
      </c>
      <c r="C5" s="228">
        <v>6646</v>
      </c>
      <c r="D5" s="228">
        <v>6987</v>
      </c>
      <c r="E5" s="228">
        <v>7354</v>
      </c>
      <c r="F5" s="220">
        <v>7627</v>
      </c>
      <c r="H5" s="229"/>
    </row>
    <row r="6" spans="1:9" ht="15" customHeight="1">
      <c r="A6" s="23" t="s">
        <v>11</v>
      </c>
      <c r="B6" s="228">
        <v>58</v>
      </c>
      <c r="C6" s="228">
        <v>56</v>
      </c>
      <c r="D6" s="228">
        <v>57</v>
      </c>
      <c r="E6" s="89">
        <v>60</v>
      </c>
      <c r="F6" s="220">
        <v>63</v>
      </c>
      <c r="H6" s="229"/>
    </row>
    <row r="7" spans="1:9" ht="15" customHeight="1">
      <c r="A7" s="22" t="s">
        <v>12</v>
      </c>
      <c r="B7" s="228">
        <v>2495</v>
      </c>
      <c r="C7" s="228">
        <v>2583</v>
      </c>
      <c r="D7" s="228">
        <v>2680</v>
      </c>
      <c r="E7" s="228">
        <v>2765</v>
      </c>
      <c r="F7" s="220">
        <v>2860</v>
      </c>
      <c r="H7" s="229"/>
    </row>
    <row r="8" spans="1:9" ht="15" customHeight="1">
      <c r="A8" s="23" t="s">
        <v>13</v>
      </c>
      <c r="B8" s="228">
        <v>202</v>
      </c>
      <c r="C8" s="228">
        <v>214</v>
      </c>
      <c r="D8" s="228">
        <v>217</v>
      </c>
      <c r="E8" s="89">
        <v>228</v>
      </c>
      <c r="F8" s="220">
        <v>233</v>
      </c>
      <c r="H8" s="229"/>
    </row>
    <row r="9" spans="1:9" ht="15" customHeight="1">
      <c r="A9" s="23" t="s">
        <v>14</v>
      </c>
      <c r="B9" s="228">
        <v>266</v>
      </c>
      <c r="C9" s="228">
        <v>278</v>
      </c>
      <c r="D9" s="228">
        <v>294</v>
      </c>
      <c r="E9" s="89">
        <v>299</v>
      </c>
      <c r="F9" s="220">
        <v>307</v>
      </c>
      <c r="H9" s="229"/>
    </row>
    <row r="10" spans="1:9" ht="15" customHeight="1">
      <c r="A10" s="23" t="s">
        <v>15</v>
      </c>
      <c r="B10" s="228">
        <v>300</v>
      </c>
      <c r="C10" s="228">
        <v>315</v>
      </c>
      <c r="D10" s="228">
        <v>322</v>
      </c>
      <c r="E10" s="89">
        <v>331</v>
      </c>
      <c r="F10" s="220">
        <v>329</v>
      </c>
      <c r="H10" s="229"/>
    </row>
    <row r="11" spans="1:9" ht="15" customHeight="1">
      <c r="A11" s="23" t="s">
        <v>16</v>
      </c>
      <c r="B11" s="228">
        <v>197</v>
      </c>
      <c r="C11" s="228">
        <v>200</v>
      </c>
      <c r="D11" s="228">
        <v>209</v>
      </c>
      <c r="E11" s="89">
        <v>219</v>
      </c>
      <c r="F11" s="220">
        <v>212</v>
      </c>
      <c r="H11" s="229"/>
    </row>
    <row r="12" spans="1:9" ht="15" customHeight="1">
      <c r="A12" s="23" t="s">
        <v>17</v>
      </c>
      <c r="B12" s="228">
        <v>150</v>
      </c>
      <c r="C12" s="228">
        <v>157</v>
      </c>
      <c r="D12" s="228">
        <v>163</v>
      </c>
      <c r="E12" s="89">
        <v>165</v>
      </c>
      <c r="F12" s="220">
        <v>159</v>
      </c>
      <c r="H12" s="229"/>
    </row>
    <row r="13" spans="1:9" s="24" customFormat="1" ht="15" customHeight="1">
      <c r="A13" s="23" t="s">
        <v>18</v>
      </c>
      <c r="B13" s="228">
        <v>26</v>
      </c>
      <c r="C13" s="228">
        <v>31</v>
      </c>
      <c r="D13" s="228">
        <v>33</v>
      </c>
      <c r="E13" s="89">
        <v>37</v>
      </c>
      <c r="F13" s="220">
        <v>39</v>
      </c>
      <c r="H13" s="229"/>
    </row>
    <row r="14" spans="1:9" s="25" customFormat="1" ht="15" customHeight="1">
      <c r="A14" s="23" t="s">
        <v>19</v>
      </c>
      <c r="B14" s="228">
        <v>113</v>
      </c>
      <c r="C14" s="228">
        <v>117</v>
      </c>
      <c r="D14" s="228">
        <v>121</v>
      </c>
      <c r="E14" s="89">
        <v>128</v>
      </c>
      <c r="F14" s="32">
        <v>135</v>
      </c>
      <c r="H14" s="230"/>
    </row>
    <row r="15" spans="1:9" s="25" customFormat="1" ht="15" customHeight="1">
      <c r="A15" s="23" t="s">
        <v>20</v>
      </c>
      <c r="B15" s="228">
        <v>1160</v>
      </c>
      <c r="C15" s="228">
        <v>1213</v>
      </c>
      <c r="D15" s="228">
        <v>1255</v>
      </c>
      <c r="E15" s="89">
        <v>1297</v>
      </c>
      <c r="F15" s="32">
        <v>1334</v>
      </c>
      <c r="H15" s="230"/>
    </row>
    <row r="16" spans="1:9" s="25" customFormat="1" ht="15" customHeight="1">
      <c r="A16" s="23" t="s">
        <v>21</v>
      </c>
      <c r="B16" s="228">
        <v>446</v>
      </c>
      <c r="C16" s="228">
        <v>482</v>
      </c>
      <c r="D16" s="228">
        <v>499</v>
      </c>
      <c r="E16" s="89">
        <v>519</v>
      </c>
      <c r="F16" s="32">
        <v>524</v>
      </c>
      <c r="H16" s="230"/>
    </row>
    <row r="17" spans="1:8" s="25" customFormat="1" ht="15" customHeight="1">
      <c r="A17" s="22" t="s">
        <v>22</v>
      </c>
      <c r="B17" s="228">
        <v>1125</v>
      </c>
      <c r="C17" s="228">
        <v>1191</v>
      </c>
      <c r="D17" s="228">
        <v>1195</v>
      </c>
      <c r="E17" s="228">
        <v>1257</v>
      </c>
      <c r="F17" s="32">
        <v>1266</v>
      </c>
      <c r="H17" s="230"/>
    </row>
    <row r="18" spans="1:8" ht="15" customHeight="1">
      <c r="A18" s="23" t="s">
        <v>23</v>
      </c>
      <c r="B18" s="228">
        <v>84</v>
      </c>
      <c r="C18" s="228">
        <v>87</v>
      </c>
      <c r="D18" s="228">
        <v>85</v>
      </c>
      <c r="E18" s="89">
        <v>89</v>
      </c>
      <c r="F18" s="220">
        <v>88</v>
      </c>
      <c r="H18" s="229"/>
    </row>
    <row r="19" spans="1:8" ht="15" customHeight="1">
      <c r="A19" s="23" t="s">
        <v>24</v>
      </c>
      <c r="B19" s="228">
        <v>703</v>
      </c>
      <c r="C19" s="228">
        <v>738</v>
      </c>
      <c r="D19" s="228">
        <v>760</v>
      </c>
      <c r="E19" s="89">
        <v>777</v>
      </c>
      <c r="F19" s="220">
        <v>806</v>
      </c>
      <c r="H19" s="229"/>
    </row>
    <row r="20" spans="1:8" ht="15" customHeight="1">
      <c r="A20" s="23" t="s">
        <v>25</v>
      </c>
      <c r="B20" s="228">
        <v>35</v>
      </c>
      <c r="C20" s="228">
        <v>35</v>
      </c>
      <c r="D20" s="228">
        <v>35</v>
      </c>
      <c r="E20" s="228">
        <v>37</v>
      </c>
      <c r="F20" s="220">
        <v>37</v>
      </c>
      <c r="H20" s="229"/>
    </row>
    <row r="21" spans="1:8" ht="15" customHeight="1">
      <c r="A21" s="23" t="s">
        <v>26</v>
      </c>
      <c r="B21" s="228">
        <v>3</v>
      </c>
      <c r="C21" s="228">
        <v>3</v>
      </c>
      <c r="D21" s="228">
        <v>3</v>
      </c>
      <c r="E21" s="228">
        <v>3</v>
      </c>
      <c r="F21" s="220">
        <v>3</v>
      </c>
      <c r="H21" s="229"/>
    </row>
    <row r="22" spans="1:8" ht="15" customHeight="1">
      <c r="A22" s="22" t="s">
        <v>27</v>
      </c>
      <c r="B22" s="15">
        <f>SUM(B23:B28)</f>
        <v>1720</v>
      </c>
      <c r="C22" s="15">
        <f>SUM(C23:C28)</f>
        <v>1786</v>
      </c>
      <c r="D22" s="15">
        <f>SUM(D23:D28)</f>
        <v>1885</v>
      </c>
      <c r="E22" s="15">
        <f>SUM(E23:E28)</f>
        <v>1995</v>
      </c>
      <c r="F22" s="220">
        <f>SUM(F23:F28)</f>
        <v>2032</v>
      </c>
      <c r="H22" s="229"/>
    </row>
    <row r="23" spans="1:8" ht="15" customHeight="1">
      <c r="A23" s="28" t="s">
        <v>28</v>
      </c>
      <c r="B23" s="228">
        <v>321</v>
      </c>
      <c r="C23" s="228">
        <v>338</v>
      </c>
      <c r="D23" s="228">
        <v>359</v>
      </c>
      <c r="E23" s="228">
        <v>404</v>
      </c>
      <c r="F23" s="220">
        <v>406</v>
      </c>
      <c r="H23" s="229"/>
    </row>
    <row r="24" spans="1:8" ht="15" customHeight="1">
      <c r="A24" s="28" t="s">
        <v>29</v>
      </c>
      <c r="B24" s="228">
        <v>44</v>
      </c>
      <c r="C24" s="228">
        <v>45</v>
      </c>
      <c r="D24" s="228">
        <v>47</v>
      </c>
      <c r="E24" s="228">
        <v>49</v>
      </c>
      <c r="F24" s="220">
        <v>47</v>
      </c>
      <c r="H24" s="229"/>
    </row>
    <row r="25" spans="1:8" ht="15" customHeight="1">
      <c r="A25" s="28" t="s">
        <v>30</v>
      </c>
      <c r="B25" s="228">
        <v>410</v>
      </c>
      <c r="C25" s="228">
        <v>419</v>
      </c>
      <c r="D25" s="228">
        <v>450</v>
      </c>
      <c r="E25" s="228">
        <v>481</v>
      </c>
      <c r="F25" s="220">
        <v>520</v>
      </c>
      <c r="H25" s="229"/>
    </row>
    <row r="26" spans="1:8" ht="15" customHeight="1">
      <c r="A26" s="28" t="s">
        <v>31</v>
      </c>
      <c r="B26" s="228">
        <v>643</v>
      </c>
      <c r="C26" s="228">
        <v>673</v>
      </c>
      <c r="D26" s="228">
        <v>698</v>
      </c>
      <c r="E26" s="228">
        <v>714</v>
      </c>
      <c r="F26" s="220">
        <v>708</v>
      </c>
      <c r="H26" s="229"/>
    </row>
    <row r="27" spans="1:8" ht="15" customHeight="1">
      <c r="A27" s="28" t="s">
        <v>32</v>
      </c>
      <c r="B27" s="228">
        <v>270</v>
      </c>
      <c r="C27" s="228">
        <v>277</v>
      </c>
      <c r="D27" s="228">
        <v>292</v>
      </c>
      <c r="E27" s="228">
        <v>305</v>
      </c>
      <c r="F27" s="220">
        <v>307</v>
      </c>
      <c r="H27" s="229"/>
    </row>
    <row r="28" spans="1:8" ht="15" customHeight="1">
      <c r="A28" s="28" t="s">
        <v>33</v>
      </c>
      <c r="B28" s="228">
        <v>32</v>
      </c>
      <c r="C28" s="228">
        <v>34</v>
      </c>
      <c r="D28" s="228">
        <v>39</v>
      </c>
      <c r="E28" s="228">
        <v>42</v>
      </c>
      <c r="F28" s="220">
        <v>44</v>
      </c>
      <c r="H28" s="229"/>
    </row>
    <row r="29" spans="1:8" ht="15" customHeight="1">
      <c r="A29" s="23" t="s">
        <v>34</v>
      </c>
      <c r="B29" s="228">
        <v>12</v>
      </c>
      <c r="C29" s="228">
        <v>12</v>
      </c>
      <c r="D29" s="228">
        <v>17</v>
      </c>
      <c r="E29" s="89">
        <v>18</v>
      </c>
      <c r="F29" s="220">
        <v>18</v>
      </c>
      <c r="H29" s="229"/>
    </row>
    <row r="30" spans="1:8" ht="15" customHeight="1">
      <c r="A30" s="23" t="s">
        <v>35</v>
      </c>
      <c r="B30" s="228">
        <v>47</v>
      </c>
      <c r="C30" s="228">
        <v>49</v>
      </c>
      <c r="D30" s="228">
        <v>54</v>
      </c>
      <c r="E30" s="89">
        <v>57</v>
      </c>
      <c r="F30" s="220">
        <v>58</v>
      </c>
      <c r="H30" s="229"/>
    </row>
    <row r="31" spans="1:8" ht="15" customHeight="1">
      <c r="A31" s="23" t="s">
        <v>36</v>
      </c>
      <c r="B31" s="228">
        <v>134</v>
      </c>
      <c r="C31" s="228">
        <v>142</v>
      </c>
      <c r="D31" s="228">
        <v>147</v>
      </c>
      <c r="E31" s="89">
        <v>151</v>
      </c>
      <c r="F31" s="220">
        <v>153</v>
      </c>
      <c r="H31" s="229"/>
    </row>
    <row r="32" spans="1:8" ht="15" customHeight="1">
      <c r="A32" s="23" t="s">
        <v>37</v>
      </c>
      <c r="B32" s="228">
        <v>313</v>
      </c>
      <c r="C32" s="228">
        <v>325</v>
      </c>
      <c r="D32" s="228">
        <v>344</v>
      </c>
      <c r="E32" s="89">
        <v>367</v>
      </c>
      <c r="F32" s="220">
        <v>381</v>
      </c>
      <c r="H32" s="229"/>
    </row>
    <row r="33" spans="1:8" ht="15" customHeight="1">
      <c r="A33" s="23" t="s">
        <v>38</v>
      </c>
      <c r="B33" s="228">
        <v>87</v>
      </c>
      <c r="C33" s="228">
        <v>89</v>
      </c>
      <c r="D33" s="228">
        <v>91</v>
      </c>
      <c r="E33" s="89">
        <v>96</v>
      </c>
      <c r="F33" s="220">
        <v>99</v>
      </c>
      <c r="H33" s="229"/>
    </row>
    <row r="34" spans="1:8" ht="15" customHeight="1">
      <c r="A34" s="23" t="s">
        <v>39</v>
      </c>
      <c r="B34" s="228">
        <v>231</v>
      </c>
      <c r="C34" s="228">
        <v>242</v>
      </c>
      <c r="D34" s="228">
        <v>250</v>
      </c>
      <c r="E34" s="89">
        <v>256</v>
      </c>
      <c r="F34" s="220">
        <v>263</v>
      </c>
      <c r="H34" s="229"/>
    </row>
    <row r="35" spans="1:8" ht="15" customHeight="1">
      <c r="A35" s="23" t="s">
        <v>40</v>
      </c>
      <c r="B35" s="228">
        <v>18</v>
      </c>
      <c r="C35" s="228">
        <v>18</v>
      </c>
      <c r="D35" s="228">
        <v>21</v>
      </c>
      <c r="E35" s="89">
        <v>21</v>
      </c>
      <c r="F35" s="220">
        <v>22</v>
      </c>
      <c r="H35" s="229"/>
    </row>
    <row r="36" spans="1:8" ht="15" customHeight="1">
      <c r="A36" s="23" t="s">
        <v>41</v>
      </c>
      <c r="B36" s="228">
        <v>16</v>
      </c>
      <c r="C36" s="228">
        <v>16</v>
      </c>
      <c r="D36" s="228">
        <v>16</v>
      </c>
      <c r="E36" s="89">
        <v>17</v>
      </c>
      <c r="F36" s="220">
        <v>18</v>
      </c>
      <c r="H36" s="229"/>
    </row>
    <row r="37" spans="1:8" ht="15" customHeight="1">
      <c r="A37" s="23" t="s">
        <v>42</v>
      </c>
      <c r="B37" s="228">
        <v>1240</v>
      </c>
      <c r="C37" s="228">
        <v>1269</v>
      </c>
      <c r="D37" s="228">
        <v>1307</v>
      </c>
      <c r="E37" s="89">
        <v>1349</v>
      </c>
      <c r="F37" s="220">
        <v>1377</v>
      </c>
      <c r="H37" s="229"/>
    </row>
    <row r="38" spans="1:8" ht="15" customHeight="1">
      <c r="A38" s="23" t="s">
        <v>43</v>
      </c>
      <c r="B38" s="228">
        <v>124</v>
      </c>
      <c r="C38" s="228">
        <v>135</v>
      </c>
      <c r="D38" s="228">
        <v>144</v>
      </c>
      <c r="E38" s="89">
        <v>153</v>
      </c>
      <c r="F38" s="220">
        <v>160</v>
      </c>
      <c r="H38" s="229"/>
    </row>
    <row r="39" spans="1:8" ht="15" customHeight="1">
      <c r="A39" s="23" t="s">
        <v>44</v>
      </c>
      <c r="B39" s="228">
        <v>101</v>
      </c>
      <c r="C39" s="228">
        <v>106</v>
      </c>
      <c r="D39" s="228">
        <v>107</v>
      </c>
      <c r="E39" s="89">
        <v>111</v>
      </c>
      <c r="F39" s="220">
        <v>115</v>
      </c>
      <c r="H39" s="229"/>
    </row>
    <row r="40" spans="1:8" ht="15" customHeight="1">
      <c r="A40" s="23" t="s">
        <v>45</v>
      </c>
      <c r="B40" s="228">
        <v>123</v>
      </c>
      <c r="C40" s="228">
        <v>127</v>
      </c>
      <c r="D40" s="228">
        <v>127</v>
      </c>
      <c r="E40" s="89">
        <v>129</v>
      </c>
      <c r="F40" s="220">
        <v>124</v>
      </c>
      <c r="H40" s="229"/>
    </row>
    <row r="41" spans="1:8" ht="15" customHeight="1">
      <c r="A41" s="23" t="s">
        <v>46</v>
      </c>
      <c r="B41" s="228">
        <v>478</v>
      </c>
      <c r="C41" s="228">
        <v>481</v>
      </c>
      <c r="D41" s="228">
        <v>499</v>
      </c>
      <c r="E41" s="89">
        <v>518</v>
      </c>
      <c r="F41" s="220">
        <v>522</v>
      </c>
      <c r="H41" s="229"/>
    </row>
    <row r="42" spans="1:8" ht="15" customHeight="1">
      <c r="A42" s="23" t="s">
        <v>47</v>
      </c>
      <c r="B42" s="228">
        <v>259</v>
      </c>
      <c r="C42" s="228">
        <v>266</v>
      </c>
      <c r="D42" s="228">
        <v>275</v>
      </c>
      <c r="E42" s="89">
        <v>285</v>
      </c>
      <c r="F42" s="220">
        <v>291</v>
      </c>
      <c r="H42" s="229"/>
    </row>
    <row r="43" spans="1:8" ht="15" customHeight="1">
      <c r="A43" s="23" t="s">
        <v>48</v>
      </c>
      <c r="B43" s="228">
        <v>176</v>
      </c>
      <c r="C43" s="228">
        <v>167</v>
      </c>
      <c r="D43" s="228">
        <v>174</v>
      </c>
      <c r="E43" s="89">
        <v>185</v>
      </c>
      <c r="F43" s="220">
        <v>194</v>
      </c>
      <c r="H43" s="229"/>
    </row>
    <row r="44" spans="1:8" ht="15" customHeight="1">
      <c r="A44" s="23" t="s">
        <v>49</v>
      </c>
      <c r="B44" s="228">
        <v>391</v>
      </c>
      <c r="C44" s="228">
        <v>405</v>
      </c>
      <c r="D44" s="228">
        <v>421</v>
      </c>
      <c r="E44" s="89">
        <v>437</v>
      </c>
      <c r="F44" s="220">
        <v>458</v>
      </c>
      <c r="H44" s="229"/>
    </row>
    <row r="45" spans="1:8" ht="15" customHeight="1">
      <c r="A45" s="23" t="s">
        <v>50</v>
      </c>
      <c r="B45" s="228">
        <v>55</v>
      </c>
      <c r="C45" s="228">
        <v>57</v>
      </c>
      <c r="D45" s="228">
        <v>58</v>
      </c>
      <c r="E45" s="89">
        <v>59</v>
      </c>
      <c r="F45" s="220">
        <v>60</v>
      </c>
      <c r="H45" s="229"/>
    </row>
    <row r="46" spans="1:8" ht="15" customHeight="1">
      <c r="A46" s="23" t="s">
        <v>51</v>
      </c>
      <c r="B46" s="228">
        <v>68</v>
      </c>
      <c r="C46" s="228">
        <v>75</v>
      </c>
      <c r="D46" s="228">
        <v>80</v>
      </c>
      <c r="E46" s="89">
        <v>81</v>
      </c>
      <c r="F46" s="220">
        <v>81</v>
      </c>
      <c r="H46" s="229"/>
    </row>
    <row r="47" spans="1:8" ht="15" customHeight="1">
      <c r="A47" s="23" t="s">
        <v>52</v>
      </c>
      <c r="B47" s="228">
        <v>63</v>
      </c>
      <c r="C47" s="228">
        <v>64</v>
      </c>
      <c r="D47" s="228">
        <v>65</v>
      </c>
      <c r="E47" s="89">
        <v>66</v>
      </c>
      <c r="F47" s="220">
        <v>71</v>
      </c>
      <c r="H47" s="229"/>
    </row>
    <row r="48" spans="1:8" ht="15" customHeight="1">
      <c r="A48" s="23" t="s">
        <v>53</v>
      </c>
      <c r="B48" s="228">
        <v>100</v>
      </c>
      <c r="C48" s="228">
        <v>105</v>
      </c>
      <c r="D48" s="228">
        <v>106</v>
      </c>
      <c r="E48" s="89">
        <v>108</v>
      </c>
      <c r="F48" s="220">
        <v>110</v>
      </c>
      <c r="H48" s="229"/>
    </row>
    <row r="49" spans="1:8" ht="15" customHeight="1">
      <c r="A49" s="23" t="s">
        <v>54</v>
      </c>
      <c r="B49" s="228">
        <v>63</v>
      </c>
      <c r="C49" s="228">
        <v>64</v>
      </c>
      <c r="D49" s="228">
        <v>66</v>
      </c>
      <c r="E49" s="89">
        <v>69</v>
      </c>
      <c r="F49" s="220">
        <v>71</v>
      </c>
      <c r="H49" s="229"/>
    </row>
    <row r="50" spans="1:8" ht="15" customHeight="1">
      <c r="A50" s="23" t="s">
        <v>55</v>
      </c>
      <c r="B50" s="228">
        <v>136</v>
      </c>
      <c r="C50" s="228">
        <v>142</v>
      </c>
      <c r="D50" s="228">
        <v>146</v>
      </c>
      <c r="E50" s="89">
        <v>149</v>
      </c>
      <c r="F50" s="220">
        <v>149</v>
      </c>
      <c r="H50" s="229"/>
    </row>
    <row r="51" spans="1:8" ht="15" customHeight="1">
      <c r="A51" s="22" t="s">
        <v>56</v>
      </c>
      <c r="B51" s="228">
        <v>1087</v>
      </c>
      <c r="C51" s="228">
        <v>1129</v>
      </c>
      <c r="D51" s="228">
        <v>1176</v>
      </c>
      <c r="E51" s="228">
        <v>1225</v>
      </c>
      <c r="F51" s="220">
        <v>1256</v>
      </c>
      <c r="H51" s="229"/>
    </row>
    <row r="52" spans="1:8" ht="15" customHeight="1">
      <c r="A52" s="23" t="s">
        <v>57</v>
      </c>
      <c r="B52" s="228">
        <v>589</v>
      </c>
      <c r="C52" s="228">
        <v>620</v>
      </c>
      <c r="D52" s="228">
        <v>599</v>
      </c>
      <c r="E52" s="89">
        <v>618</v>
      </c>
      <c r="F52" s="220">
        <v>646</v>
      </c>
      <c r="H52" s="229"/>
    </row>
    <row r="53" spans="1:8" ht="15" customHeight="1">
      <c r="A53" s="23" t="s">
        <v>58</v>
      </c>
      <c r="B53" s="228">
        <v>92</v>
      </c>
      <c r="C53" s="228">
        <v>98</v>
      </c>
      <c r="D53" s="228">
        <v>102</v>
      </c>
      <c r="E53" s="89">
        <v>106</v>
      </c>
      <c r="F53" s="220">
        <v>115</v>
      </c>
      <c r="H53" s="229"/>
    </row>
    <row r="54" spans="1:8" ht="15" customHeight="1">
      <c r="A54" s="23" t="s">
        <v>59</v>
      </c>
      <c r="B54" s="228">
        <v>176</v>
      </c>
      <c r="C54" s="228">
        <v>180</v>
      </c>
      <c r="D54" s="228">
        <v>185</v>
      </c>
      <c r="E54" s="89">
        <v>198</v>
      </c>
      <c r="F54" s="220">
        <v>197</v>
      </c>
      <c r="H54" s="229"/>
    </row>
    <row r="55" spans="1:8" ht="15" customHeight="1">
      <c r="A55" s="23" t="s">
        <v>60</v>
      </c>
      <c r="B55" s="228">
        <v>95</v>
      </c>
      <c r="C55" s="228">
        <v>96</v>
      </c>
      <c r="D55" s="228">
        <v>98</v>
      </c>
      <c r="E55" s="89">
        <v>102</v>
      </c>
      <c r="F55" s="220">
        <v>107</v>
      </c>
      <c r="H55" s="229"/>
    </row>
    <row r="56" spans="1:8" ht="15" customHeight="1">
      <c r="A56" s="23" t="s">
        <v>61</v>
      </c>
      <c r="B56" s="228">
        <v>407</v>
      </c>
      <c r="C56" s="228">
        <v>418</v>
      </c>
      <c r="D56" s="228">
        <v>432</v>
      </c>
      <c r="E56" s="89">
        <v>450</v>
      </c>
      <c r="F56" s="220">
        <v>458</v>
      </c>
      <c r="H56" s="229"/>
    </row>
    <row r="57" spans="1:8" ht="15" customHeight="1">
      <c r="A57" s="23" t="s">
        <v>62</v>
      </c>
      <c r="B57" s="228">
        <v>207</v>
      </c>
      <c r="C57" s="228">
        <v>216</v>
      </c>
      <c r="D57" s="228">
        <v>227</v>
      </c>
      <c r="E57" s="89">
        <v>230</v>
      </c>
      <c r="F57" s="220">
        <v>235</v>
      </c>
      <c r="H57" s="229"/>
    </row>
    <row r="58" spans="1:8" ht="15" customHeight="1">
      <c r="A58" s="218" t="s">
        <v>63</v>
      </c>
      <c r="B58" s="228" t="s">
        <v>77</v>
      </c>
      <c r="C58" s="228" t="s">
        <v>77</v>
      </c>
      <c r="D58" s="228" t="s">
        <v>77</v>
      </c>
      <c r="E58" s="89" t="s">
        <v>77</v>
      </c>
      <c r="F58" s="220">
        <v>10</v>
      </c>
      <c r="H58" s="229"/>
    </row>
    <row r="59" spans="1:8" ht="15" customHeight="1">
      <c r="A59" s="23" t="s">
        <v>64</v>
      </c>
      <c r="B59" s="228">
        <v>407</v>
      </c>
      <c r="C59" s="228">
        <v>443</v>
      </c>
      <c r="D59" s="228">
        <v>469</v>
      </c>
      <c r="E59" s="89">
        <v>488</v>
      </c>
      <c r="F59" s="220">
        <v>509</v>
      </c>
      <c r="H59" s="229"/>
    </row>
    <row r="60" spans="1:8" ht="15" customHeight="1">
      <c r="A60" s="22" t="s">
        <v>65</v>
      </c>
      <c r="B60" s="228">
        <v>689</v>
      </c>
      <c r="C60" s="228">
        <v>719</v>
      </c>
      <c r="D60" s="228">
        <v>762</v>
      </c>
      <c r="E60" s="228">
        <v>797</v>
      </c>
      <c r="F60" s="220">
        <v>825</v>
      </c>
      <c r="H60" s="229"/>
    </row>
    <row r="61" spans="1:8" ht="15" customHeight="1">
      <c r="A61" s="23" t="s">
        <v>66</v>
      </c>
      <c r="B61" s="228">
        <v>299</v>
      </c>
      <c r="C61" s="228">
        <v>306</v>
      </c>
      <c r="D61" s="228">
        <v>294</v>
      </c>
      <c r="E61" s="89">
        <v>299</v>
      </c>
      <c r="F61" s="220">
        <v>308</v>
      </c>
      <c r="H61" s="229"/>
    </row>
    <row r="62" spans="1:8" ht="15" customHeight="1">
      <c r="A62" s="23" t="s">
        <v>67</v>
      </c>
      <c r="B62" s="228">
        <v>272</v>
      </c>
      <c r="C62" s="228">
        <v>281</v>
      </c>
      <c r="D62" s="228">
        <v>291</v>
      </c>
      <c r="E62" s="89">
        <v>304</v>
      </c>
      <c r="F62" s="220">
        <v>316</v>
      </c>
      <c r="H62" s="229"/>
    </row>
    <row r="63" spans="1:8" ht="15" customHeight="1">
      <c r="A63" s="23" t="s">
        <v>68</v>
      </c>
      <c r="B63" s="228">
        <v>109</v>
      </c>
      <c r="C63" s="228">
        <v>115</v>
      </c>
      <c r="D63" s="228">
        <v>119</v>
      </c>
      <c r="E63" s="89">
        <v>121</v>
      </c>
      <c r="F63" s="220">
        <v>119</v>
      </c>
      <c r="H63" s="229"/>
    </row>
    <row r="64" spans="1:8" ht="15" customHeight="1">
      <c r="A64" s="23" t="s">
        <v>69</v>
      </c>
      <c r="B64" s="228">
        <v>68</v>
      </c>
      <c r="C64" s="228">
        <v>72</v>
      </c>
      <c r="D64" s="228">
        <v>77</v>
      </c>
      <c r="E64" s="89">
        <v>80</v>
      </c>
      <c r="F64" s="220">
        <v>81</v>
      </c>
      <c r="H64" s="229"/>
    </row>
    <row r="65" spans="1:8" ht="15" customHeight="1">
      <c r="A65" s="23" t="s">
        <v>70</v>
      </c>
      <c r="B65" s="228">
        <v>308</v>
      </c>
      <c r="C65" s="228">
        <v>321</v>
      </c>
      <c r="D65" s="228">
        <v>308</v>
      </c>
      <c r="E65" s="89">
        <v>319</v>
      </c>
      <c r="F65" s="220">
        <v>329</v>
      </c>
      <c r="H65" s="229"/>
    </row>
    <row r="66" spans="1:8" ht="15" customHeight="1">
      <c r="A66" s="23" t="s">
        <v>71</v>
      </c>
      <c r="B66" s="228">
        <v>355</v>
      </c>
      <c r="C66" s="228">
        <v>377</v>
      </c>
      <c r="D66" s="228">
        <v>388</v>
      </c>
      <c r="E66" s="89">
        <v>397</v>
      </c>
      <c r="F66" s="220">
        <v>399</v>
      </c>
      <c r="H66" s="229"/>
    </row>
    <row r="67" spans="1:8" ht="15" customHeight="1">
      <c r="A67" s="23" t="s">
        <v>72</v>
      </c>
      <c r="B67" s="228">
        <v>100</v>
      </c>
      <c r="C67" s="228">
        <v>107</v>
      </c>
      <c r="D67" s="228">
        <v>109</v>
      </c>
      <c r="E67" s="89">
        <v>111</v>
      </c>
      <c r="F67" s="220">
        <v>110</v>
      </c>
      <c r="H67" s="229"/>
    </row>
    <row r="68" spans="1:8" ht="15" customHeight="1">
      <c r="A68" s="23" t="s">
        <v>73</v>
      </c>
      <c r="B68" s="228">
        <v>243</v>
      </c>
      <c r="C68" s="228">
        <v>247</v>
      </c>
      <c r="D68" s="228">
        <v>256</v>
      </c>
      <c r="E68" s="89">
        <v>261</v>
      </c>
      <c r="F68" s="220">
        <v>271</v>
      </c>
      <c r="H68" s="229"/>
    </row>
    <row r="69" spans="1:8">
      <c r="F69" s="220"/>
    </row>
    <row r="70" spans="1:8">
      <c r="A70" s="188" t="s">
        <v>836</v>
      </c>
    </row>
  </sheetData>
  <hyperlinks>
    <hyperlink ref="B1" location="'Листа табела'!A1" display="Листа табела"/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70"/>
  <sheetViews>
    <sheetView zoomScaleNormal="100" workbookViewId="0">
      <pane ySplit="3" topLeftCell="A4" activePane="bottomLeft" state="frozen"/>
      <selection activeCell="F2" sqref="F2"/>
      <selection pane="bottomLeft" activeCell="W2" sqref="W2"/>
    </sheetView>
  </sheetViews>
  <sheetFormatPr defaultRowHeight="12"/>
  <cols>
    <col min="1" max="1" width="21.85546875" style="15" customWidth="1"/>
    <col min="2" max="2" width="8.7109375" style="15" customWidth="1"/>
    <col min="3" max="3" width="9.7109375" style="15" customWidth="1"/>
    <col min="4" max="4" width="12.140625" style="15" customWidth="1"/>
    <col min="5" max="5" width="12.7109375" style="15" customWidth="1"/>
    <col min="6" max="6" width="10.7109375" style="25" customWidth="1"/>
    <col min="7" max="7" width="8.42578125" style="15" customWidth="1"/>
    <col min="8" max="8" width="13.28515625" style="15" customWidth="1"/>
    <col min="9" max="9" width="9.140625" style="15" customWidth="1"/>
    <col min="10" max="10" width="8.28515625" style="15" customWidth="1"/>
    <col min="11" max="11" width="9.140625" style="15" customWidth="1"/>
    <col min="12" max="12" width="9.140625" style="25" customWidth="1"/>
    <col min="13" max="13" width="8.140625" style="15" customWidth="1"/>
    <col min="14" max="14" width="11.5703125" style="15" customWidth="1"/>
    <col min="15" max="15" width="8.7109375" style="15" customWidth="1"/>
    <col min="16" max="16" width="11.28515625" style="15" customWidth="1"/>
    <col min="17" max="17" width="10.140625" style="15" customWidth="1"/>
    <col min="18" max="19" width="9.140625" style="15" customWidth="1"/>
    <col min="20" max="21" width="11.7109375" style="15" customWidth="1"/>
    <col min="22" max="22" width="9.85546875" style="15" customWidth="1"/>
    <col min="23" max="23" width="9.7109375" style="15" customWidth="1"/>
    <col min="24" max="16384" width="9.140625" style="15"/>
  </cols>
  <sheetData>
    <row r="1" spans="1:24" ht="15">
      <c r="A1" s="4" t="s">
        <v>837</v>
      </c>
      <c r="B1" s="38"/>
      <c r="C1" s="38"/>
      <c r="D1" s="38"/>
      <c r="E1" s="38"/>
      <c r="F1" s="38"/>
      <c r="G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5"/>
      <c r="U1" s="5"/>
      <c r="V1" s="5"/>
      <c r="W1" s="5"/>
    </row>
    <row r="2" spans="1:24" ht="15.75" thickBot="1">
      <c r="A2" s="23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5"/>
      <c r="U2" s="5"/>
      <c r="V2" s="5"/>
      <c r="W2" s="6" t="s">
        <v>3</v>
      </c>
    </row>
    <row r="3" spans="1:24" ht="48.75" thickTop="1">
      <c r="A3" s="87" t="s">
        <v>85</v>
      </c>
      <c r="B3" s="88" t="s">
        <v>838</v>
      </c>
      <c r="C3" s="8" t="s">
        <v>839</v>
      </c>
      <c r="D3" s="8" t="s">
        <v>840</v>
      </c>
      <c r="E3" s="8" t="s">
        <v>841</v>
      </c>
      <c r="F3" s="8" t="s">
        <v>842</v>
      </c>
      <c r="G3" s="8" t="s">
        <v>843</v>
      </c>
      <c r="H3" s="8" t="s">
        <v>844</v>
      </c>
      <c r="I3" s="8" t="s">
        <v>845</v>
      </c>
      <c r="J3" s="8" t="s">
        <v>846</v>
      </c>
      <c r="K3" s="8" t="s">
        <v>847</v>
      </c>
      <c r="L3" s="8" t="s">
        <v>848</v>
      </c>
      <c r="M3" s="8" t="s">
        <v>849</v>
      </c>
      <c r="N3" s="8" t="s">
        <v>850</v>
      </c>
      <c r="O3" s="8" t="s">
        <v>851</v>
      </c>
      <c r="P3" s="8" t="s">
        <v>852</v>
      </c>
      <c r="Q3" s="8" t="s">
        <v>853</v>
      </c>
      <c r="R3" s="8" t="s">
        <v>854</v>
      </c>
      <c r="S3" s="8" t="s">
        <v>855</v>
      </c>
      <c r="T3" s="8" t="s">
        <v>856</v>
      </c>
      <c r="U3" s="8" t="s">
        <v>857</v>
      </c>
      <c r="V3" s="8" t="s">
        <v>858</v>
      </c>
      <c r="W3" s="86" t="s">
        <v>859</v>
      </c>
    </row>
    <row r="4" spans="1:24" ht="15" customHeight="1">
      <c r="A4" s="10" t="s">
        <v>9</v>
      </c>
      <c r="B4" s="89">
        <f>SUM(C4:W4)</f>
        <v>29140</v>
      </c>
      <c r="C4" s="89">
        <f>SUM(C5:C22)+SUM(C29:C68)</f>
        <v>173</v>
      </c>
      <c r="D4" s="89">
        <f t="shared" ref="D4:W4" si="0">SUM(D5:D22)+SUM(D29:D68)</f>
        <v>2161</v>
      </c>
      <c r="E4" s="89">
        <f t="shared" si="0"/>
        <v>17162</v>
      </c>
      <c r="F4" s="89">
        <f t="shared" si="0"/>
        <v>3</v>
      </c>
      <c r="G4" s="89">
        <f t="shared" si="0"/>
        <v>154</v>
      </c>
      <c r="H4" s="89">
        <f t="shared" si="0"/>
        <v>2</v>
      </c>
      <c r="I4" s="89">
        <f t="shared" si="0"/>
        <v>26</v>
      </c>
      <c r="J4" s="89">
        <f t="shared" si="0"/>
        <v>239</v>
      </c>
      <c r="K4" s="89">
        <f t="shared" si="0"/>
        <v>218</v>
      </c>
      <c r="L4" s="89">
        <f t="shared" si="0"/>
        <v>7</v>
      </c>
      <c r="M4" s="89">
        <f t="shared" si="0"/>
        <v>22</v>
      </c>
      <c r="N4" s="89">
        <f t="shared" si="0"/>
        <v>28</v>
      </c>
      <c r="O4" s="89">
        <f t="shared" si="0"/>
        <v>1441</v>
      </c>
      <c r="P4" s="89">
        <f t="shared" si="0"/>
        <v>204</v>
      </c>
      <c r="Q4" s="89">
        <f t="shared" si="0"/>
        <v>65</v>
      </c>
      <c r="R4" s="89">
        <f t="shared" si="0"/>
        <v>6627</v>
      </c>
      <c r="S4" s="89">
        <f t="shared" si="0"/>
        <v>75</v>
      </c>
      <c r="T4" s="89">
        <f t="shared" si="0"/>
        <v>367</v>
      </c>
      <c r="U4" s="89">
        <f t="shared" si="0"/>
        <v>28</v>
      </c>
      <c r="V4" s="89">
        <f t="shared" si="0"/>
        <v>62</v>
      </c>
      <c r="W4" s="89">
        <f t="shared" si="0"/>
        <v>76</v>
      </c>
    </row>
    <row r="5" spans="1:24" ht="15" customHeight="1">
      <c r="A5" s="33" t="s">
        <v>10</v>
      </c>
      <c r="B5" s="89">
        <f>SUM(C5:W5)</f>
        <v>7627</v>
      </c>
      <c r="C5" s="57">
        <v>21</v>
      </c>
      <c r="D5" s="57">
        <v>416</v>
      </c>
      <c r="E5" s="57">
        <v>4694</v>
      </c>
      <c r="F5" s="57">
        <v>1</v>
      </c>
      <c r="G5" s="57">
        <v>30</v>
      </c>
      <c r="H5" s="57" t="s">
        <v>77</v>
      </c>
      <c r="I5" s="57">
        <v>14</v>
      </c>
      <c r="J5" s="57">
        <v>9</v>
      </c>
      <c r="K5" s="57">
        <v>25</v>
      </c>
      <c r="L5" s="57">
        <v>1</v>
      </c>
      <c r="M5" s="57">
        <v>5</v>
      </c>
      <c r="N5" s="57">
        <v>12</v>
      </c>
      <c r="O5" s="57">
        <v>309</v>
      </c>
      <c r="P5" s="57">
        <v>67</v>
      </c>
      <c r="Q5" s="57">
        <v>11</v>
      </c>
      <c r="R5" s="57">
        <v>1845</v>
      </c>
      <c r="S5" s="57">
        <v>31</v>
      </c>
      <c r="T5" s="57">
        <v>45</v>
      </c>
      <c r="U5" s="57">
        <v>20</v>
      </c>
      <c r="V5" s="57">
        <v>46</v>
      </c>
      <c r="W5" s="57">
        <v>25</v>
      </c>
      <c r="X5" s="232"/>
    </row>
    <row r="6" spans="1:24" ht="15" customHeight="1">
      <c r="A6" s="161" t="s">
        <v>11</v>
      </c>
      <c r="B6" s="89">
        <f>SUM(C6:W6)</f>
        <v>63</v>
      </c>
      <c r="C6" s="89" t="s">
        <v>77</v>
      </c>
      <c r="D6" s="89">
        <v>4</v>
      </c>
      <c r="E6" s="89">
        <v>29</v>
      </c>
      <c r="F6" s="89" t="s">
        <v>77</v>
      </c>
      <c r="G6" s="89">
        <v>1</v>
      </c>
      <c r="H6" s="89" t="s">
        <v>77</v>
      </c>
      <c r="I6" s="89" t="s">
        <v>77</v>
      </c>
      <c r="J6" s="89" t="s">
        <v>77</v>
      </c>
      <c r="K6" s="89" t="s">
        <v>77</v>
      </c>
      <c r="L6" s="89" t="s">
        <v>77</v>
      </c>
      <c r="M6" s="89" t="s">
        <v>77</v>
      </c>
      <c r="N6" s="89" t="s">
        <v>77</v>
      </c>
      <c r="O6" s="89">
        <v>6</v>
      </c>
      <c r="P6" s="89">
        <v>1</v>
      </c>
      <c r="Q6" s="89" t="s">
        <v>77</v>
      </c>
      <c r="R6" s="89">
        <v>19</v>
      </c>
      <c r="S6" s="89" t="s">
        <v>77</v>
      </c>
      <c r="T6" s="89">
        <v>3</v>
      </c>
      <c r="U6" s="89" t="s">
        <v>77</v>
      </c>
      <c r="V6" s="89" t="s">
        <v>77</v>
      </c>
      <c r="W6" s="89" t="s">
        <v>77</v>
      </c>
      <c r="X6" s="232"/>
    </row>
    <row r="7" spans="1:24" ht="15" customHeight="1">
      <c r="A7" s="33" t="s">
        <v>12</v>
      </c>
      <c r="B7" s="89">
        <f>SUM(C7:W7)</f>
        <v>2860</v>
      </c>
      <c r="C7" s="57">
        <v>6</v>
      </c>
      <c r="D7" s="57">
        <v>249</v>
      </c>
      <c r="E7" s="57">
        <v>1849</v>
      </c>
      <c r="F7" s="57">
        <v>1</v>
      </c>
      <c r="G7" s="57">
        <v>11</v>
      </c>
      <c r="H7" s="57">
        <v>1</v>
      </c>
      <c r="I7" s="57">
        <v>4</v>
      </c>
      <c r="J7" s="57">
        <v>26</v>
      </c>
      <c r="K7" s="57">
        <v>14</v>
      </c>
      <c r="L7" s="57">
        <v>3</v>
      </c>
      <c r="M7" s="57">
        <v>4</v>
      </c>
      <c r="N7" s="57">
        <v>5</v>
      </c>
      <c r="O7" s="57">
        <v>123</v>
      </c>
      <c r="P7" s="57">
        <v>1</v>
      </c>
      <c r="Q7" s="57">
        <v>5</v>
      </c>
      <c r="R7" s="57">
        <v>505</v>
      </c>
      <c r="S7" s="57">
        <v>4</v>
      </c>
      <c r="T7" s="57">
        <v>38</v>
      </c>
      <c r="U7" s="57">
        <v>1</v>
      </c>
      <c r="V7" s="57">
        <v>5</v>
      </c>
      <c r="W7" s="57">
        <v>5</v>
      </c>
      <c r="X7" s="232"/>
    </row>
    <row r="8" spans="1:24" ht="15" customHeight="1">
      <c r="A8" s="161" t="s">
        <v>13</v>
      </c>
      <c r="B8" s="89">
        <f>SUM(C8:W8)</f>
        <v>233</v>
      </c>
      <c r="C8" s="89">
        <v>2</v>
      </c>
      <c r="D8" s="89">
        <v>30</v>
      </c>
      <c r="E8" s="89">
        <v>115</v>
      </c>
      <c r="F8" s="89" t="s">
        <v>77</v>
      </c>
      <c r="G8" s="89">
        <v>3</v>
      </c>
      <c r="H8" s="89" t="s">
        <v>77</v>
      </c>
      <c r="I8" s="89" t="s">
        <v>77</v>
      </c>
      <c r="J8" s="89" t="s">
        <v>77</v>
      </c>
      <c r="K8" s="89">
        <v>3</v>
      </c>
      <c r="L8" s="89" t="s">
        <v>77</v>
      </c>
      <c r="M8" s="89" t="s">
        <v>77</v>
      </c>
      <c r="N8" s="89" t="s">
        <v>77</v>
      </c>
      <c r="O8" s="89">
        <v>17</v>
      </c>
      <c r="P8" s="89">
        <v>2</v>
      </c>
      <c r="Q8" s="89">
        <v>1</v>
      </c>
      <c r="R8" s="89">
        <v>57</v>
      </c>
      <c r="S8" s="89" t="s">
        <v>77</v>
      </c>
      <c r="T8" s="89">
        <v>3</v>
      </c>
      <c r="U8" s="89" t="s">
        <v>77</v>
      </c>
      <c r="V8" s="89" t="s">
        <v>77</v>
      </c>
      <c r="W8" s="89" t="s">
        <v>77</v>
      </c>
      <c r="X8" s="232"/>
    </row>
    <row r="9" spans="1:24" ht="15" customHeight="1">
      <c r="A9" s="161" t="s">
        <v>14</v>
      </c>
      <c r="B9" s="89">
        <f t="shared" ref="B9:B68" si="1">SUM(C9:W9)</f>
        <v>307</v>
      </c>
      <c r="C9" s="89">
        <v>4</v>
      </c>
      <c r="D9" s="89">
        <v>28</v>
      </c>
      <c r="E9" s="89">
        <v>152</v>
      </c>
      <c r="F9" s="89" t="s">
        <v>77</v>
      </c>
      <c r="G9" s="89" t="s">
        <v>77</v>
      </c>
      <c r="H9" s="89" t="s">
        <v>77</v>
      </c>
      <c r="I9" s="89" t="s">
        <v>77</v>
      </c>
      <c r="J9" s="89">
        <v>9</v>
      </c>
      <c r="K9" s="89">
        <v>9</v>
      </c>
      <c r="L9" s="89" t="s">
        <v>77</v>
      </c>
      <c r="M9" s="89">
        <v>1</v>
      </c>
      <c r="N9" s="89" t="s">
        <v>77</v>
      </c>
      <c r="O9" s="89">
        <v>17</v>
      </c>
      <c r="P9" s="89">
        <v>1</v>
      </c>
      <c r="Q9" s="89">
        <v>1</v>
      </c>
      <c r="R9" s="89">
        <v>78</v>
      </c>
      <c r="S9" s="89">
        <v>1</v>
      </c>
      <c r="T9" s="89">
        <v>5</v>
      </c>
      <c r="U9" s="89" t="s">
        <v>77</v>
      </c>
      <c r="V9" s="89" t="s">
        <v>77</v>
      </c>
      <c r="W9" s="89">
        <v>1</v>
      </c>
      <c r="X9" s="232"/>
    </row>
    <row r="10" spans="1:24" ht="15" customHeight="1">
      <c r="A10" s="161" t="s">
        <v>15</v>
      </c>
      <c r="B10" s="89">
        <f t="shared" si="1"/>
        <v>329</v>
      </c>
      <c r="C10" s="89">
        <v>2</v>
      </c>
      <c r="D10" s="89">
        <v>31</v>
      </c>
      <c r="E10" s="89">
        <v>175</v>
      </c>
      <c r="F10" s="89" t="s">
        <v>77</v>
      </c>
      <c r="G10" s="89">
        <v>1</v>
      </c>
      <c r="H10" s="89" t="s">
        <v>77</v>
      </c>
      <c r="I10" s="89" t="s">
        <v>77</v>
      </c>
      <c r="J10" s="89" t="s">
        <v>77</v>
      </c>
      <c r="K10" s="89">
        <v>2</v>
      </c>
      <c r="L10" s="89" t="s">
        <v>77</v>
      </c>
      <c r="M10" s="89" t="s">
        <v>77</v>
      </c>
      <c r="N10" s="89" t="s">
        <v>77</v>
      </c>
      <c r="O10" s="89">
        <v>16</v>
      </c>
      <c r="P10" s="89">
        <v>2</v>
      </c>
      <c r="Q10" s="89">
        <v>1</v>
      </c>
      <c r="R10" s="89">
        <v>87</v>
      </c>
      <c r="S10" s="89" t="s">
        <v>77</v>
      </c>
      <c r="T10" s="89">
        <v>10</v>
      </c>
      <c r="U10" s="89" t="s">
        <v>77</v>
      </c>
      <c r="V10" s="89" t="s">
        <v>77</v>
      </c>
      <c r="W10" s="89">
        <v>2</v>
      </c>
      <c r="X10" s="232"/>
    </row>
    <row r="11" spans="1:24" ht="15" customHeight="1">
      <c r="A11" s="161" t="s">
        <v>16</v>
      </c>
      <c r="B11" s="89">
        <f t="shared" si="1"/>
        <v>212</v>
      </c>
      <c r="C11" s="89">
        <v>3</v>
      </c>
      <c r="D11" s="89">
        <v>23</v>
      </c>
      <c r="E11" s="89">
        <v>106</v>
      </c>
      <c r="F11" s="89" t="s">
        <v>77</v>
      </c>
      <c r="G11" s="89">
        <v>3</v>
      </c>
      <c r="H11" s="89" t="s">
        <v>77</v>
      </c>
      <c r="I11" s="89" t="s">
        <v>77</v>
      </c>
      <c r="J11" s="89">
        <v>2</v>
      </c>
      <c r="K11" s="89">
        <v>1</v>
      </c>
      <c r="L11" s="89" t="s">
        <v>77</v>
      </c>
      <c r="M11" s="89" t="s">
        <v>77</v>
      </c>
      <c r="N11" s="89" t="s">
        <v>77</v>
      </c>
      <c r="O11" s="89">
        <v>16</v>
      </c>
      <c r="P11" s="89">
        <v>1</v>
      </c>
      <c r="Q11" s="89">
        <v>1</v>
      </c>
      <c r="R11" s="89">
        <v>52</v>
      </c>
      <c r="S11" s="89">
        <v>1</v>
      </c>
      <c r="T11" s="89">
        <v>3</v>
      </c>
      <c r="U11" s="89" t="s">
        <v>77</v>
      </c>
      <c r="V11" s="89" t="s">
        <v>77</v>
      </c>
      <c r="W11" s="89" t="s">
        <v>77</v>
      </c>
      <c r="X11" s="232"/>
    </row>
    <row r="12" spans="1:24" ht="15" customHeight="1">
      <c r="A12" s="161" t="s">
        <v>17</v>
      </c>
      <c r="B12" s="89">
        <f t="shared" si="1"/>
        <v>159</v>
      </c>
      <c r="C12" s="89" t="s">
        <v>77</v>
      </c>
      <c r="D12" s="89">
        <v>17</v>
      </c>
      <c r="E12" s="89">
        <v>60</v>
      </c>
      <c r="F12" s="89" t="s">
        <v>77</v>
      </c>
      <c r="G12" s="89" t="s">
        <v>77</v>
      </c>
      <c r="H12" s="89" t="s">
        <v>77</v>
      </c>
      <c r="I12" s="89" t="s">
        <v>77</v>
      </c>
      <c r="J12" s="89">
        <v>2</v>
      </c>
      <c r="K12" s="89">
        <v>3</v>
      </c>
      <c r="L12" s="89" t="s">
        <v>77</v>
      </c>
      <c r="M12" s="89" t="s">
        <v>77</v>
      </c>
      <c r="N12" s="89" t="s">
        <v>77</v>
      </c>
      <c r="O12" s="89">
        <v>12</v>
      </c>
      <c r="P12" s="89">
        <v>12</v>
      </c>
      <c r="Q12" s="89">
        <v>2</v>
      </c>
      <c r="R12" s="89">
        <v>50</v>
      </c>
      <c r="S12" s="89" t="s">
        <v>77</v>
      </c>
      <c r="T12" s="89">
        <v>1</v>
      </c>
      <c r="U12" s="89" t="s">
        <v>77</v>
      </c>
      <c r="V12" s="89" t="s">
        <v>77</v>
      </c>
      <c r="W12" s="89" t="s">
        <v>77</v>
      </c>
      <c r="X12" s="232"/>
    </row>
    <row r="13" spans="1:24" ht="15" customHeight="1">
      <c r="A13" s="161" t="s">
        <v>18</v>
      </c>
      <c r="B13" s="89">
        <f t="shared" si="1"/>
        <v>39</v>
      </c>
      <c r="C13" s="89">
        <v>1</v>
      </c>
      <c r="D13" s="89">
        <v>1</v>
      </c>
      <c r="E13" s="89">
        <v>18</v>
      </c>
      <c r="F13" s="89" t="s">
        <v>77</v>
      </c>
      <c r="G13" s="89" t="s">
        <v>77</v>
      </c>
      <c r="H13" s="89" t="s">
        <v>77</v>
      </c>
      <c r="I13" s="89" t="s">
        <v>77</v>
      </c>
      <c r="J13" s="89">
        <v>1</v>
      </c>
      <c r="K13" s="89" t="s">
        <v>77</v>
      </c>
      <c r="L13" s="89" t="s">
        <v>77</v>
      </c>
      <c r="M13" s="89" t="s">
        <v>77</v>
      </c>
      <c r="N13" s="89" t="s">
        <v>77</v>
      </c>
      <c r="O13" s="89">
        <v>3</v>
      </c>
      <c r="P13" s="89">
        <v>1</v>
      </c>
      <c r="Q13" s="89" t="s">
        <v>77</v>
      </c>
      <c r="R13" s="89">
        <v>11</v>
      </c>
      <c r="S13" s="89" t="s">
        <v>77</v>
      </c>
      <c r="T13" s="89">
        <v>3</v>
      </c>
      <c r="U13" s="89" t="s">
        <v>77</v>
      </c>
      <c r="V13" s="89" t="s">
        <v>77</v>
      </c>
      <c r="W13" s="89" t="s">
        <v>77</v>
      </c>
      <c r="X13" s="232"/>
    </row>
    <row r="14" spans="1:24" ht="15" customHeight="1">
      <c r="A14" s="161" t="s">
        <v>19</v>
      </c>
      <c r="B14" s="89">
        <f t="shared" si="1"/>
        <v>135</v>
      </c>
      <c r="C14" s="89">
        <v>1</v>
      </c>
      <c r="D14" s="89">
        <v>13</v>
      </c>
      <c r="E14" s="89">
        <v>53</v>
      </c>
      <c r="F14" s="89" t="s">
        <v>77</v>
      </c>
      <c r="G14" s="89">
        <v>1</v>
      </c>
      <c r="H14" s="89" t="s">
        <v>77</v>
      </c>
      <c r="I14" s="89">
        <v>1</v>
      </c>
      <c r="J14" s="89">
        <v>4</v>
      </c>
      <c r="K14" s="89">
        <v>1</v>
      </c>
      <c r="L14" s="89" t="s">
        <v>77</v>
      </c>
      <c r="M14" s="89" t="s">
        <v>77</v>
      </c>
      <c r="N14" s="89" t="s">
        <v>77</v>
      </c>
      <c r="O14" s="89">
        <v>11</v>
      </c>
      <c r="P14" s="89">
        <v>1</v>
      </c>
      <c r="Q14" s="89" t="s">
        <v>77</v>
      </c>
      <c r="R14" s="89">
        <v>47</v>
      </c>
      <c r="S14" s="89" t="s">
        <v>77</v>
      </c>
      <c r="T14" s="89">
        <v>2</v>
      </c>
      <c r="U14" s="89" t="s">
        <v>77</v>
      </c>
      <c r="V14" s="89" t="s">
        <v>77</v>
      </c>
      <c r="W14" s="89" t="s">
        <v>77</v>
      </c>
      <c r="X14" s="232"/>
    </row>
    <row r="15" spans="1:24" ht="15" customHeight="1">
      <c r="A15" s="161" t="s">
        <v>20</v>
      </c>
      <c r="B15" s="89">
        <f t="shared" si="1"/>
        <v>1334</v>
      </c>
      <c r="C15" s="89">
        <v>2</v>
      </c>
      <c r="D15" s="89">
        <v>107</v>
      </c>
      <c r="E15" s="89">
        <v>882</v>
      </c>
      <c r="F15" s="89">
        <v>1</v>
      </c>
      <c r="G15" s="89">
        <v>3</v>
      </c>
      <c r="H15" s="89" t="s">
        <v>77</v>
      </c>
      <c r="I15" s="89" t="s">
        <v>77</v>
      </c>
      <c r="J15" s="89">
        <v>10</v>
      </c>
      <c r="K15" s="89">
        <v>10</v>
      </c>
      <c r="L15" s="89" t="s">
        <v>77</v>
      </c>
      <c r="M15" s="89" t="s">
        <v>77</v>
      </c>
      <c r="N15" s="89" t="s">
        <v>77</v>
      </c>
      <c r="O15" s="89">
        <v>53</v>
      </c>
      <c r="P15" s="89">
        <v>2</v>
      </c>
      <c r="Q15" s="89">
        <v>1</v>
      </c>
      <c r="R15" s="89">
        <v>244</v>
      </c>
      <c r="S15" s="89">
        <v>2</v>
      </c>
      <c r="T15" s="89">
        <v>15</v>
      </c>
      <c r="U15" s="89" t="s">
        <v>77</v>
      </c>
      <c r="V15" s="89">
        <v>2</v>
      </c>
      <c r="W15" s="89" t="s">
        <v>77</v>
      </c>
      <c r="X15" s="232"/>
    </row>
    <row r="16" spans="1:24" ht="15" customHeight="1">
      <c r="A16" s="161" t="s">
        <v>21</v>
      </c>
      <c r="B16" s="89">
        <f t="shared" si="1"/>
        <v>524</v>
      </c>
      <c r="C16" s="89">
        <v>1</v>
      </c>
      <c r="D16" s="89">
        <v>37</v>
      </c>
      <c r="E16" s="89">
        <v>305</v>
      </c>
      <c r="F16" s="89" t="s">
        <v>77</v>
      </c>
      <c r="G16" s="89">
        <v>3</v>
      </c>
      <c r="H16" s="89" t="s">
        <v>77</v>
      </c>
      <c r="I16" s="89" t="s">
        <v>77</v>
      </c>
      <c r="J16" s="89">
        <v>5</v>
      </c>
      <c r="K16" s="89">
        <v>7</v>
      </c>
      <c r="L16" s="89" t="s">
        <v>77</v>
      </c>
      <c r="M16" s="89" t="s">
        <v>77</v>
      </c>
      <c r="N16" s="89" t="s">
        <v>77</v>
      </c>
      <c r="O16" s="89">
        <v>30</v>
      </c>
      <c r="P16" s="89">
        <v>1</v>
      </c>
      <c r="Q16" s="89">
        <v>2</v>
      </c>
      <c r="R16" s="89">
        <v>111</v>
      </c>
      <c r="S16" s="89">
        <v>1</v>
      </c>
      <c r="T16" s="89">
        <v>19</v>
      </c>
      <c r="U16" s="89">
        <v>1</v>
      </c>
      <c r="V16" s="89" t="s">
        <v>77</v>
      </c>
      <c r="W16" s="89">
        <v>1</v>
      </c>
      <c r="X16" s="232"/>
    </row>
    <row r="17" spans="1:24" ht="15" customHeight="1">
      <c r="A17" s="33" t="s">
        <v>22</v>
      </c>
      <c r="B17" s="89">
        <f t="shared" si="1"/>
        <v>1266</v>
      </c>
      <c r="C17" s="89">
        <v>5</v>
      </c>
      <c r="D17" s="89">
        <v>99</v>
      </c>
      <c r="E17" s="89">
        <v>634</v>
      </c>
      <c r="F17" s="89" t="s">
        <v>77</v>
      </c>
      <c r="G17" s="89">
        <v>4</v>
      </c>
      <c r="H17" s="89">
        <v>1</v>
      </c>
      <c r="I17" s="89">
        <v>2</v>
      </c>
      <c r="J17" s="89">
        <v>10</v>
      </c>
      <c r="K17" s="89">
        <v>9</v>
      </c>
      <c r="L17" s="89" t="s">
        <v>77</v>
      </c>
      <c r="M17" s="89">
        <v>3</v>
      </c>
      <c r="N17" s="89">
        <v>1</v>
      </c>
      <c r="O17" s="89">
        <v>76</v>
      </c>
      <c r="P17" s="89">
        <v>2</v>
      </c>
      <c r="Q17" s="89">
        <v>5</v>
      </c>
      <c r="R17" s="89">
        <v>380</v>
      </c>
      <c r="S17" s="89">
        <v>2</v>
      </c>
      <c r="T17" s="89">
        <v>27</v>
      </c>
      <c r="U17" s="89">
        <v>2</v>
      </c>
      <c r="V17" s="89">
        <v>1</v>
      </c>
      <c r="W17" s="89">
        <v>3</v>
      </c>
      <c r="X17" s="232"/>
    </row>
    <row r="18" spans="1:24" ht="15" customHeight="1">
      <c r="A18" s="161" t="s">
        <v>23</v>
      </c>
      <c r="B18" s="89">
        <f t="shared" si="1"/>
        <v>88</v>
      </c>
      <c r="C18" s="89">
        <v>2</v>
      </c>
      <c r="D18" s="89">
        <v>8</v>
      </c>
      <c r="E18" s="89">
        <v>47</v>
      </c>
      <c r="F18" s="89" t="s">
        <v>77</v>
      </c>
      <c r="G18" s="89" t="s">
        <v>77</v>
      </c>
      <c r="H18" s="89" t="s">
        <v>77</v>
      </c>
      <c r="I18" s="89" t="s">
        <v>77</v>
      </c>
      <c r="J18" s="89">
        <v>1</v>
      </c>
      <c r="K18" s="89">
        <v>1</v>
      </c>
      <c r="L18" s="89" t="s">
        <v>77</v>
      </c>
      <c r="M18" s="89" t="s">
        <v>77</v>
      </c>
      <c r="N18" s="89" t="s">
        <v>77</v>
      </c>
      <c r="O18" s="89">
        <v>3</v>
      </c>
      <c r="P18" s="89">
        <v>1</v>
      </c>
      <c r="Q18" s="89" t="s">
        <v>77</v>
      </c>
      <c r="R18" s="89">
        <v>22</v>
      </c>
      <c r="S18" s="89">
        <v>1</v>
      </c>
      <c r="T18" s="89">
        <v>2</v>
      </c>
      <c r="U18" s="89" t="s">
        <v>77</v>
      </c>
      <c r="V18" s="89" t="s">
        <v>77</v>
      </c>
      <c r="W18" s="89" t="s">
        <v>77</v>
      </c>
      <c r="X18" s="232"/>
    </row>
    <row r="19" spans="1:24" ht="15" customHeight="1">
      <c r="A19" s="161" t="s">
        <v>24</v>
      </c>
      <c r="B19" s="89">
        <f t="shared" si="1"/>
        <v>806</v>
      </c>
      <c r="C19" s="89">
        <v>2</v>
      </c>
      <c r="D19" s="89">
        <v>64</v>
      </c>
      <c r="E19" s="89">
        <v>472</v>
      </c>
      <c r="F19" s="89" t="s">
        <v>77</v>
      </c>
      <c r="G19" s="89">
        <v>5</v>
      </c>
      <c r="H19" s="89" t="s">
        <v>77</v>
      </c>
      <c r="I19" s="89" t="s">
        <v>77</v>
      </c>
      <c r="J19" s="89">
        <v>6</v>
      </c>
      <c r="K19" s="89">
        <v>7</v>
      </c>
      <c r="L19" s="89" t="s">
        <v>77</v>
      </c>
      <c r="M19" s="89" t="s">
        <v>77</v>
      </c>
      <c r="N19" s="89" t="s">
        <v>77</v>
      </c>
      <c r="O19" s="89">
        <v>43</v>
      </c>
      <c r="P19" s="89">
        <v>2</v>
      </c>
      <c r="Q19" s="89">
        <v>2</v>
      </c>
      <c r="R19" s="89">
        <v>183</v>
      </c>
      <c r="S19" s="89">
        <v>1</v>
      </c>
      <c r="T19" s="89">
        <v>15</v>
      </c>
      <c r="U19" s="89" t="s">
        <v>77</v>
      </c>
      <c r="V19" s="89">
        <v>3</v>
      </c>
      <c r="W19" s="89">
        <v>1</v>
      </c>
      <c r="X19" s="232"/>
    </row>
    <row r="20" spans="1:24" ht="15" customHeight="1">
      <c r="A20" s="161" t="s">
        <v>25</v>
      </c>
      <c r="B20" s="89">
        <f t="shared" si="1"/>
        <v>37</v>
      </c>
      <c r="C20" s="89">
        <v>1</v>
      </c>
      <c r="D20" s="89">
        <v>5</v>
      </c>
      <c r="E20" s="89">
        <v>21</v>
      </c>
      <c r="F20" s="89" t="s">
        <v>77</v>
      </c>
      <c r="G20" s="89" t="s">
        <v>77</v>
      </c>
      <c r="H20" s="89" t="s">
        <v>77</v>
      </c>
      <c r="I20" s="89" t="s">
        <v>77</v>
      </c>
      <c r="J20" s="89">
        <v>1</v>
      </c>
      <c r="K20" s="89" t="s">
        <v>77</v>
      </c>
      <c r="L20" s="89" t="s">
        <v>77</v>
      </c>
      <c r="M20" s="89" t="s">
        <v>77</v>
      </c>
      <c r="N20" s="89" t="s">
        <v>77</v>
      </c>
      <c r="O20" s="89">
        <v>1</v>
      </c>
      <c r="P20" s="89">
        <v>1</v>
      </c>
      <c r="Q20" s="89" t="s">
        <v>77</v>
      </c>
      <c r="R20" s="89">
        <v>7</v>
      </c>
      <c r="S20" s="89" t="s">
        <v>77</v>
      </c>
      <c r="T20" s="89" t="s">
        <v>77</v>
      </c>
      <c r="U20" s="89" t="s">
        <v>77</v>
      </c>
      <c r="V20" s="89" t="s">
        <v>77</v>
      </c>
      <c r="W20" s="89" t="s">
        <v>77</v>
      </c>
      <c r="X20" s="232"/>
    </row>
    <row r="21" spans="1:24" ht="15" customHeight="1">
      <c r="A21" s="161" t="s">
        <v>26</v>
      </c>
      <c r="B21" s="89">
        <f t="shared" si="1"/>
        <v>3</v>
      </c>
      <c r="C21" s="89" t="s">
        <v>77</v>
      </c>
      <c r="D21" s="89" t="s">
        <v>77</v>
      </c>
      <c r="E21" s="89">
        <v>1</v>
      </c>
      <c r="F21" s="89" t="s">
        <v>77</v>
      </c>
      <c r="G21" s="89" t="s">
        <v>77</v>
      </c>
      <c r="H21" s="89" t="s">
        <v>77</v>
      </c>
      <c r="I21" s="89" t="s">
        <v>77</v>
      </c>
      <c r="J21" s="89" t="s">
        <v>77</v>
      </c>
      <c r="K21" s="89" t="s">
        <v>77</v>
      </c>
      <c r="L21" s="89" t="s">
        <v>77</v>
      </c>
      <c r="M21" s="89" t="s">
        <v>77</v>
      </c>
      <c r="N21" s="89" t="s">
        <v>77</v>
      </c>
      <c r="O21" s="89" t="s">
        <v>77</v>
      </c>
      <c r="P21" s="89">
        <v>1</v>
      </c>
      <c r="Q21" s="89" t="s">
        <v>77</v>
      </c>
      <c r="R21" s="89">
        <v>1</v>
      </c>
      <c r="S21" s="89" t="s">
        <v>77</v>
      </c>
      <c r="T21" s="89" t="s">
        <v>77</v>
      </c>
      <c r="U21" s="89" t="s">
        <v>77</v>
      </c>
      <c r="V21" s="89" t="s">
        <v>77</v>
      </c>
      <c r="W21" s="89" t="s">
        <v>77</v>
      </c>
      <c r="X21" s="232"/>
    </row>
    <row r="22" spans="1:24" ht="15" customHeight="1">
      <c r="A22" s="233" t="s">
        <v>27</v>
      </c>
      <c r="B22" s="89">
        <v>2032</v>
      </c>
      <c r="C22" s="57">
        <v>26</v>
      </c>
      <c r="D22" s="57">
        <v>187</v>
      </c>
      <c r="E22" s="57">
        <v>1194</v>
      </c>
      <c r="F22" s="57" t="s">
        <v>77</v>
      </c>
      <c r="G22" s="57">
        <v>12</v>
      </c>
      <c r="H22" s="57" t="s">
        <v>77</v>
      </c>
      <c r="I22" s="57">
        <v>2</v>
      </c>
      <c r="J22" s="57">
        <v>14</v>
      </c>
      <c r="K22" s="57">
        <v>20</v>
      </c>
      <c r="L22" s="57" t="s">
        <v>77</v>
      </c>
      <c r="M22" s="57">
        <v>2</v>
      </c>
      <c r="N22" s="57">
        <v>1</v>
      </c>
      <c r="O22" s="57">
        <v>104</v>
      </c>
      <c r="P22" s="57">
        <v>26</v>
      </c>
      <c r="Q22" s="57">
        <v>7</v>
      </c>
      <c r="R22" s="57">
        <v>420</v>
      </c>
      <c r="S22" s="57">
        <v>3</v>
      </c>
      <c r="T22" s="57">
        <v>10</v>
      </c>
      <c r="U22" s="57" t="s">
        <v>77</v>
      </c>
      <c r="V22" s="57">
        <v>1</v>
      </c>
      <c r="W22" s="57">
        <v>3</v>
      </c>
      <c r="X22" s="232"/>
    </row>
    <row r="23" spans="1:24" ht="15" customHeight="1">
      <c r="A23" s="234" t="s">
        <v>28</v>
      </c>
      <c r="B23" s="89">
        <f t="shared" si="1"/>
        <v>406</v>
      </c>
      <c r="C23" s="57">
        <v>4</v>
      </c>
      <c r="D23" s="57">
        <v>27</v>
      </c>
      <c r="E23" s="57">
        <v>250</v>
      </c>
      <c r="F23" s="57" t="s">
        <v>77</v>
      </c>
      <c r="G23" s="57">
        <v>1</v>
      </c>
      <c r="H23" s="57" t="s">
        <v>77</v>
      </c>
      <c r="I23" s="57" t="s">
        <v>77</v>
      </c>
      <c r="J23" s="57">
        <v>2</v>
      </c>
      <c r="K23" s="57">
        <v>2</v>
      </c>
      <c r="L23" s="57" t="s">
        <v>77</v>
      </c>
      <c r="M23" s="57" t="s">
        <v>77</v>
      </c>
      <c r="N23" s="57" t="s">
        <v>77</v>
      </c>
      <c r="O23" s="57">
        <v>18</v>
      </c>
      <c r="P23" s="57">
        <v>2</v>
      </c>
      <c r="Q23" s="57">
        <v>3</v>
      </c>
      <c r="R23" s="57">
        <v>92</v>
      </c>
      <c r="S23" s="57">
        <v>2</v>
      </c>
      <c r="T23" s="57">
        <v>3</v>
      </c>
      <c r="U23" s="57" t="s">
        <v>77</v>
      </c>
      <c r="V23" s="57" t="s">
        <v>77</v>
      </c>
      <c r="W23" s="57" t="s">
        <v>77</v>
      </c>
      <c r="X23" s="232"/>
    </row>
    <row r="24" spans="1:24" ht="15" customHeight="1">
      <c r="A24" s="234" t="s">
        <v>29</v>
      </c>
      <c r="B24" s="89">
        <f t="shared" si="1"/>
        <v>47</v>
      </c>
      <c r="C24" s="57">
        <v>1</v>
      </c>
      <c r="D24" s="57" t="s">
        <v>77</v>
      </c>
      <c r="E24" s="57">
        <v>32</v>
      </c>
      <c r="F24" s="57" t="s">
        <v>77</v>
      </c>
      <c r="G24" s="57" t="s">
        <v>77</v>
      </c>
      <c r="H24" s="57" t="s">
        <v>77</v>
      </c>
      <c r="I24" s="57" t="s">
        <v>77</v>
      </c>
      <c r="J24" s="57">
        <v>1</v>
      </c>
      <c r="K24" s="57" t="s">
        <v>77</v>
      </c>
      <c r="L24" s="57" t="s">
        <v>77</v>
      </c>
      <c r="M24" s="57" t="s">
        <v>77</v>
      </c>
      <c r="N24" s="57" t="s">
        <v>77</v>
      </c>
      <c r="O24" s="57">
        <v>2</v>
      </c>
      <c r="P24" s="57">
        <v>1</v>
      </c>
      <c r="Q24" s="57" t="s">
        <v>77</v>
      </c>
      <c r="R24" s="57">
        <v>9</v>
      </c>
      <c r="S24" s="57" t="s">
        <v>77</v>
      </c>
      <c r="T24" s="57">
        <v>1</v>
      </c>
      <c r="U24" s="57" t="s">
        <v>77</v>
      </c>
      <c r="V24" s="57" t="s">
        <v>77</v>
      </c>
      <c r="W24" s="57" t="s">
        <v>77</v>
      </c>
      <c r="X24" s="232"/>
    </row>
    <row r="25" spans="1:24" ht="15" customHeight="1">
      <c r="A25" s="13" t="s">
        <v>30</v>
      </c>
      <c r="B25" s="89">
        <f t="shared" si="1"/>
        <v>520</v>
      </c>
      <c r="C25" s="57">
        <v>8</v>
      </c>
      <c r="D25" s="57">
        <v>37</v>
      </c>
      <c r="E25" s="57">
        <v>314</v>
      </c>
      <c r="F25" s="57" t="s">
        <v>77</v>
      </c>
      <c r="G25" s="57">
        <v>3</v>
      </c>
      <c r="H25" s="57" t="s">
        <v>77</v>
      </c>
      <c r="I25" s="57">
        <v>1</v>
      </c>
      <c r="J25" s="57">
        <v>1</v>
      </c>
      <c r="K25" s="57">
        <v>5</v>
      </c>
      <c r="L25" s="57" t="s">
        <v>77</v>
      </c>
      <c r="M25" s="57">
        <v>1</v>
      </c>
      <c r="N25" s="57" t="s">
        <v>77</v>
      </c>
      <c r="O25" s="57">
        <v>30</v>
      </c>
      <c r="P25" s="57">
        <v>13</v>
      </c>
      <c r="Q25" s="57">
        <v>2</v>
      </c>
      <c r="R25" s="57">
        <v>103</v>
      </c>
      <c r="S25" s="57">
        <v>1</v>
      </c>
      <c r="T25" s="57" t="s">
        <v>77</v>
      </c>
      <c r="U25" s="57" t="s">
        <v>77</v>
      </c>
      <c r="V25" s="57">
        <v>1</v>
      </c>
      <c r="W25" s="57" t="s">
        <v>77</v>
      </c>
      <c r="X25" s="232"/>
    </row>
    <row r="26" spans="1:24" ht="15" customHeight="1">
      <c r="A26" s="234" t="s">
        <v>31</v>
      </c>
      <c r="B26" s="89">
        <f t="shared" si="1"/>
        <v>708</v>
      </c>
      <c r="C26" s="57">
        <v>8</v>
      </c>
      <c r="D26" s="57">
        <v>95</v>
      </c>
      <c r="E26" s="57">
        <v>411</v>
      </c>
      <c r="F26" s="57" t="s">
        <v>77</v>
      </c>
      <c r="G26" s="57">
        <v>5</v>
      </c>
      <c r="H26" s="57" t="s">
        <v>77</v>
      </c>
      <c r="I26" s="57">
        <v>1</v>
      </c>
      <c r="J26" s="57">
        <v>5</v>
      </c>
      <c r="K26" s="57">
        <v>8</v>
      </c>
      <c r="L26" s="57" t="s">
        <v>77</v>
      </c>
      <c r="M26" s="57">
        <v>1</v>
      </c>
      <c r="N26" s="57">
        <v>1</v>
      </c>
      <c r="O26" s="57">
        <v>30</v>
      </c>
      <c r="P26" s="57">
        <v>7</v>
      </c>
      <c r="Q26" s="57">
        <v>1</v>
      </c>
      <c r="R26" s="57">
        <v>131</v>
      </c>
      <c r="S26" s="57" t="s">
        <v>77</v>
      </c>
      <c r="T26" s="57">
        <v>2</v>
      </c>
      <c r="U26" s="57" t="s">
        <v>77</v>
      </c>
      <c r="V26" s="57" t="s">
        <v>77</v>
      </c>
      <c r="W26" s="57">
        <v>2</v>
      </c>
      <c r="X26" s="232"/>
    </row>
    <row r="27" spans="1:24" ht="15" customHeight="1">
      <c r="A27" s="234" t="s">
        <v>32</v>
      </c>
      <c r="B27" s="89">
        <f t="shared" si="1"/>
        <v>307</v>
      </c>
      <c r="C27" s="57">
        <v>4</v>
      </c>
      <c r="D27" s="57">
        <v>26</v>
      </c>
      <c r="E27" s="57">
        <v>172</v>
      </c>
      <c r="F27" s="57" t="s">
        <v>77</v>
      </c>
      <c r="G27" s="57">
        <v>3</v>
      </c>
      <c r="H27" s="57" t="s">
        <v>77</v>
      </c>
      <c r="I27" s="57" t="s">
        <v>77</v>
      </c>
      <c r="J27" s="57">
        <v>4</v>
      </c>
      <c r="K27" s="57">
        <v>5</v>
      </c>
      <c r="L27" s="57" t="s">
        <v>77</v>
      </c>
      <c r="M27" s="57" t="s">
        <v>77</v>
      </c>
      <c r="N27" s="57" t="s">
        <v>77</v>
      </c>
      <c r="O27" s="57">
        <v>19</v>
      </c>
      <c r="P27" s="57">
        <v>2</v>
      </c>
      <c r="Q27" s="57">
        <v>1</v>
      </c>
      <c r="R27" s="57">
        <v>66</v>
      </c>
      <c r="S27" s="57" t="s">
        <v>77</v>
      </c>
      <c r="T27" s="57">
        <v>4</v>
      </c>
      <c r="U27" s="57" t="s">
        <v>77</v>
      </c>
      <c r="V27" s="57" t="s">
        <v>77</v>
      </c>
      <c r="W27" s="57">
        <v>1</v>
      </c>
      <c r="X27" s="232"/>
    </row>
    <row r="28" spans="1:24" ht="15" customHeight="1">
      <c r="A28" s="234" t="s">
        <v>33</v>
      </c>
      <c r="B28" s="89">
        <f t="shared" si="1"/>
        <v>44</v>
      </c>
      <c r="C28" s="57">
        <v>1</v>
      </c>
      <c r="D28" s="57">
        <v>2</v>
      </c>
      <c r="E28" s="57">
        <v>15</v>
      </c>
      <c r="F28" s="57" t="s">
        <v>77</v>
      </c>
      <c r="G28" s="57" t="s">
        <v>77</v>
      </c>
      <c r="H28" s="57" t="s">
        <v>77</v>
      </c>
      <c r="I28" s="57" t="s">
        <v>77</v>
      </c>
      <c r="J28" s="57">
        <v>1</v>
      </c>
      <c r="K28" s="57" t="s">
        <v>77</v>
      </c>
      <c r="L28" s="57" t="s">
        <v>77</v>
      </c>
      <c r="M28" s="57" t="s">
        <v>77</v>
      </c>
      <c r="N28" s="57" t="s">
        <v>77</v>
      </c>
      <c r="O28" s="57">
        <v>5</v>
      </c>
      <c r="P28" s="57">
        <v>1</v>
      </c>
      <c r="Q28" s="57" t="s">
        <v>77</v>
      </c>
      <c r="R28" s="57">
        <v>19</v>
      </c>
      <c r="S28" s="57" t="s">
        <v>77</v>
      </c>
      <c r="T28" s="57" t="s">
        <v>77</v>
      </c>
      <c r="U28" s="57" t="s">
        <v>77</v>
      </c>
      <c r="V28" s="57" t="s">
        <v>77</v>
      </c>
      <c r="W28" s="57" t="s">
        <v>77</v>
      </c>
      <c r="X28" s="232"/>
    </row>
    <row r="29" spans="1:24" ht="15" customHeight="1">
      <c r="A29" s="161" t="s">
        <v>34</v>
      </c>
      <c r="B29" s="89">
        <f t="shared" si="1"/>
        <v>18</v>
      </c>
      <c r="C29" s="89" t="s">
        <v>77</v>
      </c>
      <c r="D29" s="89">
        <v>5</v>
      </c>
      <c r="E29" s="89">
        <v>5</v>
      </c>
      <c r="F29" s="89" t="s">
        <v>77</v>
      </c>
      <c r="G29" s="89" t="s">
        <v>77</v>
      </c>
      <c r="H29" s="89" t="s">
        <v>77</v>
      </c>
      <c r="I29" s="89" t="s">
        <v>77</v>
      </c>
      <c r="J29" s="89" t="s">
        <v>77</v>
      </c>
      <c r="K29" s="89" t="s">
        <v>77</v>
      </c>
      <c r="L29" s="89" t="s">
        <v>77</v>
      </c>
      <c r="M29" s="89" t="s">
        <v>77</v>
      </c>
      <c r="N29" s="89" t="s">
        <v>77</v>
      </c>
      <c r="O29" s="89">
        <v>1</v>
      </c>
      <c r="P29" s="89">
        <v>1</v>
      </c>
      <c r="Q29" s="89" t="s">
        <v>77</v>
      </c>
      <c r="R29" s="89">
        <v>6</v>
      </c>
      <c r="S29" s="89" t="s">
        <v>77</v>
      </c>
      <c r="T29" s="89" t="s">
        <v>77</v>
      </c>
      <c r="U29" s="89" t="s">
        <v>77</v>
      </c>
      <c r="V29" s="89" t="s">
        <v>77</v>
      </c>
      <c r="W29" s="89" t="s">
        <v>77</v>
      </c>
      <c r="X29" s="232"/>
    </row>
    <row r="30" spans="1:24" ht="15" customHeight="1">
      <c r="A30" s="161" t="s">
        <v>35</v>
      </c>
      <c r="B30" s="89">
        <f t="shared" si="1"/>
        <v>58</v>
      </c>
      <c r="C30" s="89">
        <v>4</v>
      </c>
      <c r="D30" s="89">
        <v>2</v>
      </c>
      <c r="E30" s="89">
        <v>21</v>
      </c>
      <c r="F30" s="89" t="s">
        <v>77</v>
      </c>
      <c r="G30" s="89" t="s">
        <v>77</v>
      </c>
      <c r="H30" s="89" t="s">
        <v>77</v>
      </c>
      <c r="I30" s="89" t="s">
        <v>77</v>
      </c>
      <c r="J30" s="89">
        <v>1</v>
      </c>
      <c r="K30" s="89">
        <v>1</v>
      </c>
      <c r="L30" s="89" t="s">
        <v>77</v>
      </c>
      <c r="M30" s="89" t="s">
        <v>77</v>
      </c>
      <c r="N30" s="89" t="s">
        <v>77</v>
      </c>
      <c r="O30" s="89">
        <v>6</v>
      </c>
      <c r="P30" s="89">
        <v>1</v>
      </c>
      <c r="Q30" s="89" t="s">
        <v>77</v>
      </c>
      <c r="R30" s="89">
        <v>21</v>
      </c>
      <c r="S30" s="89" t="s">
        <v>77</v>
      </c>
      <c r="T30" s="89">
        <v>1</v>
      </c>
      <c r="U30" s="89" t="s">
        <v>77</v>
      </c>
      <c r="V30" s="89" t="s">
        <v>77</v>
      </c>
      <c r="W30" s="89" t="s">
        <v>77</v>
      </c>
      <c r="X30" s="232"/>
    </row>
    <row r="31" spans="1:24" ht="15" customHeight="1">
      <c r="A31" s="161" t="s">
        <v>36</v>
      </c>
      <c r="B31" s="89">
        <f t="shared" si="1"/>
        <v>153</v>
      </c>
      <c r="C31" s="89">
        <v>5</v>
      </c>
      <c r="D31" s="89">
        <v>11</v>
      </c>
      <c r="E31" s="89">
        <v>74</v>
      </c>
      <c r="F31" s="89" t="s">
        <v>77</v>
      </c>
      <c r="G31" s="89">
        <v>3</v>
      </c>
      <c r="H31" s="89" t="s">
        <v>77</v>
      </c>
      <c r="I31" s="89" t="s">
        <v>77</v>
      </c>
      <c r="J31" s="89">
        <v>5</v>
      </c>
      <c r="K31" s="89">
        <v>3</v>
      </c>
      <c r="L31" s="89" t="s">
        <v>77</v>
      </c>
      <c r="M31" s="89" t="s">
        <v>77</v>
      </c>
      <c r="N31" s="89" t="s">
        <v>77</v>
      </c>
      <c r="O31" s="89">
        <v>8</v>
      </c>
      <c r="P31" s="89">
        <v>2</v>
      </c>
      <c r="Q31" s="89" t="s">
        <v>77</v>
      </c>
      <c r="R31" s="89">
        <v>37</v>
      </c>
      <c r="S31" s="89" t="s">
        <v>77</v>
      </c>
      <c r="T31" s="89">
        <v>5</v>
      </c>
      <c r="U31" s="89" t="s">
        <v>77</v>
      </c>
      <c r="V31" s="89" t="s">
        <v>77</v>
      </c>
      <c r="W31" s="89" t="s">
        <v>77</v>
      </c>
      <c r="X31" s="232"/>
    </row>
    <row r="32" spans="1:24" ht="15" customHeight="1">
      <c r="A32" s="161" t="s">
        <v>37</v>
      </c>
      <c r="B32" s="89">
        <f t="shared" si="1"/>
        <v>381</v>
      </c>
      <c r="C32" s="89">
        <v>3</v>
      </c>
      <c r="D32" s="89">
        <v>29</v>
      </c>
      <c r="E32" s="89">
        <v>235</v>
      </c>
      <c r="F32" s="89" t="s">
        <v>77</v>
      </c>
      <c r="G32" s="89">
        <v>1</v>
      </c>
      <c r="H32" s="89" t="s">
        <v>77</v>
      </c>
      <c r="I32" s="89" t="s">
        <v>77</v>
      </c>
      <c r="J32" s="89">
        <v>8</v>
      </c>
      <c r="K32" s="89">
        <v>5</v>
      </c>
      <c r="L32" s="89">
        <v>1</v>
      </c>
      <c r="M32" s="89" t="s">
        <v>77</v>
      </c>
      <c r="N32" s="89" t="s">
        <v>77</v>
      </c>
      <c r="O32" s="89">
        <v>18</v>
      </c>
      <c r="P32" s="89">
        <v>2</v>
      </c>
      <c r="Q32" s="89" t="s">
        <v>77</v>
      </c>
      <c r="R32" s="89">
        <v>76</v>
      </c>
      <c r="S32" s="89" t="s">
        <v>77</v>
      </c>
      <c r="T32" s="89">
        <v>2</v>
      </c>
      <c r="U32" s="89" t="s">
        <v>77</v>
      </c>
      <c r="V32" s="89" t="s">
        <v>77</v>
      </c>
      <c r="W32" s="89">
        <v>1</v>
      </c>
      <c r="X32" s="232"/>
    </row>
    <row r="33" spans="1:24" ht="15" customHeight="1">
      <c r="A33" s="161" t="s">
        <v>38</v>
      </c>
      <c r="B33" s="89">
        <f t="shared" si="1"/>
        <v>99</v>
      </c>
      <c r="C33" s="89">
        <v>1</v>
      </c>
      <c r="D33" s="89">
        <v>2</v>
      </c>
      <c r="E33" s="89">
        <v>55</v>
      </c>
      <c r="F33" s="89" t="s">
        <v>77</v>
      </c>
      <c r="G33" s="89" t="s">
        <v>77</v>
      </c>
      <c r="H33" s="89" t="s">
        <v>77</v>
      </c>
      <c r="I33" s="89" t="s">
        <v>77</v>
      </c>
      <c r="J33" s="89">
        <v>2</v>
      </c>
      <c r="K33" s="89">
        <v>1</v>
      </c>
      <c r="L33" s="89" t="s">
        <v>77</v>
      </c>
      <c r="M33" s="89" t="s">
        <v>77</v>
      </c>
      <c r="N33" s="89">
        <v>1</v>
      </c>
      <c r="O33" s="89">
        <v>9</v>
      </c>
      <c r="P33" s="89">
        <v>1</v>
      </c>
      <c r="Q33" s="89" t="s">
        <v>77</v>
      </c>
      <c r="R33" s="89">
        <v>26</v>
      </c>
      <c r="S33" s="89" t="s">
        <v>77</v>
      </c>
      <c r="T33" s="89">
        <v>1</v>
      </c>
      <c r="U33" s="89" t="s">
        <v>77</v>
      </c>
      <c r="V33" s="89" t="s">
        <v>77</v>
      </c>
      <c r="W33" s="89" t="s">
        <v>77</v>
      </c>
      <c r="X33" s="232"/>
    </row>
    <row r="34" spans="1:24" ht="15" customHeight="1">
      <c r="A34" s="161" t="s">
        <v>39</v>
      </c>
      <c r="B34" s="89">
        <f t="shared" si="1"/>
        <v>263</v>
      </c>
      <c r="C34" s="89" t="s">
        <v>77</v>
      </c>
      <c r="D34" s="89">
        <v>16</v>
      </c>
      <c r="E34" s="89">
        <v>159</v>
      </c>
      <c r="F34" s="89" t="s">
        <v>77</v>
      </c>
      <c r="G34" s="89">
        <v>2</v>
      </c>
      <c r="H34" s="89" t="s">
        <v>77</v>
      </c>
      <c r="I34" s="89" t="s">
        <v>77</v>
      </c>
      <c r="J34" s="89">
        <v>2</v>
      </c>
      <c r="K34" s="89">
        <v>3</v>
      </c>
      <c r="L34" s="89" t="s">
        <v>77</v>
      </c>
      <c r="M34" s="89" t="s">
        <v>77</v>
      </c>
      <c r="N34" s="89" t="s">
        <v>77</v>
      </c>
      <c r="O34" s="89">
        <v>16</v>
      </c>
      <c r="P34" s="89">
        <v>1</v>
      </c>
      <c r="Q34" s="89" t="s">
        <v>77</v>
      </c>
      <c r="R34" s="89">
        <v>58</v>
      </c>
      <c r="S34" s="89" t="s">
        <v>77</v>
      </c>
      <c r="T34" s="89">
        <v>5</v>
      </c>
      <c r="U34" s="89" t="s">
        <v>77</v>
      </c>
      <c r="V34" s="89" t="s">
        <v>77</v>
      </c>
      <c r="W34" s="89">
        <v>1</v>
      </c>
      <c r="X34" s="232"/>
    </row>
    <row r="35" spans="1:24" ht="15" customHeight="1">
      <c r="A35" s="161" t="s">
        <v>40</v>
      </c>
      <c r="B35" s="89">
        <f t="shared" si="1"/>
        <v>22</v>
      </c>
      <c r="C35" s="89">
        <v>1</v>
      </c>
      <c r="D35" s="89">
        <v>2</v>
      </c>
      <c r="E35" s="89">
        <v>10</v>
      </c>
      <c r="F35" s="89" t="s">
        <v>77</v>
      </c>
      <c r="G35" s="89" t="s">
        <v>77</v>
      </c>
      <c r="H35" s="89" t="s">
        <v>77</v>
      </c>
      <c r="I35" s="89" t="s">
        <v>77</v>
      </c>
      <c r="J35" s="89">
        <v>1</v>
      </c>
      <c r="K35" s="89" t="s">
        <v>77</v>
      </c>
      <c r="L35" s="89" t="s">
        <v>77</v>
      </c>
      <c r="M35" s="89" t="s">
        <v>77</v>
      </c>
      <c r="N35" s="89" t="s">
        <v>77</v>
      </c>
      <c r="O35" s="89">
        <v>1</v>
      </c>
      <c r="P35" s="89">
        <v>1</v>
      </c>
      <c r="Q35" s="89" t="s">
        <v>77</v>
      </c>
      <c r="R35" s="89">
        <v>6</v>
      </c>
      <c r="S35" s="89" t="s">
        <v>77</v>
      </c>
      <c r="T35" s="89" t="s">
        <v>77</v>
      </c>
      <c r="U35" s="89" t="s">
        <v>77</v>
      </c>
      <c r="V35" s="89" t="s">
        <v>77</v>
      </c>
      <c r="W35" s="89" t="s">
        <v>77</v>
      </c>
      <c r="X35" s="232"/>
    </row>
    <row r="36" spans="1:24" ht="15" customHeight="1">
      <c r="A36" s="161" t="s">
        <v>41</v>
      </c>
      <c r="B36" s="89">
        <f t="shared" si="1"/>
        <v>18</v>
      </c>
      <c r="C36" s="89">
        <v>1</v>
      </c>
      <c r="D36" s="89">
        <v>5</v>
      </c>
      <c r="E36" s="89">
        <v>7</v>
      </c>
      <c r="F36" s="89" t="s">
        <v>77</v>
      </c>
      <c r="G36" s="89" t="s">
        <v>77</v>
      </c>
      <c r="H36" s="89" t="s">
        <v>77</v>
      </c>
      <c r="I36" s="89" t="s">
        <v>77</v>
      </c>
      <c r="J36" s="89" t="s">
        <v>77</v>
      </c>
      <c r="K36" s="89">
        <v>1</v>
      </c>
      <c r="L36" s="89" t="s">
        <v>77</v>
      </c>
      <c r="M36" s="89" t="s">
        <v>77</v>
      </c>
      <c r="N36" s="89" t="s">
        <v>77</v>
      </c>
      <c r="O36" s="89" t="s">
        <v>77</v>
      </c>
      <c r="P36" s="89">
        <v>1</v>
      </c>
      <c r="Q36" s="89" t="s">
        <v>77</v>
      </c>
      <c r="R36" s="89">
        <v>2</v>
      </c>
      <c r="S36" s="89" t="s">
        <v>77</v>
      </c>
      <c r="T36" s="89">
        <v>1</v>
      </c>
      <c r="U36" s="89" t="s">
        <v>77</v>
      </c>
      <c r="V36" s="89" t="s">
        <v>77</v>
      </c>
      <c r="W36" s="89" t="s">
        <v>77</v>
      </c>
      <c r="X36" s="232"/>
    </row>
    <row r="37" spans="1:24" ht="15" customHeight="1">
      <c r="A37" s="161" t="s">
        <v>42</v>
      </c>
      <c r="B37" s="89">
        <f t="shared" si="1"/>
        <v>1377</v>
      </c>
      <c r="C37" s="89" t="s">
        <v>77</v>
      </c>
      <c r="D37" s="89">
        <v>64</v>
      </c>
      <c r="E37" s="89">
        <v>1102</v>
      </c>
      <c r="F37" s="89" t="s">
        <v>77</v>
      </c>
      <c r="G37" s="89">
        <v>8</v>
      </c>
      <c r="H37" s="89" t="s">
        <v>77</v>
      </c>
      <c r="I37" s="89" t="s">
        <v>77</v>
      </c>
      <c r="J37" s="89">
        <v>8</v>
      </c>
      <c r="K37" s="89">
        <v>4</v>
      </c>
      <c r="L37" s="89" t="s">
        <v>77</v>
      </c>
      <c r="M37" s="89">
        <v>4</v>
      </c>
      <c r="N37" s="89">
        <v>1</v>
      </c>
      <c r="O37" s="89">
        <v>32</v>
      </c>
      <c r="P37" s="89">
        <v>13</v>
      </c>
      <c r="Q37" s="89" t="s">
        <v>77</v>
      </c>
      <c r="R37" s="89">
        <v>123</v>
      </c>
      <c r="S37" s="89">
        <v>3</v>
      </c>
      <c r="T37" s="89">
        <v>14</v>
      </c>
      <c r="U37" s="89" t="s">
        <v>77</v>
      </c>
      <c r="V37" s="89">
        <v>1</v>
      </c>
      <c r="W37" s="89" t="s">
        <v>77</v>
      </c>
      <c r="X37" s="232"/>
    </row>
    <row r="38" spans="1:24" ht="15" customHeight="1">
      <c r="A38" s="161" t="s">
        <v>43</v>
      </c>
      <c r="B38" s="89">
        <f t="shared" si="1"/>
        <v>160</v>
      </c>
      <c r="C38" s="89">
        <v>3</v>
      </c>
      <c r="D38" s="89">
        <v>20</v>
      </c>
      <c r="E38" s="89">
        <v>68</v>
      </c>
      <c r="F38" s="89" t="s">
        <v>77</v>
      </c>
      <c r="G38" s="89" t="s">
        <v>77</v>
      </c>
      <c r="H38" s="89" t="s">
        <v>77</v>
      </c>
      <c r="I38" s="89" t="s">
        <v>77</v>
      </c>
      <c r="J38" s="89">
        <v>10</v>
      </c>
      <c r="K38" s="89">
        <v>1</v>
      </c>
      <c r="L38" s="89" t="s">
        <v>77</v>
      </c>
      <c r="M38" s="89" t="s">
        <v>77</v>
      </c>
      <c r="N38" s="89" t="s">
        <v>77</v>
      </c>
      <c r="O38" s="89">
        <v>15</v>
      </c>
      <c r="P38" s="89">
        <v>1</v>
      </c>
      <c r="Q38" s="89" t="s">
        <v>77</v>
      </c>
      <c r="R38" s="89">
        <v>36</v>
      </c>
      <c r="S38" s="89" t="s">
        <v>77</v>
      </c>
      <c r="T38" s="89">
        <v>6</v>
      </c>
      <c r="U38" s="89" t="s">
        <v>77</v>
      </c>
      <c r="V38" s="89" t="s">
        <v>77</v>
      </c>
      <c r="W38" s="89" t="s">
        <v>77</v>
      </c>
      <c r="X38" s="232"/>
    </row>
    <row r="39" spans="1:24" ht="15" customHeight="1">
      <c r="A39" s="161" t="s">
        <v>44</v>
      </c>
      <c r="B39" s="89">
        <f t="shared" si="1"/>
        <v>115</v>
      </c>
      <c r="C39" s="89">
        <v>8</v>
      </c>
      <c r="D39" s="89">
        <v>8</v>
      </c>
      <c r="E39" s="89">
        <v>46</v>
      </c>
      <c r="F39" s="89" t="s">
        <v>77</v>
      </c>
      <c r="G39" s="89">
        <v>1</v>
      </c>
      <c r="H39" s="89" t="s">
        <v>77</v>
      </c>
      <c r="I39" s="89" t="s">
        <v>77</v>
      </c>
      <c r="J39" s="89">
        <v>5</v>
      </c>
      <c r="K39" s="89">
        <v>1</v>
      </c>
      <c r="L39" s="89" t="s">
        <v>77</v>
      </c>
      <c r="M39" s="89" t="s">
        <v>77</v>
      </c>
      <c r="N39" s="89" t="s">
        <v>77</v>
      </c>
      <c r="O39" s="89">
        <v>9</v>
      </c>
      <c r="P39" s="89">
        <v>1</v>
      </c>
      <c r="Q39" s="89">
        <v>1</v>
      </c>
      <c r="R39" s="89">
        <v>34</v>
      </c>
      <c r="S39" s="89" t="s">
        <v>77</v>
      </c>
      <c r="T39" s="89" t="s">
        <v>77</v>
      </c>
      <c r="U39" s="89" t="s">
        <v>77</v>
      </c>
      <c r="V39" s="89" t="s">
        <v>77</v>
      </c>
      <c r="W39" s="89">
        <v>1</v>
      </c>
      <c r="X39" s="232"/>
    </row>
    <row r="40" spans="1:24" ht="15" customHeight="1">
      <c r="A40" s="161" t="s">
        <v>45</v>
      </c>
      <c r="B40" s="89">
        <f t="shared" si="1"/>
        <v>124</v>
      </c>
      <c r="C40" s="89" t="s">
        <v>77</v>
      </c>
      <c r="D40" s="89">
        <v>9</v>
      </c>
      <c r="E40" s="89">
        <v>58</v>
      </c>
      <c r="F40" s="89" t="s">
        <v>77</v>
      </c>
      <c r="G40" s="89">
        <v>5</v>
      </c>
      <c r="H40" s="89" t="s">
        <v>77</v>
      </c>
      <c r="I40" s="89" t="s">
        <v>77</v>
      </c>
      <c r="J40" s="89">
        <v>2</v>
      </c>
      <c r="K40" s="89" t="s">
        <v>77</v>
      </c>
      <c r="L40" s="89" t="s">
        <v>77</v>
      </c>
      <c r="M40" s="89" t="s">
        <v>77</v>
      </c>
      <c r="N40" s="89" t="s">
        <v>77</v>
      </c>
      <c r="O40" s="89">
        <v>9</v>
      </c>
      <c r="P40" s="89">
        <v>1</v>
      </c>
      <c r="Q40" s="89">
        <v>1</v>
      </c>
      <c r="R40" s="89">
        <v>37</v>
      </c>
      <c r="S40" s="89" t="s">
        <v>77</v>
      </c>
      <c r="T40" s="89">
        <v>2</v>
      </c>
      <c r="U40" s="89" t="s">
        <v>77</v>
      </c>
      <c r="V40" s="89" t="s">
        <v>77</v>
      </c>
      <c r="W40" s="89" t="s">
        <v>77</v>
      </c>
      <c r="X40" s="232"/>
    </row>
    <row r="41" spans="1:24" ht="15" customHeight="1">
      <c r="A41" s="161" t="s">
        <v>46</v>
      </c>
      <c r="B41" s="89">
        <f t="shared" si="1"/>
        <v>522</v>
      </c>
      <c r="C41" s="89">
        <v>5</v>
      </c>
      <c r="D41" s="89">
        <v>45</v>
      </c>
      <c r="E41" s="89">
        <v>308</v>
      </c>
      <c r="F41" s="89" t="s">
        <v>77</v>
      </c>
      <c r="G41" s="89">
        <v>2</v>
      </c>
      <c r="H41" s="89" t="s">
        <v>77</v>
      </c>
      <c r="I41" s="89" t="s">
        <v>77</v>
      </c>
      <c r="J41" s="89">
        <v>8</v>
      </c>
      <c r="K41" s="89">
        <v>8</v>
      </c>
      <c r="L41" s="89" t="s">
        <v>77</v>
      </c>
      <c r="M41" s="89" t="s">
        <v>77</v>
      </c>
      <c r="N41" s="89" t="s">
        <v>77</v>
      </c>
      <c r="O41" s="89">
        <v>22</v>
      </c>
      <c r="P41" s="89">
        <v>2</v>
      </c>
      <c r="Q41" s="89">
        <v>1</v>
      </c>
      <c r="R41" s="89">
        <v>100</v>
      </c>
      <c r="S41" s="89">
        <v>2</v>
      </c>
      <c r="T41" s="89">
        <v>15</v>
      </c>
      <c r="U41" s="89">
        <v>1</v>
      </c>
      <c r="V41" s="89" t="s">
        <v>77</v>
      </c>
      <c r="W41" s="89">
        <v>3</v>
      </c>
      <c r="X41" s="232"/>
    </row>
    <row r="42" spans="1:24" ht="15" customHeight="1">
      <c r="A42" s="161" t="s">
        <v>47</v>
      </c>
      <c r="B42" s="89">
        <f t="shared" si="1"/>
        <v>291</v>
      </c>
      <c r="C42" s="89">
        <v>3</v>
      </c>
      <c r="D42" s="89">
        <v>26</v>
      </c>
      <c r="E42" s="89">
        <v>157</v>
      </c>
      <c r="F42" s="89" t="s">
        <v>77</v>
      </c>
      <c r="G42" s="89">
        <v>1</v>
      </c>
      <c r="H42" s="89" t="s">
        <v>77</v>
      </c>
      <c r="I42" s="89" t="s">
        <v>77</v>
      </c>
      <c r="J42" s="89">
        <v>3</v>
      </c>
      <c r="K42" s="89">
        <v>1</v>
      </c>
      <c r="L42" s="89" t="s">
        <v>77</v>
      </c>
      <c r="M42" s="89" t="s">
        <v>77</v>
      </c>
      <c r="N42" s="89" t="s">
        <v>77</v>
      </c>
      <c r="O42" s="89">
        <v>20</v>
      </c>
      <c r="P42" s="89">
        <v>1</v>
      </c>
      <c r="Q42" s="89" t="s">
        <v>77</v>
      </c>
      <c r="R42" s="89">
        <v>77</v>
      </c>
      <c r="S42" s="89" t="s">
        <v>77</v>
      </c>
      <c r="T42" s="89">
        <v>1</v>
      </c>
      <c r="U42" s="89" t="s">
        <v>77</v>
      </c>
      <c r="V42" s="89" t="s">
        <v>77</v>
      </c>
      <c r="W42" s="89">
        <v>1</v>
      </c>
      <c r="X42" s="232"/>
    </row>
    <row r="43" spans="1:24" ht="15" customHeight="1">
      <c r="A43" s="161" t="s">
        <v>48</v>
      </c>
      <c r="B43" s="89">
        <f t="shared" si="1"/>
        <v>194</v>
      </c>
      <c r="C43" s="89">
        <v>3</v>
      </c>
      <c r="D43" s="89">
        <v>21</v>
      </c>
      <c r="E43" s="89">
        <v>79</v>
      </c>
      <c r="F43" s="89" t="s">
        <v>77</v>
      </c>
      <c r="G43" s="89">
        <v>7</v>
      </c>
      <c r="H43" s="89" t="s">
        <v>77</v>
      </c>
      <c r="I43" s="89" t="s">
        <v>77</v>
      </c>
      <c r="J43" s="89">
        <v>2</v>
      </c>
      <c r="K43" s="89">
        <v>3</v>
      </c>
      <c r="L43" s="89" t="s">
        <v>77</v>
      </c>
      <c r="M43" s="89" t="s">
        <v>77</v>
      </c>
      <c r="N43" s="89" t="s">
        <v>77</v>
      </c>
      <c r="O43" s="89">
        <v>13</v>
      </c>
      <c r="P43" s="89">
        <v>2</v>
      </c>
      <c r="Q43" s="89">
        <v>1</v>
      </c>
      <c r="R43" s="89">
        <v>57</v>
      </c>
      <c r="S43" s="89" t="s">
        <v>77</v>
      </c>
      <c r="T43" s="89">
        <v>4</v>
      </c>
      <c r="U43" s="89" t="s">
        <v>77</v>
      </c>
      <c r="V43" s="89" t="s">
        <v>77</v>
      </c>
      <c r="W43" s="89">
        <v>2</v>
      </c>
      <c r="X43" s="232"/>
    </row>
    <row r="44" spans="1:24" ht="15" customHeight="1">
      <c r="A44" s="161" t="s">
        <v>49</v>
      </c>
      <c r="B44" s="89">
        <f t="shared" si="1"/>
        <v>458</v>
      </c>
      <c r="C44" s="89">
        <v>5</v>
      </c>
      <c r="D44" s="89">
        <v>35</v>
      </c>
      <c r="E44" s="89">
        <v>269</v>
      </c>
      <c r="F44" s="89" t="s">
        <v>77</v>
      </c>
      <c r="G44" s="89">
        <v>8</v>
      </c>
      <c r="H44" s="89" t="s">
        <v>77</v>
      </c>
      <c r="I44" s="89" t="s">
        <v>77</v>
      </c>
      <c r="J44" s="89">
        <v>9</v>
      </c>
      <c r="K44" s="89">
        <v>3</v>
      </c>
      <c r="L44" s="89" t="s">
        <v>77</v>
      </c>
      <c r="M44" s="89" t="s">
        <v>77</v>
      </c>
      <c r="N44" s="89" t="s">
        <v>77</v>
      </c>
      <c r="O44" s="89">
        <v>26</v>
      </c>
      <c r="P44" s="89">
        <v>1</v>
      </c>
      <c r="Q44" s="89" t="s">
        <v>77</v>
      </c>
      <c r="R44" s="89">
        <v>99</v>
      </c>
      <c r="S44" s="89" t="s">
        <v>77</v>
      </c>
      <c r="T44" s="89">
        <v>3</v>
      </c>
      <c r="U44" s="89" t="s">
        <v>77</v>
      </c>
      <c r="V44" s="89" t="s">
        <v>77</v>
      </c>
      <c r="W44" s="89" t="s">
        <v>77</v>
      </c>
      <c r="X44" s="232"/>
    </row>
    <row r="45" spans="1:24" ht="15" customHeight="1">
      <c r="A45" s="161" t="s">
        <v>50</v>
      </c>
      <c r="B45" s="89">
        <f t="shared" si="1"/>
        <v>60</v>
      </c>
      <c r="C45" s="89">
        <v>4</v>
      </c>
      <c r="D45" s="89">
        <v>5</v>
      </c>
      <c r="E45" s="89">
        <v>24</v>
      </c>
      <c r="F45" s="89" t="s">
        <v>77</v>
      </c>
      <c r="G45" s="89">
        <v>1</v>
      </c>
      <c r="H45" s="89" t="s">
        <v>77</v>
      </c>
      <c r="I45" s="89" t="s">
        <v>77</v>
      </c>
      <c r="J45" s="89">
        <v>2</v>
      </c>
      <c r="K45" s="89">
        <v>1</v>
      </c>
      <c r="L45" s="89" t="s">
        <v>77</v>
      </c>
      <c r="M45" s="89" t="s">
        <v>77</v>
      </c>
      <c r="N45" s="89" t="s">
        <v>77</v>
      </c>
      <c r="O45" s="89">
        <v>4</v>
      </c>
      <c r="P45" s="89">
        <v>1</v>
      </c>
      <c r="Q45" s="89" t="s">
        <v>77</v>
      </c>
      <c r="R45" s="89">
        <v>17</v>
      </c>
      <c r="S45" s="89" t="s">
        <v>77</v>
      </c>
      <c r="T45" s="89">
        <v>1</v>
      </c>
      <c r="U45" s="89" t="s">
        <v>77</v>
      </c>
      <c r="V45" s="89" t="s">
        <v>77</v>
      </c>
      <c r="W45" s="89" t="s">
        <v>77</v>
      </c>
      <c r="X45" s="232"/>
    </row>
    <row r="46" spans="1:24" ht="15" customHeight="1">
      <c r="A46" s="161" t="s">
        <v>51</v>
      </c>
      <c r="B46" s="89">
        <f t="shared" si="1"/>
        <v>81</v>
      </c>
      <c r="C46" s="89">
        <v>1</v>
      </c>
      <c r="D46" s="89">
        <v>5</v>
      </c>
      <c r="E46" s="89">
        <v>47</v>
      </c>
      <c r="F46" s="89" t="s">
        <v>77</v>
      </c>
      <c r="G46" s="89" t="s">
        <v>77</v>
      </c>
      <c r="H46" s="89" t="s">
        <v>77</v>
      </c>
      <c r="I46" s="89" t="s">
        <v>77</v>
      </c>
      <c r="J46" s="89">
        <v>1</v>
      </c>
      <c r="K46" s="89" t="s">
        <v>77</v>
      </c>
      <c r="L46" s="89" t="s">
        <v>77</v>
      </c>
      <c r="M46" s="89" t="s">
        <v>77</v>
      </c>
      <c r="N46" s="89" t="s">
        <v>77</v>
      </c>
      <c r="O46" s="89">
        <v>1</v>
      </c>
      <c r="P46" s="89">
        <v>1</v>
      </c>
      <c r="Q46" s="89" t="s">
        <v>77</v>
      </c>
      <c r="R46" s="89">
        <v>22</v>
      </c>
      <c r="S46" s="89" t="s">
        <v>77</v>
      </c>
      <c r="T46" s="89">
        <v>2</v>
      </c>
      <c r="U46" s="89" t="s">
        <v>77</v>
      </c>
      <c r="V46" s="89" t="s">
        <v>77</v>
      </c>
      <c r="W46" s="89">
        <v>1</v>
      </c>
      <c r="X46" s="232"/>
    </row>
    <row r="47" spans="1:24" ht="15" customHeight="1">
      <c r="A47" s="161" t="s">
        <v>52</v>
      </c>
      <c r="B47" s="89">
        <f t="shared" si="1"/>
        <v>71</v>
      </c>
      <c r="C47" s="89">
        <v>3</v>
      </c>
      <c r="D47" s="89">
        <v>4</v>
      </c>
      <c r="E47" s="89">
        <v>43</v>
      </c>
      <c r="F47" s="89" t="s">
        <v>77</v>
      </c>
      <c r="G47" s="89">
        <v>1</v>
      </c>
      <c r="H47" s="89" t="s">
        <v>77</v>
      </c>
      <c r="I47" s="89" t="s">
        <v>77</v>
      </c>
      <c r="J47" s="89">
        <v>2</v>
      </c>
      <c r="K47" s="89" t="s">
        <v>77</v>
      </c>
      <c r="L47" s="89" t="s">
        <v>77</v>
      </c>
      <c r="M47" s="89" t="s">
        <v>77</v>
      </c>
      <c r="N47" s="89" t="s">
        <v>77</v>
      </c>
      <c r="O47" s="89">
        <v>3</v>
      </c>
      <c r="P47" s="89">
        <v>1</v>
      </c>
      <c r="Q47" s="89" t="s">
        <v>77</v>
      </c>
      <c r="R47" s="89">
        <v>14</v>
      </c>
      <c r="S47" s="89" t="s">
        <v>77</v>
      </c>
      <c r="T47" s="89" t="s">
        <v>77</v>
      </c>
      <c r="U47" s="89" t="s">
        <v>77</v>
      </c>
      <c r="V47" s="89" t="s">
        <v>77</v>
      </c>
      <c r="W47" s="89" t="s">
        <v>77</v>
      </c>
      <c r="X47" s="232"/>
    </row>
    <row r="48" spans="1:24" ht="15" customHeight="1">
      <c r="A48" s="161" t="s">
        <v>53</v>
      </c>
      <c r="B48" s="89">
        <f t="shared" si="1"/>
        <v>110</v>
      </c>
      <c r="C48" s="89" t="s">
        <v>77</v>
      </c>
      <c r="D48" s="89">
        <v>8</v>
      </c>
      <c r="E48" s="89">
        <v>46</v>
      </c>
      <c r="F48" s="89" t="s">
        <v>77</v>
      </c>
      <c r="G48" s="89">
        <v>2</v>
      </c>
      <c r="H48" s="89" t="s">
        <v>77</v>
      </c>
      <c r="I48" s="89" t="s">
        <v>77</v>
      </c>
      <c r="J48" s="89">
        <v>1</v>
      </c>
      <c r="K48" s="89">
        <v>1</v>
      </c>
      <c r="L48" s="89" t="s">
        <v>77</v>
      </c>
      <c r="M48" s="89" t="s">
        <v>77</v>
      </c>
      <c r="N48" s="89" t="s">
        <v>77</v>
      </c>
      <c r="O48" s="89">
        <v>4</v>
      </c>
      <c r="P48" s="89">
        <v>11</v>
      </c>
      <c r="Q48" s="89">
        <v>1</v>
      </c>
      <c r="R48" s="89">
        <v>30</v>
      </c>
      <c r="S48" s="89" t="s">
        <v>77</v>
      </c>
      <c r="T48" s="89">
        <v>5</v>
      </c>
      <c r="U48" s="89" t="s">
        <v>77</v>
      </c>
      <c r="V48" s="89" t="s">
        <v>77</v>
      </c>
      <c r="W48" s="89">
        <v>1</v>
      </c>
      <c r="X48" s="232"/>
    </row>
    <row r="49" spans="1:24" ht="15" customHeight="1">
      <c r="A49" s="161" t="s">
        <v>54</v>
      </c>
      <c r="B49" s="89">
        <f t="shared" si="1"/>
        <v>71</v>
      </c>
      <c r="C49" s="89">
        <v>1</v>
      </c>
      <c r="D49" s="89">
        <v>9</v>
      </c>
      <c r="E49" s="89">
        <v>34</v>
      </c>
      <c r="F49" s="89" t="s">
        <v>77</v>
      </c>
      <c r="G49" s="89" t="s">
        <v>77</v>
      </c>
      <c r="H49" s="89" t="s">
        <v>77</v>
      </c>
      <c r="I49" s="89" t="s">
        <v>77</v>
      </c>
      <c r="J49" s="89">
        <v>3</v>
      </c>
      <c r="K49" s="89" t="s">
        <v>77</v>
      </c>
      <c r="L49" s="89" t="s">
        <v>77</v>
      </c>
      <c r="M49" s="89" t="s">
        <v>77</v>
      </c>
      <c r="N49" s="89" t="s">
        <v>77</v>
      </c>
      <c r="O49" s="89">
        <v>2</v>
      </c>
      <c r="P49" s="89">
        <v>1</v>
      </c>
      <c r="Q49" s="89" t="s">
        <v>77</v>
      </c>
      <c r="R49" s="89">
        <v>20</v>
      </c>
      <c r="S49" s="89" t="s">
        <v>77</v>
      </c>
      <c r="T49" s="89">
        <v>1</v>
      </c>
      <c r="U49" s="89" t="s">
        <v>77</v>
      </c>
      <c r="V49" s="89" t="s">
        <v>77</v>
      </c>
      <c r="W49" s="89" t="s">
        <v>77</v>
      </c>
      <c r="X49" s="232"/>
    </row>
    <row r="50" spans="1:24" ht="15" customHeight="1">
      <c r="A50" s="161" t="s">
        <v>55</v>
      </c>
      <c r="B50" s="89">
        <f t="shared" si="1"/>
        <v>149</v>
      </c>
      <c r="C50" s="89">
        <v>3</v>
      </c>
      <c r="D50" s="89">
        <v>17</v>
      </c>
      <c r="E50" s="89">
        <v>70</v>
      </c>
      <c r="F50" s="89" t="s">
        <v>77</v>
      </c>
      <c r="G50" s="89" t="s">
        <v>77</v>
      </c>
      <c r="H50" s="89" t="s">
        <v>77</v>
      </c>
      <c r="I50" s="89" t="s">
        <v>77</v>
      </c>
      <c r="J50" s="89">
        <v>1</v>
      </c>
      <c r="K50" s="89">
        <v>1</v>
      </c>
      <c r="L50" s="89" t="s">
        <v>77</v>
      </c>
      <c r="M50" s="89">
        <v>2</v>
      </c>
      <c r="N50" s="89" t="s">
        <v>77</v>
      </c>
      <c r="O50" s="89">
        <v>8</v>
      </c>
      <c r="P50" s="89">
        <v>1</v>
      </c>
      <c r="Q50" s="89" t="s">
        <v>77</v>
      </c>
      <c r="R50" s="89">
        <v>38</v>
      </c>
      <c r="S50" s="89">
        <v>2</v>
      </c>
      <c r="T50" s="89">
        <v>5</v>
      </c>
      <c r="U50" s="89" t="s">
        <v>77</v>
      </c>
      <c r="V50" s="89" t="s">
        <v>77</v>
      </c>
      <c r="W50" s="89">
        <v>1</v>
      </c>
      <c r="X50" s="232"/>
    </row>
    <row r="51" spans="1:24" ht="15" customHeight="1">
      <c r="A51" s="33" t="s">
        <v>56</v>
      </c>
      <c r="B51" s="89">
        <f t="shared" si="1"/>
        <v>1256</v>
      </c>
      <c r="C51" s="57">
        <v>4</v>
      </c>
      <c r="D51" s="57">
        <v>68</v>
      </c>
      <c r="E51" s="57">
        <v>749</v>
      </c>
      <c r="F51" s="57" t="s">
        <v>77</v>
      </c>
      <c r="G51" s="57">
        <v>2</v>
      </c>
      <c r="H51" s="57" t="s">
        <v>77</v>
      </c>
      <c r="I51" s="57" t="s">
        <v>77</v>
      </c>
      <c r="J51" s="57">
        <v>4</v>
      </c>
      <c r="K51" s="57">
        <v>12</v>
      </c>
      <c r="L51" s="57" t="s">
        <v>77</v>
      </c>
      <c r="M51" s="57" t="s">
        <v>77</v>
      </c>
      <c r="N51" s="57">
        <v>1</v>
      </c>
      <c r="O51" s="57">
        <v>77</v>
      </c>
      <c r="P51" s="57">
        <v>1</v>
      </c>
      <c r="Q51" s="57">
        <v>1</v>
      </c>
      <c r="R51" s="57">
        <v>312</v>
      </c>
      <c r="S51" s="57">
        <v>6</v>
      </c>
      <c r="T51" s="57">
        <v>13</v>
      </c>
      <c r="U51" s="57">
        <v>1</v>
      </c>
      <c r="V51" s="57">
        <v>1</v>
      </c>
      <c r="W51" s="57">
        <v>4</v>
      </c>
      <c r="X51" s="232"/>
    </row>
    <row r="52" spans="1:24" ht="15" customHeight="1">
      <c r="A52" s="161" t="s">
        <v>57</v>
      </c>
      <c r="B52" s="89">
        <f t="shared" si="1"/>
        <v>646</v>
      </c>
      <c r="C52" s="89">
        <v>1</v>
      </c>
      <c r="D52" s="89">
        <v>54</v>
      </c>
      <c r="E52" s="89">
        <v>376</v>
      </c>
      <c r="F52" s="89" t="s">
        <v>77</v>
      </c>
      <c r="G52" s="89">
        <v>2</v>
      </c>
      <c r="H52" s="89" t="s">
        <v>77</v>
      </c>
      <c r="I52" s="89" t="s">
        <v>77</v>
      </c>
      <c r="J52" s="89">
        <v>7</v>
      </c>
      <c r="K52" s="89">
        <v>4</v>
      </c>
      <c r="L52" s="89" t="s">
        <v>77</v>
      </c>
      <c r="M52" s="89" t="s">
        <v>77</v>
      </c>
      <c r="N52" s="89" t="s">
        <v>77</v>
      </c>
      <c r="O52" s="89">
        <v>40</v>
      </c>
      <c r="P52" s="89">
        <v>1</v>
      </c>
      <c r="Q52" s="89">
        <v>1</v>
      </c>
      <c r="R52" s="89">
        <v>141</v>
      </c>
      <c r="S52" s="89" t="s">
        <v>77</v>
      </c>
      <c r="T52" s="89">
        <v>19</v>
      </c>
      <c r="U52" s="89" t="s">
        <v>77</v>
      </c>
      <c r="V52" s="89" t="s">
        <v>77</v>
      </c>
      <c r="W52" s="89" t="s">
        <v>77</v>
      </c>
      <c r="X52" s="232"/>
    </row>
    <row r="53" spans="1:24" ht="15" customHeight="1">
      <c r="A53" s="161" t="s">
        <v>58</v>
      </c>
      <c r="B53" s="89">
        <f t="shared" si="1"/>
        <v>115</v>
      </c>
      <c r="C53" s="89">
        <v>1</v>
      </c>
      <c r="D53" s="89">
        <v>7</v>
      </c>
      <c r="E53" s="89">
        <v>64</v>
      </c>
      <c r="F53" s="89" t="s">
        <v>77</v>
      </c>
      <c r="G53" s="89" t="s">
        <v>77</v>
      </c>
      <c r="H53" s="89" t="s">
        <v>77</v>
      </c>
      <c r="I53" s="89" t="s">
        <v>77</v>
      </c>
      <c r="J53" s="89">
        <v>4</v>
      </c>
      <c r="K53" s="89" t="s">
        <v>77</v>
      </c>
      <c r="L53" s="89" t="s">
        <v>77</v>
      </c>
      <c r="M53" s="89" t="s">
        <v>77</v>
      </c>
      <c r="N53" s="89" t="s">
        <v>77</v>
      </c>
      <c r="O53" s="89">
        <v>9</v>
      </c>
      <c r="P53" s="89">
        <v>1</v>
      </c>
      <c r="Q53" s="89" t="s">
        <v>77</v>
      </c>
      <c r="R53" s="89">
        <v>29</v>
      </c>
      <c r="S53" s="89" t="s">
        <v>77</v>
      </c>
      <c r="T53" s="89" t="s">
        <v>77</v>
      </c>
      <c r="U53" s="89" t="s">
        <v>77</v>
      </c>
      <c r="V53" s="89" t="s">
        <v>77</v>
      </c>
      <c r="W53" s="89" t="s">
        <v>77</v>
      </c>
      <c r="X53" s="232"/>
    </row>
    <row r="54" spans="1:24" ht="15" customHeight="1">
      <c r="A54" s="161" t="s">
        <v>59</v>
      </c>
      <c r="B54" s="89">
        <f t="shared" si="1"/>
        <v>197</v>
      </c>
      <c r="C54" s="89">
        <v>2</v>
      </c>
      <c r="D54" s="89">
        <v>14</v>
      </c>
      <c r="E54" s="89">
        <v>109</v>
      </c>
      <c r="F54" s="89" t="s">
        <v>77</v>
      </c>
      <c r="G54" s="89">
        <v>1</v>
      </c>
      <c r="H54" s="89" t="s">
        <v>77</v>
      </c>
      <c r="I54" s="89" t="s">
        <v>77</v>
      </c>
      <c r="J54" s="89">
        <v>4</v>
      </c>
      <c r="K54" s="89">
        <v>3</v>
      </c>
      <c r="L54" s="89" t="s">
        <v>77</v>
      </c>
      <c r="M54" s="89" t="s">
        <v>77</v>
      </c>
      <c r="N54" s="89" t="s">
        <v>77</v>
      </c>
      <c r="O54" s="89">
        <v>12</v>
      </c>
      <c r="P54" s="89">
        <v>1</v>
      </c>
      <c r="Q54" s="89">
        <v>1</v>
      </c>
      <c r="R54" s="89">
        <v>47</v>
      </c>
      <c r="S54" s="89" t="s">
        <v>77</v>
      </c>
      <c r="T54" s="89">
        <v>2</v>
      </c>
      <c r="U54" s="89" t="s">
        <v>77</v>
      </c>
      <c r="V54" s="89" t="s">
        <v>77</v>
      </c>
      <c r="W54" s="89">
        <v>1</v>
      </c>
      <c r="X54" s="232"/>
    </row>
    <row r="55" spans="1:24" ht="15" customHeight="1">
      <c r="A55" s="161" t="s">
        <v>60</v>
      </c>
      <c r="B55" s="89">
        <f t="shared" si="1"/>
        <v>107</v>
      </c>
      <c r="C55" s="89">
        <v>6</v>
      </c>
      <c r="D55" s="89">
        <v>12</v>
      </c>
      <c r="E55" s="89">
        <v>46</v>
      </c>
      <c r="F55" s="89" t="s">
        <v>77</v>
      </c>
      <c r="G55" s="89">
        <v>1</v>
      </c>
      <c r="H55" s="89" t="s">
        <v>77</v>
      </c>
      <c r="I55" s="89" t="s">
        <v>77</v>
      </c>
      <c r="J55" s="89">
        <v>2</v>
      </c>
      <c r="K55" s="89" t="s">
        <v>77</v>
      </c>
      <c r="L55" s="89" t="s">
        <v>77</v>
      </c>
      <c r="M55" s="89" t="s">
        <v>77</v>
      </c>
      <c r="N55" s="89" t="s">
        <v>77</v>
      </c>
      <c r="O55" s="89">
        <v>10</v>
      </c>
      <c r="P55" s="89">
        <v>1</v>
      </c>
      <c r="Q55" s="89">
        <v>1</v>
      </c>
      <c r="R55" s="89">
        <v>27</v>
      </c>
      <c r="S55" s="89" t="s">
        <v>77</v>
      </c>
      <c r="T55" s="89">
        <v>1</v>
      </c>
      <c r="U55" s="89" t="s">
        <v>77</v>
      </c>
      <c r="V55" s="89" t="s">
        <v>77</v>
      </c>
      <c r="W55" s="89" t="s">
        <v>77</v>
      </c>
      <c r="X55" s="232"/>
    </row>
    <row r="56" spans="1:24" ht="15" customHeight="1">
      <c r="A56" s="161" t="s">
        <v>61</v>
      </c>
      <c r="B56" s="89">
        <f t="shared" si="1"/>
        <v>458</v>
      </c>
      <c r="C56" s="89">
        <v>1</v>
      </c>
      <c r="D56" s="89">
        <v>40</v>
      </c>
      <c r="E56" s="89">
        <v>290</v>
      </c>
      <c r="F56" s="89" t="s">
        <v>77</v>
      </c>
      <c r="G56" s="89">
        <v>4</v>
      </c>
      <c r="H56" s="89" t="s">
        <v>77</v>
      </c>
      <c r="I56" s="89">
        <v>1</v>
      </c>
      <c r="J56" s="89">
        <v>3</v>
      </c>
      <c r="K56" s="89">
        <v>6</v>
      </c>
      <c r="L56" s="89" t="s">
        <v>77</v>
      </c>
      <c r="M56" s="89" t="s">
        <v>77</v>
      </c>
      <c r="N56" s="89">
        <v>2</v>
      </c>
      <c r="O56" s="89">
        <v>19</v>
      </c>
      <c r="P56" s="89">
        <v>2</v>
      </c>
      <c r="Q56" s="89">
        <v>1</v>
      </c>
      <c r="R56" s="89">
        <v>81</v>
      </c>
      <c r="S56" s="89">
        <v>1</v>
      </c>
      <c r="T56" s="89">
        <v>6</v>
      </c>
      <c r="U56" s="89" t="s">
        <v>77</v>
      </c>
      <c r="V56" s="89" t="s">
        <v>77</v>
      </c>
      <c r="W56" s="89">
        <v>1</v>
      </c>
      <c r="X56" s="232"/>
    </row>
    <row r="57" spans="1:24" ht="15" customHeight="1">
      <c r="A57" s="161" t="s">
        <v>62</v>
      </c>
      <c r="B57" s="89">
        <f t="shared" si="1"/>
        <v>235</v>
      </c>
      <c r="C57" s="89">
        <v>1</v>
      </c>
      <c r="D57" s="89">
        <v>21</v>
      </c>
      <c r="E57" s="89">
        <v>79</v>
      </c>
      <c r="F57" s="89" t="s">
        <v>77</v>
      </c>
      <c r="G57" s="89" t="s">
        <v>77</v>
      </c>
      <c r="H57" s="89" t="s">
        <v>77</v>
      </c>
      <c r="I57" s="89" t="s">
        <v>77</v>
      </c>
      <c r="J57" s="89">
        <v>9</v>
      </c>
      <c r="K57" s="89">
        <v>7</v>
      </c>
      <c r="L57" s="89" t="s">
        <v>77</v>
      </c>
      <c r="M57" s="89" t="s">
        <v>77</v>
      </c>
      <c r="N57" s="89" t="s">
        <v>77</v>
      </c>
      <c r="O57" s="89">
        <v>14</v>
      </c>
      <c r="P57" s="89">
        <v>2</v>
      </c>
      <c r="Q57" s="89">
        <v>2</v>
      </c>
      <c r="R57" s="89">
        <v>92</v>
      </c>
      <c r="S57" s="89">
        <v>3</v>
      </c>
      <c r="T57" s="89">
        <v>4</v>
      </c>
      <c r="U57" s="89">
        <v>1</v>
      </c>
      <c r="V57" s="89" t="s">
        <v>77</v>
      </c>
      <c r="W57" s="89" t="s">
        <v>77</v>
      </c>
      <c r="X57" s="232"/>
    </row>
    <row r="58" spans="1:24" ht="15" customHeight="1">
      <c r="A58" s="218" t="s">
        <v>63</v>
      </c>
      <c r="B58" s="89">
        <f t="shared" si="1"/>
        <v>10</v>
      </c>
      <c r="C58" s="89" t="s">
        <v>77</v>
      </c>
      <c r="D58" s="89" t="s">
        <v>77</v>
      </c>
      <c r="E58" s="89">
        <v>4</v>
      </c>
      <c r="F58" s="89" t="s">
        <v>77</v>
      </c>
      <c r="G58" s="89" t="s">
        <v>77</v>
      </c>
      <c r="H58" s="89" t="s">
        <v>77</v>
      </c>
      <c r="I58" s="89" t="s">
        <v>77</v>
      </c>
      <c r="J58" s="89" t="s">
        <v>77</v>
      </c>
      <c r="K58" s="89" t="s">
        <v>77</v>
      </c>
      <c r="L58" s="89" t="s">
        <v>77</v>
      </c>
      <c r="M58" s="89" t="s">
        <v>77</v>
      </c>
      <c r="N58" s="89" t="s">
        <v>77</v>
      </c>
      <c r="O58" s="89" t="s">
        <v>77</v>
      </c>
      <c r="P58" s="89">
        <v>1</v>
      </c>
      <c r="Q58" s="89" t="s">
        <v>77</v>
      </c>
      <c r="R58" s="89">
        <v>5</v>
      </c>
      <c r="S58" s="89" t="s">
        <v>77</v>
      </c>
      <c r="T58" s="89" t="s">
        <v>77</v>
      </c>
      <c r="U58" s="89" t="s">
        <v>77</v>
      </c>
      <c r="V58" s="89" t="s">
        <v>77</v>
      </c>
      <c r="W58" s="89" t="s">
        <v>77</v>
      </c>
      <c r="X58" s="232"/>
    </row>
    <row r="59" spans="1:24" ht="15" customHeight="1">
      <c r="A59" s="161" t="s">
        <v>64</v>
      </c>
      <c r="B59" s="89">
        <f t="shared" si="1"/>
        <v>509</v>
      </c>
      <c r="C59" s="89">
        <v>1</v>
      </c>
      <c r="D59" s="89">
        <v>50</v>
      </c>
      <c r="E59" s="89">
        <v>282</v>
      </c>
      <c r="F59" s="89" t="s">
        <v>77</v>
      </c>
      <c r="G59" s="89">
        <v>4</v>
      </c>
      <c r="H59" s="89" t="s">
        <v>77</v>
      </c>
      <c r="I59" s="89" t="s">
        <v>77</v>
      </c>
      <c r="J59" s="89">
        <v>7</v>
      </c>
      <c r="K59" s="89">
        <v>3</v>
      </c>
      <c r="L59" s="89">
        <v>1</v>
      </c>
      <c r="M59" s="89" t="s">
        <v>77</v>
      </c>
      <c r="N59" s="89" t="s">
        <v>77</v>
      </c>
      <c r="O59" s="89">
        <v>38</v>
      </c>
      <c r="P59" s="89">
        <v>2</v>
      </c>
      <c r="Q59" s="89">
        <v>1</v>
      </c>
      <c r="R59" s="89">
        <v>104</v>
      </c>
      <c r="S59" s="89" t="s">
        <v>77</v>
      </c>
      <c r="T59" s="89">
        <v>15</v>
      </c>
      <c r="U59" s="89" t="s">
        <v>77</v>
      </c>
      <c r="V59" s="89" t="s">
        <v>77</v>
      </c>
      <c r="W59" s="89">
        <v>1</v>
      </c>
      <c r="X59" s="232"/>
    </row>
    <row r="60" spans="1:24" ht="15" customHeight="1">
      <c r="A60" s="33" t="s">
        <v>65</v>
      </c>
      <c r="B60" s="89">
        <f t="shared" si="1"/>
        <v>825</v>
      </c>
      <c r="C60" s="57">
        <v>2</v>
      </c>
      <c r="D60" s="57">
        <v>39</v>
      </c>
      <c r="E60" s="57">
        <v>432</v>
      </c>
      <c r="F60" s="57" t="s">
        <v>77</v>
      </c>
      <c r="G60" s="57">
        <v>5</v>
      </c>
      <c r="H60" s="57" t="s">
        <v>77</v>
      </c>
      <c r="I60" s="57">
        <v>1</v>
      </c>
      <c r="J60" s="57">
        <v>4</v>
      </c>
      <c r="K60" s="57">
        <v>9</v>
      </c>
      <c r="L60" s="57">
        <v>1</v>
      </c>
      <c r="M60" s="57">
        <v>1</v>
      </c>
      <c r="N60" s="57" t="s">
        <v>77</v>
      </c>
      <c r="O60" s="57">
        <v>50</v>
      </c>
      <c r="P60" s="57">
        <v>1</v>
      </c>
      <c r="Q60" s="57">
        <v>6</v>
      </c>
      <c r="R60" s="57">
        <v>249</v>
      </c>
      <c r="S60" s="57">
        <v>9</v>
      </c>
      <c r="T60" s="57">
        <v>5</v>
      </c>
      <c r="U60" s="57">
        <v>1</v>
      </c>
      <c r="V60" s="57">
        <v>1</v>
      </c>
      <c r="W60" s="57">
        <v>9</v>
      </c>
      <c r="X60" s="232"/>
    </row>
    <row r="61" spans="1:24" ht="15" customHeight="1">
      <c r="A61" s="161" t="s">
        <v>66</v>
      </c>
      <c r="B61" s="89">
        <f t="shared" si="1"/>
        <v>308</v>
      </c>
      <c r="C61" s="89">
        <v>2</v>
      </c>
      <c r="D61" s="89">
        <v>37</v>
      </c>
      <c r="E61" s="89">
        <v>144</v>
      </c>
      <c r="F61" s="89" t="s">
        <v>77</v>
      </c>
      <c r="G61" s="89">
        <v>5</v>
      </c>
      <c r="H61" s="89" t="s">
        <v>77</v>
      </c>
      <c r="I61" s="89" t="s">
        <v>77</v>
      </c>
      <c r="J61" s="89">
        <v>3</v>
      </c>
      <c r="K61" s="89">
        <v>10</v>
      </c>
      <c r="L61" s="89" t="s">
        <v>77</v>
      </c>
      <c r="M61" s="89" t="s">
        <v>77</v>
      </c>
      <c r="N61" s="89" t="s">
        <v>77</v>
      </c>
      <c r="O61" s="89">
        <v>14</v>
      </c>
      <c r="P61" s="89">
        <v>1</v>
      </c>
      <c r="Q61" s="89" t="s">
        <v>77</v>
      </c>
      <c r="R61" s="89">
        <v>85</v>
      </c>
      <c r="S61" s="89" t="s">
        <v>77</v>
      </c>
      <c r="T61" s="89">
        <v>6</v>
      </c>
      <c r="U61" s="89" t="s">
        <v>77</v>
      </c>
      <c r="V61" s="89" t="s">
        <v>77</v>
      </c>
      <c r="W61" s="89">
        <v>1</v>
      </c>
      <c r="X61" s="232"/>
    </row>
    <row r="62" spans="1:24" ht="15" customHeight="1">
      <c r="A62" s="161" t="s">
        <v>67</v>
      </c>
      <c r="B62" s="89">
        <f t="shared" si="1"/>
        <v>316</v>
      </c>
      <c r="C62" s="89">
        <v>2</v>
      </c>
      <c r="D62" s="89">
        <v>18</v>
      </c>
      <c r="E62" s="89">
        <v>155</v>
      </c>
      <c r="F62" s="89" t="s">
        <v>77</v>
      </c>
      <c r="G62" s="89">
        <v>1</v>
      </c>
      <c r="H62" s="89" t="s">
        <v>77</v>
      </c>
      <c r="I62" s="89">
        <v>1</v>
      </c>
      <c r="J62" s="89">
        <v>5</v>
      </c>
      <c r="K62" s="89">
        <v>1</v>
      </c>
      <c r="L62" s="89" t="s">
        <v>77</v>
      </c>
      <c r="M62" s="89" t="s">
        <v>77</v>
      </c>
      <c r="N62" s="89">
        <v>1</v>
      </c>
      <c r="O62" s="89">
        <v>25</v>
      </c>
      <c r="P62" s="89">
        <v>1</v>
      </c>
      <c r="Q62" s="89">
        <v>2</v>
      </c>
      <c r="R62" s="89">
        <v>98</v>
      </c>
      <c r="S62" s="89" t="s">
        <v>77</v>
      </c>
      <c r="T62" s="89">
        <v>2</v>
      </c>
      <c r="U62" s="89" t="s">
        <v>77</v>
      </c>
      <c r="V62" s="89">
        <v>1</v>
      </c>
      <c r="W62" s="89">
        <v>3</v>
      </c>
      <c r="X62" s="232"/>
    </row>
    <row r="63" spans="1:24" ht="15" customHeight="1">
      <c r="A63" s="161" t="s">
        <v>68</v>
      </c>
      <c r="B63" s="89">
        <f t="shared" si="1"/>
        <v>119</v>
      </c>
      <c r="C63" s="89">
        <v>5</v>
      </c>
      <c r="D63" s="89">
        <v>11</v>
      </c>
      <c r="E63" s="89">
        <v>56</v>
      </c>
      <c r="F63" s="89" t="s">
        <v>77</v>
      </c>
      <c r="G63" s="89">
        <v>1</v>
      </c>
      <c r="H63" s="89" t="s">
        <v>77</v>
      </c>
      <c r="I63" s="89" t="s">
        <v>77</v>
      </c>
      <c r="J63" s="89">
        <v>2</v>
      </c>
      <c r="K63" s="89">
        <v>1</v>
      </c>
      <c r="L63" s="89" t="s">
        <v>77</v>
      </c>
      <c r="M63" s="89" t="s">
        <v>77</v>
      </c>
      <c r="N63" s="89" t="s">
        <v>77</v>
      </c>
      <c r="O63" s="89">
        <v>5</v>
      </c>
      <c r="P63" s="89">
        <v>1</v>
      </c>
      <c r="Q63" s="89">
        <v>1</v>
      </c>
      <c r="R63" s="89">
        <v>32</v>
      </c>
      <c r="S63" s="89" t="s">
        <v>77</v>
      </c>
      <c r="T63" s="89">
        <v>2</v>
      </c>
      <c r="U63" s="89" t="s">
        <v>77</v>
      </c>
      <c r="V63" s="89" t="s">
        <v>77</v>
      </c>
      <c r="W63" s="89">
        <v>2</v>
      </c>
      <c r="X63" s="232"/>
    </row>
    <row r="64" spans="1:24" ht="15" customHeight="1">
      <c r="A64" s="161" t="s">
        <v>69</v>
      </c>
      <c r="B64" s="89">
        <f t="shared" si="1"/>
        <v>81</v>
      </c>
      <c r="C64" s="89">
        <v>4</v>
      </c>
      <c r="D64" s="89">
        <v>10</v>
      </c>
      <c r="E64" s="89">
        <v>29</v>
      </c>
      <c r="F64" s="89" t="s">
        <v>77</v>
      </c>
      <c r="G64" s="89">
        <v>1</v>
      </c>
      <c r="H64" s="89" t="s">
        <v>77</v>
      </c>
      <c r="I64" s="89" t="s">
        <v>77</v>
      </c>
      <c r="J64" s="89">
        <v>1</v>
      </c>
      <c r="K64" s="89" t="s">
        <v>77</v>
      </c>
      <c r="L64" s="89" t="s">
        <v>77</v>
      </c>
      <c r="M64" s="89" t="s">
        <v>77</v>
      </c>
      <c r="N64" s="89" t="s">
        <v>77</v>
      </c>
      <c r="O64" s="89">
        <v>9</v>
      </c>
      <c r="P64" s="89">
        <v>1</v>
      </c>
      <c r="Q64" s="89">
        <v>1</v>
      </c>
      <c r="R64" s="89">
        <v>25</v>
      </c>
      <c r="S64" s="89" t="s">
        <v>77</v>
      </c>
      <c r="T64" s="89" t="s">
        <v>77</v>
      </c>
      <c r="U64" s="89" t="s">
        <v>77</v>
      </c>
      <c r="V64" s="89" t="s">
        <v>77</v>
      </c>
      <c r="W64" s="89" t="s">
        <v>77</v>
      </c>
      <c r="X64" s="232"/>
    </row>
    <row r="65" spans="1:24" ht="15" customHeight="1">
      <c r="A65" s="161" t="s">
        <v>70</v>
      </c>
      <c r="B65" s="89">
        <f t="shared" si="1"/>
        <v>329</v>
      </c>
      <c r="C65" s="89">
        <v>1</v>
      </c>
      <c r="D65" s="89">
        <v>27</v>
      </c>
      <c r="E65" s="89">
        <v>212</v>
      </c>
      <c r="F65" s="89" t="s">
        <v>77</v>
      </c>
      <c r="G65" s="89">
        <v>3</v>
      </c>
      <c r="H65" s="89" t="s">
        <v>77</v>
      </c>
      <c r="I65" s="89" t="s">
        <v>77</v>
      </c>
      <c r="J65" s="89">
        <v>2</v>
      </c>
      <c r="K65" s="89">
        <v>3</v>
      </c>
      <c r="L65" s="89" t="s">
        <v>77</v>
      </c>
      <c r="M65" s="89" t="s">
        <v>77</v>
      </c>
      <c r="N65" s="89" t="s">
        <v>77</v>
      </c>
      <c r="O65" s="89">
        <v>16</v>
      </c>
      <c r="P65" s="89">
        <v>1</v>
      </c>
      <c r="Q65" s="89" t="s">
        <v>77</v>
      </c>
      <c r="R65" s="89">
        <v>59</v>
      </c>
      <c r="S65" s="89">
        <v>1</v>
      </c>
      <c r="T65" s="89">
        <v>4</v>
      </c>
      <c r="U65" s="89" t="s">
        <v>77</v>
      </c>
      <c r="V65" s="89" t="s">
        <v>77</v>
      </c>
      <c r="W65" s="89" t="s">
        <v>77</v>
      </c>
      <c r="X65" s="232"/>
    </row>
    <row r="66" spans="1:24" ht="15" customHeight="1">
      <c r="A66" s="161" t="s">
        <v>71</v>
      </c>
      <c r="B66" s="89">
        <f t="shared" si="1"/>
        <v>399</v>
      </c>
      <c r="C66" s="89">
        <v>5</v>
      </c>
      <c r="D66" s="89">
        <v>47</v>
      </c>
      <c r="E66" s="89">
        <v>205</v>
      </c>
      <c r="F66" s="89" t="s">
        <v>77</v>
      </c>
      <c r="G66" s="89">
        <v>2</v>
      </c>
      <c r="H66" s="89" t="s">
        <v>77</v>
      </c>
      <c r="I66" s="89" t="s">
        <v>77</v>
      </c>
      <c r="J66" s="89">
        <v>4</v>
      </c>
      <c r="K66" s="89">
        <v>5</v>
      </c>
      <c r="L66" s="89" t="s">
        <v>77</v>
      </c>
      <c r="M66" s="89" t="s">
        <v>77</v>
      </c>
      <c r="N66" s="89" t="s">
        <v>77</v>
      </c>
      <c r="O66" s="89">
        <v>18</v>
      </c>
      <c r="P66" s="89">
        <v>11</v>
      </c>
      <c r="Q66" s="89">
        <v>1</v>
      </c>
      <c r="R66" s="89">
        <v>91</v>
      </c>
      <c r="S66" s="89">
        <v>1</v>
      </c>
      <c r="T66" s="89">
        <v>9</v>
      </c>
      <c r="U66" s="89" t="s">
        <v>77</v>
      </c>
      <c r="V66" s="89" t="s">
        <v>77</v>
      </c>
      <c r="W66" s="89" t="s">
        <v>77</v>
      </c>
      <c r="X66" s="232"/>
    </row>
    <row r="67" spans="1:24" ht="15" customHeight="1">
      <c r="A67" s="161" t="s">
        <v>72</v>
      </c>
      <c r="B67" s="89">
        <f t="shared" si="1"/>
        <v>110</v>
      </c>
      <c r="C67" s="89">
        <v>1</v>
      </c>
      <c r="D67" s="89">
        <v>14</v>
      </c>
      <c r="E67" s="89">
        <v>41</v>
      </c>
      <c r="F67" s="89" t="s">
        <v>77</v>
      </c>
      <c r="G67" s="89">
        <v>2</v>
      </c>
      <c r="H67" s="89" t="s">
        <v>77</v>
      </c>
      <c r="I67" s="89" t="s">
        <v>77</v>
      </c>
      <c r="J67" s="89" t="s">
        <v>77</v>
      </c>
      <c r="K67" s="89">
        <v>2</v>
      </c>
      <c r="L67" s="89" t="s">
        <v>77</v>
      </c>
      <c r="M67" s="89" t="s">
        <v>77</v>
      </c>
      <c r="N67" s="89" t="s">
        <v>77</v>
      </c>
      <c r="O67" s="89">
        <v>6</v>
      </c>
      <c r="P67" s="89">
        <v>1</v>
      </c>
      <c r="Q67" s="89">
        <v>1</v>
      </c>
      <c r="R67" s="89">
        <v>38</v>
      </c>
      <c r="S67" s="89" t="s">
        <v>77</v>
      </c>
      <c r="T67" s="89">
        <v>4</v>
      </c>
      <c r="U67" s="89" t="s">
        <v>77</v>
      </c>
      <c r="V67" s="89" t="s">
        <v>77</v>
      </c>
      <c r="W67" s="89" t="s">
        <v>77</v>
      </c>
      <c r="X67" s="232"/>
    </row>
    <row r="68" spans="1:24" ht="15" customHeight="1">
      <c r="A68" s="161" t="s">
        <v>73</v>
      </c>
      <c r="B68" s="89">
        <f t="shared" si="1"/>
        <v>271</v>
      </c>
      <c r="C68" s="89">
        <v>1</v>
      </c>
      <c r="D68" s="89">
        <v>25</v>
      </c>
      <c r="E68" s="89">
        <v>165</v>
      </c>
      <c r="F68" s="89" t="s">
        <v>77</v>
      </c>
      <c r="G68" s="89">
        <v>1</v>
      </c>
      <c r="H68" s="89" t="s">
        <v>77</v>
      </c>
      <c r="I68" s="89" t="s">
        <v>77</v>
      </c>
      <c r="J68" s="89">
        <v>2</v>
      </c>
      <c r="K68" s="89">
        <v>2</v>
      </c>
      <c r="L68" s="89" t="s">
        <v>77</v>
      </c>
      <c r="M68" s="89" t="s">
        <v>77</v>
      </c>
      <c r="N68" s="89">
        <v>3</v>
      </c>
      <c r="O68" s="89">
        <v>12</v>
      </c>
      <c r="P68" s="89">
        <v>1</v>
      </c>
      <c r="Q68" s="89">
        <v>1</v>
      </c>
      <c r="R68" s="89">
        <v>57</v>
      </c>
      <c r="S68" s="89" t="s">
        <v>77</v>
      </c>
      <c r="T68" s="89" t="s">
        <v>77</v>
      </c>
      <c r="U68" s="89" t="s">
        <v>77</v>
      </c>
      <c r="V68" s="89" t="s">
        <v>77</v>
      </c>
      <c r="W68" s="89">
        <v>1</v>
      </c>
      <c r="X68" s="232"/>
    </row>
    <row r="70" spans="1:24">
      <c r="A70" s="15" t="s">
        <v>860</v>
      </c>
    </row>
  </sheetData>
  <hyperlinks>
    <hyperlink ref="L1" location="'Листа табела'!A1" display="Листа табела"/>
    <hyperlink ref="W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&amp;L&amp;"Arial,Regular"&amp;12Преглед по општинама и градовима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42</vt:i4>
      </vt:variant>
    </vt:vector>
  </HeadingPairs>
  <TitlesOfParts>
    <vt:vector size="76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31.13.</vt:lpstr>
      <vt:lpstr>31.14.</vt:lpstr>
      <vt:lpstr>31.15.</vt:lpstr>
      <vt:lpstr>31.16.</vt:lpstr>
      <vt:lpstr>31.17.</vt:lpstr>
      <vt:lpstr>31.18.</vt:lpstr>
      <vt:lpstr>31.19.</vt:lpstr>
      <vt:lpstr>31.20.</vt:lpstr>
      <vt:lpstr>31.21.</vt:lpstr>
      <vt:lpstr>31.22.</vt:lpstr>
      <vt:lpstr>31.23.</vt:lpstr>
      <vt:lpstr>31.24.</vt:lpstr>
      <vt:lpstr>31.25.</vt:lpstr>
      <vt:lpstr>31.26.</vt:lpstr>
      <vt:lpstr>31.27.</vt:lpstr>
      <vt:lpstr>31.28.</vt:lpstr>
      <vt:lpstr>31.29.</vt:lpstr>
      <vt:lpstr>31.30.</vt:lpstr>
      <vt:lpstr>31.31.</vt:lpstr>
      <vt:lpstr>31.32.</vt:lpstr>
      <vt:lpstr>31.33.</vt:lpstr>
      <vt:lpstr>ftn1_29.33</vt:lpstr>
      <vt:lpstr>ftn1_29.34</vt:lpstr>
      <vt:lpstr>'31.22.'!ftn1_30.22</vt:lpstr>
      <vt:lpstr>Lista_tabela</vt:lpstr>
      <vt:lpstr>'31.19.'!Print_Area</vt:lpstr>
      <vt:lpstr>'31.20.'!Print_Area</vt:lpstr>
      <vt:lpstr>'31.21.'!Print_Area</vt:lpstr>
      <vt:lpstr>'31.23.'!Print_Area</vt:lpstr>
      <vt:lpstr>'31.8.'!Print_Area</vt:lpstr>
      <vt:lpstr>'31.1.'!Print_Titles</vt:lpstr>
      <vt:lpstr>'31.10.'!Print_Titles</vt:lpstr>
      <vt:lpstr>'31.11.'!Print_Titles</vt:lpstr>
      <vt:lpstr>'31.12.'!Print_Titles</vt:lpstr>
      <vt:lpstr>'31.13.'!Print_Titles</vt:lpstr>
      <vt:lpstr>'31.14.'!Print_Titles</vt:lpstr>
      <vt:lpstr>'31.15.'!Print_Titles</vt:lpstr>
      <vt:lpstr>'31.16.'!Print_Titles</vt:lpstr>
      <vt:lpstr>'31.17.'!Print_Titles</vt:lpstr>
      <vt:lpstr>'31.18.'!Print_Titles</vt:lpstr>
      <vt:lpstr>'31.19.'!Print_Titles</vt:lpstr>
      <vt:lpstr>'31.2.'!Print_Titles</vt:lpstr>
      <vt:lpstr>'31.20.'!Print_Titles</vt:lpstr>
      <vt:lpstr>'31.21.'!Print_Titles</vt:lpstr>
      <vt:lpstr>'31.22.'!Print_Titles</vt:lpstr>
      <vt:lpstr>'31.23.'!Print_Titles</vt:lpstr>
      <vt:lpstr>'31.24.'!Print_Titles</vt:lpstr>
      <vt:lpstr>'31.25.'!Print_Titles</vt:lpstr>
      <vt:lpstr>'31.26.'!Print_Titles</vt:lpstr>
      <vt:lpstr>'31.27.'!Print_Titles</vt:lpstr>
      <vt:lpstr>'31.28.'!Print_Titles</vt:lpstr>
      <vt:lpstr>'31.29.'!Print_Titles</vt:lpstr>
      <vt:lpstr>'31.3.'!Print_Titles</vt:lpstr>
      <vt:lpstr>'31.30.'!Print_Titles</vt:lpstr>
      <vt:lpstr>'31.31.'!Print_Titles</vt:lpstr>
      <vt:lpstr>'31.32.'!Print_Titles</vt:lpstr>
      <vt:lpstr>'31.33.'!Print_Titles</vt:lpstr>
      <vt:lpstr>'31.4.'!Print_Titles</vt:lpstr>
      <vt:lpstr>'31.5.'!Print_Titles</vt:lpstr>
      <vt:lpstr>'31.6.'!Print_Titles</vt:lpstr>
      <vt:lpstr>'31.7.'!Print_Titles</vt:lpstr>
      <vt:lpstr>'31.8.'!Print_Titles</vt:lpstr>
      <vt:lpstr>'31.9.'!Print_Titles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2016-12-30T10:24:36Z</cp:lastPrinted>
  <dcterms:created xsi:type="dcterms:W3CDTF">2016-06-03T09:16:05Z</dcterms:created>
  <dcterms:modified xsi:type="dcterms:W3CDTF">2016-12-30T10:34:01Z</dcterms:modified>
</cp:coreProperties>
</file>