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hidePivotFieldList="1" defaultThemeVersion="124226"/>
  <bookViews>
    <workbookView xWindow="360" yWindow="45" windowWidth="18195" windowHeight="1845" tabRatio="896"/>
  </bookViews>
  <sheets>
    <sheet name="Листа табела" sheetId="1" r:id="rId1"/>
    <sheet name="30.1." sheetId="2" r:id="rId2"/>
    <sheet name="30.2." sheetId="3" r:id="rId3"/>
    <sheet name="30.3." sheetId="4" r:id="rId4"/>
    <sheet name="30.4." sheetId="5" r:id="rId5"/>
    <sheet name="30.5." sheetId="6" r:id="rId6"/>
    <sheet name="30.6." sheetId="7" r:id="rId7"/>
    <sheet name="30.7." sheetId="8" r:id="rId8"/>
    <sheet name="30.8." sheetId="9" r:id="rId9"/>
    <sheet name="30.9." sheetId="10" r:id="rId10"/>
    <sheet name="30.10." sheetId="11" r:id="rId11"/>
    <sheet name="30.11." sheetId="12" r:id="rId12"/>
    <sheet name="30.12." sheetId="13" r:id="rId13"/>
  </sheets>
  <definedNames>
    <definedName name="Lista_tabela">'Листа табела'!$A$1</definedName>
  </definedNames>
  <calcPr calcId="125725"/>
  <customWorkbookViews>
    <customWorkbookView name="RSIS - Personal View" guid="{7E5D453E-294C-467D-83A3-1E96DDD251FA}" mergeInterval="0" personalView="1" maximized="1" xWindow="1" yWindow="1" windowWidth="1916" windowHeight="827" tabRatio="896" activeSheetId="12"/>
    <customWorkbookView name="zecal - Personal View" guid="{4C0B99B8-D454-4871-905B-28EA60F734CF}" mergeInterval="0" personalView="1" maximized="1" xWindow="1" yWindow="1" windowWidth="1902" windowHeight="782" tabRatio="730" activeSheetId="1"/>
    <customWorkbookView name="vilipicva - Personal View" guid="{7B39D897-244E-4CDA-91C8-AC2ECB63CCE8}" mergeInterval="0" personalView="1" maximized="1" xWindow="1" yWindow="1" windowWidth="1264" windowHeight="731" tabRatio="896" activeSheetId="2"/>
  </customWorkbookViews>
</workbook>
</file>

<file path=xl/calcChain.xml><?xml version="1.0" encoding="utf-8"?>
<calcChain xmlns="http://schemas.openxmlformats.org/spreadsheetml/2006/main">
  <c r="B7" i="9"/>
  <c r="B8"/>
  <c r="B10"/>
  <c r="B11"/>
  <c r="B12"/>
  <c r="B13"/>
  <c r="B14"/>
  <c r="B15"/>
  <c r="B16"/>
  <c r="B17"/>
  <c r="B18"/>
  <c r="B19"/>
  <c r="B20"/>
  <c r="B21"/>
  <c r="B22"/>
  <c r="B23"/>
  <c r="B24"/>
  <c r="B25"/>
  <c r="F10" i="2"/>
  <c r="F11"/>
  <c r="F12"/>
  <c r="A2" i="1"/>
  <c r="A3"/>
  <c r="A4"/>
  <c r="A5"/>
  <c r="A6"/>
  <c r="A7"/>
  <c r="A8"/>
  <c r="A9"/>
  <c r="A10"/>
  <c r="A11"/>
  <c r="A12"/>
  <c r="A13"/>
</calcChain>
</file>

<file path=xl/sharedStrings.xml><?xml version="1.0" encoding="utf-8"?>
<sst xmlns="http://schemas.openxmlformats.org/spreadsheetml/2006/main" count="650" uniqueCount="129">
  <si>
    <t>УКУПНО</t>
  </si>
  <si>
    <t xml:space="preserve">Кривична дјела против                                                                  </t>
  </si>
  <si>
    <t xml:space="preserve">Жене </t>
  </si>
  <si>
    <t xml:space="preserve">жене </t>
  </si>
  <si>
    <t xml:space="preserve">жене  </t>
  </si>
  <si>
    <t>свега</t>
  </si>
  <si>
    <t xml:space="preserve">свега </t>
  </si>
  <si>
    <t>Укупно</t>
  </si>
  <si>
    <t>Судије</t>
  </si>
  <si>
    <t>жене</t>
  </si>
  <si>
    <t>Врховни суд</t>
  </si>
  <si>
    <t>Окружни судови</t>
  </si>
  <si>
    <t>Основни судови</t>
  </si>
  <si>
    <t>мушкарци</t>
  </si>
  <si>
    <t>Виши привредни суд</t>
  </si>
  <si>
    <t>Окружни привредни судови</t>
  </si>
  <si>
    <t>Републичко тужилаштво</t>
  </si>
  <si>
    <t>Тужиоци</t>
  </si>
  <si>
    <t>Специјално тужилаштво</t>
  </si>
  <si>
    <t>Окружна тужилаштва</t>
  </si>
  <si>
    <t xml:space="preserve">свега          </t>
  </si>
  <si>
    <t xml:space="preserve">неспровођење истраге      </t>
  </si>
  <si>
    <t xml:space="preserve">прекинута истрага </t>
  </si>
  <si>
    <t xml:space="preserve">обустављена истрага </t>
  </si>
  <si>
    <t xml:space="preserve">поднијета оптужница </t>
  </si>
  <si>
    <t xml:space="preserve">кривично гоњење уступљено другој држави </t>
  </si>
  <si>
    <t xml:space="preserve">Затвор     </t>
  </si>
  <si>
    <r>
      <t xml:space="preserve">Новчана казна   </t>
    </r>
    <r>
      <rPr>
        <i/>
        <sz val="8"/>
        <color indexed="8"/>
        <rFont val="Tahoma"/>
        <family val="2"/>
      </rPr>
      <t/>
    </r>
  </si>
  <si>
    <t xml:space="preserve">свега    </t>
  </si>
  <si>
    <t xml:space="preserve">Условна осуда       </t>
  </si>
  <si>
    <t xml:space="preserve">Судска опомена </t>
  </si>
  <si>
    <t xml:space="preserve">Проглашено кривим а ослобођено од казне </t>
  </si>
  <si>
    <t xml:space="preserve">појачаног надзора </t>
  </si>
  <si>
    <t xml:space="preserve">свега                                   </t>
  </si>
  <si>
    <t xml:space="preserve">Врста одлуке                                                                                             </t>
  </si>
  <si>
    <t xml:space="preserve">Кривична дјела против                                                                 </t>
  </si>
  <si>
    <t xml:space="preserve">Врста одлуке                                                       </t>
  </si>
  <si>
    <t xml:space="preserve">упозорења и усмјеравања </t>
  </si>
  <si>
    <r>
      <t>заводске мјере</t>
    </r>
    <r>
      <rPr>
        <i/>
        <sz val="9"/>
        <rFont val="Arial"/>
        <family val="2"/>
      </rPr>
      <t xml:space="preserve"> </t>
    </r>
  </si>
  <si>
    <r>
      <t xml:space="preserve">Васпитне мјерe                                   </t>
    </r>
    <r>
      <rPr>
        <i/>
        <sz val="9"/>
        <color indexed="8"/>
        <rFont val="Arial"/>
        <family val="2"/>
      </rPr>
      <t xml:space="preserve"> </t>
    </r>
  </si>
  <si>
    <t xml:space="preserve">Малољетнички затвор    </t>
  </si>
  <si>
    <t>преко 5 година</t>
  </si>
  <si>
    <t>преко 2 до 5 година</t>
  </si>
  <si>
    <t>преко 6 мјесеци до 2    године</t>
  </si>
  <si>
    <t>до 6 мјесеци</t>
  </si>
  <si>
    <t xml:space="preserve">Извор: Министарство правде </t>
  </si>
  <si>
    <t>Кривичне пријаве - укупно</t>
  </si>
  <si>
    <t>Учинилац непознат</t>
  </si>
  <si>
    <t>Остала кривична дјела из посебних закона (ван КЗРС)</t>
  </si>
  <si>
    <t>Оптужења - укупно</t>
  </si>
  <si>
    <t>Жене</t>
  </si>
  <si>
    <r>
      <t xml:space="preserve">Проглашен кривим </t>
    </r>
    <r>
      <rPr>
        <i/>
        <sz val="8"/>
        <color indexed="8"/>
        <rFont val="Tahoma"/>
        <family val="2"/>
      </rPr>
      <t/>
    </r>
  </si>
  <si>
    <t>Осуде - укупно</t>
  </si>
  <si>
    <t>Навршене године старости</t>
  </si>
  <si>
    <t xml:space="preserve">Учинилац познат   </t>
  </si>
  <si>
    <t xml:space="preserve">Живота и тијела </t>
  </si>
  <si>
    <t>Слобода и права грађана</t>
  </si>
  <si>
    <t xml:space="preserve">Изборних права </t>
  </si>
  <si>
    <t xml:space="preserve">Полног интегритета </t>
  </si>
  <si>
    <t>Брака и породице</t>
  </si>
  <si>
    <t>Здравља људи</t>
  </si>
  <si>
    <t>Права из радних односа и социјалног осигурања</t>
  </si>
  <si>
    <t>Имовине</t>
  </si>
  <si>
    <t xml:space="preserve">Привреде и платног промета </t>
  </si>
  <si>
    <t>Безбједности рачунарских података</t>
  </si>
  <si>
    <t>Уставног уређења Републике Српске</t>
  </si>
  <si>
    <t>Службене дужности</t>
  </si>
  <si>
    <t>Правосуђа</t>
  </si>
  <si>
    <t>Правног саобраћаја</t>
  </si>
  <si>
    <t>Јавног реда и мира</t>
  </si>
  <si>
    <t>Опште сигурности људи и имовине</t>
  </si>
  <si>
    <t>Безбједности јавног саобраћаја</t>
  </si>
  <si>
    <t>Животне средине</t>
  </si>
  <si>
    <t>Кривична дјела против</t>
  </si>
  <si>
    <t xml:space="preserve">Кривична дјела против </t>
  </si>
  <si>
    <t>14 година</t>
  </si>
  <si>
    <t>15 година</t>
  </si>
  <si>
    <t>16 година</t>
  </si>
  <si>
    <t xml:space="preserve">свега  </t>
  </si>
  <si>
    <t>17 година</t>
  </si>
  <si>
    <t>Број тужилаштава</t>
  </si>
  <si>
    <t>21–24</t>
  </si>
  <si>
    <t>25–29</t>
  </si>
  <si>
    <t>30–39</t>
  </si>
  <si>
    <t>40–49</t>
  </si>
  <si>
    <t xml:space="preserve">50–59 </t>
  </si>
  <si>
    <t xml:space="preserve">припремни поступак није покренут </t>
  </si>
  <si>
    <t xml:space="preserve">припремни поступак обустављен </t>
  </si>
  <si>
    <t xml:space="preserve">изречена кривична санкција </t>
  </si>
  <si>
    <t xml:space="preserve">обустављен поступак према малољетнику </t>
  </si>
  <si>
    <t xml:space="preserve">УКУПНО </t>
  </si>
  <si>
    <t>Листа табела</t>
  </si>
  <si>
    <t xml:space="preserve">Није проглашен кривим                                    </t>
  </si>
  <si>
    <t xml:space="preserve">обустављен поступак </t>
  </si>
  <si>
    <t xml:space="preserve">ослобођен од оптужбе </t>
  </si>
  <si>
    <t xml:space="preserve">оптужба одбијена </t>
  </si>
  <si>
    <r>
      <t>18</t>
    </r>
    <r>
      <rPr>
        <sz val="9"/>
        <color indexed="8"/>
        <rFont val="Calibri"/>
        <family val="2"/>
      </rPr>
      <t>–</t>
    </r>
    <r>
      <rPr>
        <sz val="9"/>
        <color indexed="8"/>
        <rFont val="Arial"/>
        <family val="2"/>
      </rPr>
      <t>20</t>
    </r>
  </si>
  <si>
    <t>60 и више</t>
  </si>
  <si>
    <t>Број судова</t>
  </si>
  <si>
    <t>Полног интегритета</t>
  </si>
  <si>
    <t>Малољетни учиниоци</t>
  </si>
  <si>
    <t>Пријављени</t>
  </si>
  <si>
    <t>Оптужени</t>
  </si>
  <si>
    <t>Осуђени</t>
  </si>
  <si>
    <r>
      <t>Пунољетни учиниоци</t>
    </r>
    <r>
      <rPr>
        <i/>
        <sz val="9"/>
        <color indexed="8"/>
        <rFont val="Arial"/>
        <family val="2"/>
      </rPr>
      <t xml:space="preserve"> </t>
    </r>
  </si>
  <si>
    <t>изречена васпитна препорука</t>
  </si>
  <si>
    <t>изречена мјера безбједности уз васпитну мјеру или казну</t>
  </si>
  <si>
    <t>мушки</t>
  </si>
  <si>
    <t>женски</t>
  </si>
  <si>
    <t xml:space="preserve">Кривично гоњење уступљено другој држави </t>
  </si>
  <si>
    <r>
      <t>2014</t>
    </r>
    <r>
      <rPr>
        <vertAlign val="superscript"/>
        <sz val="9"/>
        <color indexed="8"/>
        <rFont val="Arial"/>
        <family val="2"/>
      </rPr>
      <t>1)</t>
    </r>
  </si>
  <si>
    <r>
      <t xml:space="preserve">1) </t>
    </r>
    <r>
      <rPr>
        <sz val="9"/>
        <color indexed="8"/>
        <rFont val="Arial"/>
        <family val="2"/>
      </rPr>
      <t>Податак је непотпун због некомплетности извјештаја за мај 2014. године за одређена подручја. Један дио предмета обрађених у том мјесецу уништен је у поплавама које су задесиле Републику Српску.</t>
    </r>
  </si>
  <si>
    <t>18 и више година</t>
  </si>
  <si>
    <t>30. Правосуђе</t>
  </si>
  <si>
    <t>30.1. Судови опште надлежности</t>
  </si>
  <si>
    <t>30.2. Судови посебне надлежности</t>
  </si>
  <si>
    <t>30.3. Тужилаштва и тужиоци</t>
  </si>
  <si>
    <t>30.4. Пунољетни и малољетни учиниоци кривичних дјела – пријављени, оптужени и осуђени</t>
  </si>
  <si>
    <t xml:space="preserve">30.5. Пунољетни пријављени учиниоци кривичних дјела према врсти кривичног дјела и врсти одлуке тужилаштва, 2015. </t>
  </si>
  <si>
    <t xml:space="preserve">30.6. Пунољетни оптужени учиниоци кривичних дјела према врсти кривичног дјела и врсти одлуке суда, 2015. </t>
  </si>
  <si>
    <t xml:space="preserve">30.7. Пунољетни осуђени учиниоци кривичних дјела према врсти кривичног дјела и изреченим санкцијама, 2015. </t>
  </si>
  <si>
    <t>30.8. Пунољетни осуђени учиниоци кривичних дјела према врсти кривичног дјела и старости, 2015.</t>
  </si>
  <si>
    <t>30.9. Малољетни пријављени учиниоци кривичних дјела према врсти кривичног дјела, старости и полу, 2015.</t>
  </si>
  <si>
    <t xml:space="preserve">30.10. Малољетни пријављени учиниоци кривичних дјела према врсти кривичног дјела и врсти одлуке тужилаштва, 2015. </t>
  </si>
  <si>
    <t xml:space="preserve">30.11. Малољетни оптужени учиниоци кривичних дјела према врсти кривичног дјела и врсти одлуке суда, 2015. </t>
  </si>
  <si>
    <t>30.12. Малољетни осуђени учиниоци кривичних дјела према врсти кривичног дјела и изреченој кривичној санкцији, 2015.</t>
  </si>
  <si>
    <t>-</t>
  </si>
  <si>
    <t>Остала кривична дјела из посебних закона</t>
  </si>
  <si>
    <t xml:space="preserve">поднијет пријeдлог за изрицање кривичне санкције 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</si>
</sst>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indexed="8"/>
      <name val="Tahoma"/>
      <family val="2"/>
    </font>
    <font>
      <sz val="9"/>
      <name val="Arial"/>
      <family val="2"/>
    </font>
    <font>
      <i/>
      <sz val="9"/>
      <color indexed="8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</font>
    <font>
      <b/>
      <u/>
      <sz val="7"/>
      <color indexed="12"/>
      <name val="Arial"/>
      <family val="2"/>
      <charset val="238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b/>
      <sz val="9"/>
      <name val="Arial"/>
      <family val="2"/>
    </font>
    <font>
      <vertAlign val="superscript"/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11"/>
      <color indexed="18"/>
      <name val="Calibri"/>
      <family val="2"/>
      <scheme val="minor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i/>
      <sz val="9"/>
      <color rgb="FFFF0000"/>
      <name val="Arial"/>
      <family val="2"/>
    </font>
    <font>
      <sz val="8"/>
      <color theme="1"/>
      <name val="Arial Narrow"/>
      <family val="2"/>
    </font>
    <font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4" fillId="0" borderId="0" applyNumberFormat="0" applyFon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5" fillId="0" borderId="0"/>
    <xf numFmtId="0" fontId="13" fillId="0" borderId="0"/>
    <xf numFmtId="0" fontId="15" fillId="0" borderId="0"/>
    <xf numFmtId="0" fontId="15" fillId="0" borderId="0"/>
    <xf numFmtId="0" fontId="13" fillId="0" borderId="0"/>
  </cellStyleXfs>
  <cellXfs count="174">
    <xf numFmtId="0" fontId="0" fillId="0" borderId="0" xfId="0"/>
    <xf numFmtId="0" fontId="0" fillId="0" borderId="0" xfId="0"/>
    <xf numFmtId="0" fontId="18" fillId="0" borderId="0" xfId="0" applyFont="1"/>
    <xf numFmtId="0" fontId="18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18" fillId="0" borderId="2" xfId="0" applyFont="1" applyBorder="1"/>
    <xf numFmtId="0" fontId="18" fillId="0" borderId="3" xfId="0" applyFont="1" applyBorder="1" applyAlignment="1"/>
    <xf numFmtId="0" fontId="18" fillId="0" borderId="0" xfId="0" applyFont="1" applyAlignment="1"/>
    <xf numFmtId="0" fontId="18" fillId="0" borderId="0" xfId="0" applyFont="1" applyBorder="1" applyAlignment="1"/>
    <xf numFmtId="0" fontId="19" fillId="0" borderId="0" xfId="0" applyFont="1" applyBorder="1"/>
    <xf numFmtId="0" fontId="18" fillId="0" borderId="0" xfId="0" applyFont="1" applyAlignment="1">
      <alignment horizontal="right"/>
    </xf>
    <xf numFmtId="0" fontId="19" fillId="0" borderId="0" xfId="0" applyFont="1"/>
    <xf numFmtId="0" fontId="20" fillId="0" borderId="2" xfId="0" applyFont="1" applyBorder="1"/>
    <xf numFmtId="0" fontId="18" fillId="0" borderId="0" xfId="0" applyFont="1" applyAlignment="1">
      <alignment vertical="top" readingOrder="1"/>
    </xf>
    <xf numFmtId="0" fontId="18" fillId="0" borderId="3" xfId="0" applyFont="1" applyBorder="1" applyAlignment="1">
      <alignment horizontal="right"/>
    </xf>
    <xf numFmtId="0" fontId="18" fillId="0" borderId="1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18" fillId="0" borderId="0" xfId="0" applyFont="1" applyFill="1" applyBorder="1"/>
    <xf numFmtId="0" fontId="18" fillId="0" borderId="0" xfId="0" applyFont="1" applyAlignment="1">
      <alignment vertical="top"/>
    </xf>
    <xf numFmtId="0" fontId="19" fillId="0" borderId="0" xfId="0" applyFont="1" applyAlignment="1">
      <alignment horizontal="left" readingOrder="1"/>
    </xf>
    <xf numFmtId="0" fontId="19" fillId="0" borderId="0" xfId="0" applyFont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right"/>
    </xf>
    <xf numFmtId="0" fontId="18" fillId="0" borderId="3" xfId="0" applyFont="1" applyBorder="1" applyAlignment="1">
      <alignment horizontal="right" readingOrder="1"/>
    </xf>
    <xf numFmtId="0" fontId="18" fillId="0" borderId="0" xfId="0" applyFont="1" applyAlignment="1">
      <alignment horizontal="right" readingOrder="1"/>
    </xf>
    <xf numFmtId="0" fontId="19" fillId="0" borderId="0" xfId="0" applyFont="1" applyBorder="1" applyAlignment="1">
      <alignment horizontal="left"/>
    </xf>
    <xf numFmtId="0" fontId="19" fillId="0" borderId="3" xfId="0" applyFont="1" applyBorder="1" applyAlignment="1">
      <alignment horizontal="right" readingOrder="1"/>
    </xf>
    <xf numFmtId="0" fontId="19" fillId="0" borderId="0" xfId="0" applyFont="1" applyAlignment="1">
      <alignment horizontal="right" readingOrder="1"/>
    </xf>
    <xf numFmtId="0" fontId="19" fillId="0" borderId="0" xfId="0" applyNumberFormat="1" applyFont="1" applyAlignment="1">
      <alignment horizontal="right" readingOrder="1"/>
    </xf>
    <xf numFmtId="0" fontId="19" fillId="0" borderId="3" xfId="0" applyFont="1" applyBorder="1"/>
    <xf numFmtId="0" fontId="0" fillId="0" borderId="0" xfId="0" applyBorder="1"/>
    <xf numFmtId="0" fontId="18" fillId="0" borderId="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top"/>
    </xf>
    <xf numFmtId="0" fontId="18" fillId="0" borderId="0" xfId="0" applyFont="1" applyFill="1" applyAlignment="1">
      <alignment vertical="top" wrapText="1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horizontal="right" vertical="top"/>
    </xf>
    <xf numFmtId="0" fontId="18" fillId="0" borderId="0" xfId="0" applyNumberFormat="1" applyFont="1" applyAlignment="1">
      <alignment horizontal="right" vertical="top"/>
    </xf>
    <xf numFmtId="0" fontId="18" fillId="0" borderId="0" xfId="0" applyFont="1" applyAlignment="1">
      <alignment horizontal="right" vertical="top"/>
    </xf>
    <xf numFmtId="0" fontId="18" fillId="0" borderId="3" xfId="0" applyFont="1" applyBorder="1" applyAlignment="1">
      <alignment horizontal="right" vertical="top" readingOrder="1"/>
    </xf>
    <xf numFmtId="0" fontId="18" fillId="0" borderId="0" xfId="0" applyFont="1" applyAlignment="1">
      <alignment horizontal="right" vertical="top" readingOrder="1"/>
    </xf>
    <xf numFmtId="0" fontId="18" fillId="0" borderId="0" xfId="0" applyNumberFormat="1" applyFont="1" applyAlignment="1">
      <alignment horizontal="right" vertical="top" readingOrder="1"/>
    </xf>
    <xf numFmtId="0" fontId="18" fillId="0" borderId="0" xfId="0" applyFont="1" applyFill="1" applyAlignment="1">
      <alignment horizontal="right" vertical="top" readingOrder="1"/>
    </xf>
    <xf numFmtId="0" fontId="18" fillId="0" borderId="3" xfId="0" applyFont="1" applyBorder="1" applyAlignment="1">
      <alignment horizontal="right" vertical="top"/>
    </xf>
    <xf numFmtId="0" fontId="18" fillId="0" borderId="0" xfId="0" applyFont="1" applyBorder="1" applyAlignment="1">
      <alignment horizontal="right" vertical="top"/>
    </xf>
    <xf numFmtId="0" fontId="18" fillId="0" borderId="0" xfId="0" applyNumberFormat="1" applyFont="1" applyFill="1" applyBorder="1" applyAlignment="1">
      <alignment horizontal="right" vertical="top"/>
    </xf>
    <xf numFmtId="0" fontId="18" fillId="0" borderId="0" xfId="0" applyFont="1" applyFill="1" applyAlignment="1">
      <alignment horizontal="center"/>
    </xf>
    <xf numFmtId="0" fontId="18" fillId="0" borderId="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left" vertical="top"/>
    </xf>
    <xf numFmtId="0" fontId="19" fillId="0" borderId="0" xfId="0" applyFont="1" applyAlignment="1">
      <alignment horizontal="left" vertical="top" readingOrder="1"/>
    </xf>
    <xf numFmtId="0" fontId="18" fillId="0" borderId="3" xfId="0" applyNumberFormat="1" applyFont="1" applyFill="1" applyBorder="1" applyAlignment="1">
      <alignment horizontal="right" vertical="top"/>
    </xf>
    <xf numFmtId="0" fontId="0" fillId="0" borderId="0" xfId="0" applyFont="1"/>
    <xf numFmtId="0" fontId="18" fillId="0" borderId="0" xfId="0" applyFont="1" applyFill="1" applyAlignment="1">
      <alignment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0" fontId="8" fillId="0" borderId="0" xfId="1" applyFont="1" applyAlignment="1" applyProtection="1">
      <alignment horizontal="right"/>
    </xf>
    <xf numFmtId="0" fontId="21" fillId="0" borderId="0" xfId="0" applyFont="1"/>
    <xf numFmtId="0" fontId="9" fillId="0" borderId="0" xfId="0" applyFont="1"/>
    <xf numFmtId="0" fontId="10" fillId="0" borderId="0" xfId="1" quotePrefix="1" applyFont="1" applyAlignment="1" applyProtection="1"/>
    <xf numFmtId="0" fontId="22" fillId="0" borderId="0" xfId="0" applyFont="1" applyAlignment="1">
      <alignment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wrapText="1"/>
    </xf>
    <xf numFmtId="0" fontId="22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23" fillId="0" borderId="0" xfId="0" applyFont="1" applyBorder="1" applyAlignment="1">
      <alignment wrapText="1"/>
    </xf>
    <xf numFmtId="0" fontId="18" fillId="0" borderId="9" xfId="0" applyFont="1" applyBorder="1" applyAlignment="1">
      <alignment horizontal="center" vertical="center" wrapText="1"/>
    </xf>
    <xf numFmtId="0" fontId="24" fillId="0" borderId="0" xfId="0" applyFont="1" applyAlignment="1">
      <alignment horizontal="centerContinuous" vertical="center"/>
    </xf>
    <xf numFmtId="0" fontId="25" fillId="0" borderId="0" xfId="0" applyFont="1" applyAlignment="1">
      <alignment horizontal="centerContinuous" vertical="center"/>
    </xf>
    <xf numFmtId="0" fontId="25" fillId="0" borderId="0" xfId="0" applyFont="1" applyBorder="1" applyAlignment="1">
      <alignment horizontal="centerContinuous" vertical="center"/>
    </xf>
    <xf numFmtId="0" fontId="24" fillId="0" borderId="0" xfId="0" applyFont="1" applyBorder="1" applyAlignment="1">
      <alignment horizontal="centerContinuous" vertical="center"/>
    </xf>
    <xf numFmtId="0" fontId="18" fillId="0" borderId="10" xfId="0" applyFont="1" applyBorder="1" applyAlignment="1">
      <alignment horizontal="right" wrapText="1"/>
    </xf>
    <xf numFmtId="0" fontId="22" fillId="0" borderId="10" xfId="0" applyFont="1" applyBorder="1" applyAlignment="1">
      <alignment wrapText="1"/>
    </xf>
    <xf numFmtId="0" fontId="18" fillId="0" borderId="10" xfId="0" applyFont="1" applyBorder="1" applyAlignment="1">
      <alignment horizontal="right" vertical="top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vertical="center" wrapText="1"/>
    </xf>
    <xf numFmtId="1" fontId="22" fillId="0" borderId="0" xfId="0" applyNumberFormat="1" applyFont="1" applyAlignment="1">
      <alignment wrapText="1"/>
    </xf>
    <xf numFmtId="1" fontId="22" fillId="0" borderId="14" xfId="0" applyNumberFormat="1" applyFont="1" applyBorder="1" applyAlignment="1">
      <alignment wrapText="1"/>
    </xf>
    <xf numFmtId="1" fontId="22" fillId="0" borderId="0" xfId="0" applyNumberFormat="1" applyFont="1" applyBorder="1" applyAlignment="1">
      <alignment wrapText="1"/>
    </xf>
    <xf numFmtId="0" fontId="18" fillId="0" borderId="9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/>
    </xf>
    <xf numFmtId="0" fontId="26" fillId="0" borderId="0" xfId="0" applyFont="1"/>
    <xf numFmtId="0" fontId="17" fillId="0" borderId="0" xfId="0" applyFont="1"/>
    <xf numFmtId="0" fontId="27" fillId="0" borderId="0" xfId="0" applyFont="1" applyAlignment="1">
      <alignment horizontal="right"/>
    </xf>
    <xf numFmtId="0" fontId="28" fillId="0" borderId="2" xfId="0" applyFont="1" applyBorder="1" applyAlignment="1">
      <alignment horizontal="right"/>
    </xf>
    <xf numFmtId="0" fontId="3" fillId="0" borderId="3" xfId="0" applyNumberFormat="1" applyFont="1" applyBorder="1" applyAlignment="1">
      <alignment horizontal="right" vertical="top"/>
    </xf>
    <xf numFmtId="0" fontId="3" fillId="0" borderId="0" xfId="0" applyNumberFormat="1" applyFont="1" applyBorder="1" applyAlignment="1">
      <alignment horizontal="right" vertical="top"/>
    </xf>
    <xf numFmtId="0" fontId="11" fillId="0" borderId="3" xfId="0" applyNumberFormat="1" applyFont="1" applyBorder="1" applyAlignment="1">
      <alignment horizontal="right" vertical="top"/>
    </xf>
    <xf numFmtId="0" fontId="11" fillId="0" borderId="0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 vertical="top"/>
    </xf>
    <xf numFmtId="0" fontId="3" fillId="0" borderId="0" xfId="0" applyNumberFormat="1" applyFont="1" applyFill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11" fillId="0" borderId="3" xfId="0" applyFont="1" applyBorder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18" fillId="0" borderId="9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readingOrder="1"/>
    </xf>
    <xf numFmtId="0" fontId="3" fillId="0" borderId="0" xfId="0" applyFont="1"/>
    <xf numFmtId="0" fontId="18" fillId="0" borderId="0" xfId="0" applyFont="1" applyFill="1" applyAlignment="1">
      <alignment horizontal="left" vertical="top" wrapText="1"/>
    </xf>
    <xf numFmtId="0" fontId="18" fillId="0" borderId="9" xfId="0" applyFont="1" applyBorder="1" applyAlignment="1">
      <alignment horizontal="center" vertical="center" wrapText="1"/>
    </xf>
    <xf numFmtId="0" fontId="29" fillId="0" borderId="0" xfId="0" applyFont="1" applyBorder="1"/>
    <xf numFmtId="0" fontId="19" fillId="0" borderId="0" xfId="0" applyFont="1" applyAlignment="1">
      <alignment vertical="top"/>
    </xf>
    <xf numFmtId="0" fontId="19" fillId="0" borderId="3" xfId="0" applyFont="1" applyBorder="1" applyAlignment="1">
      <alignment horizontal="right" vertical="top"/>
    </xf>
    <xf numFmtId="0" fontId="19" fillId="0" borderId="0" xfId="0" applyFont="1" applyAlignment="1">
      <alignment horizontal="right" vertical="top"/>
    </xf>
    <xf numFmtId="0" fontId="16" fillId="0" borderId="0" xfId="0" applyFont="1"/>
    <xf numFmtId="0" fontId="18" fillId="0" borderId="0" xfId="0" applyFont="1" applyFill="1" applyAlignment="1">
      <alignment wrapText="1"/>
    </xf>
    <xf numFmtId="0" fontId="18" fillId="0" borderId="3" xfId="0" applyFont="1" applyBorder="1"/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/>
    </xf>
    <xf numFmtId="0" fontId="19" fillId="0" borderId="0" xfId="0" applyNumberFormat="1" applyFont="1" applyBorder="1" applyAlignment="1">
      <alignment vertical="top"/>
    </xf>
    <xf numFmtId="0" fontId="19" fillId="0" borderId="15" xfId="0" applyFont="1" applyBorder="1"/>
    <xf numFmtId="0" fontId="18" fillId="0" borderId="0" xfId="0" applyNumberFormat="1" applyFont="1" applyAlignment="1">
      <alignment horizontal="right"/>
    </xf>
    <xf numFmtId="0" fontId="18" fillId="0" borderId="3" xfId="0" applyNumberFormat="1" applyFont="1" applyBorder="1" applyAlignment="1">
      <alignment horizontal="right"/>
    </xf>
    <xf numFmtId="0" fontId="19" fillId="0" borderId="0" xfId="0" applyNumberFormat="1" applyFont="1" applyBorder="1" applyAlignment="1">
      <alignment horizontal="left"/>
    </xf>
    <xf numFmtId="0" fontId="11" fillId="0" borderId="3" xfId="0" applyNumberFormat="1" applyFont="1" applyFill="1" applyBorder="1" applyAlignment="1">
      <alignment horizontal="right" vertical="top"/>
    </xf>
    <xf numFmtId="0" fontId="11" fillId="0" borderId="0" xfId="0" applyNumberFormat="1" applyFont="1" applyFill="1" applyBorder="1" applyAlignment="1">
      <alignment horizontal="right" vertical="top"/>
    </xf>
    <xf numFmtId="0" fontId="19" fillId="0" borderId="0" xfId="0" applyNumberFormat="1" applyFont="1" applyAlignment="1">
      <alignment horizontal="left" vertical="top" readingOrder="1"/>
    </xf>
    <xf numFmtId="0" fontId="0" fillId="0" borderId="0" xfId="0" applyBorder="1" applyAlignment="1">
      <alignment horizontal="left"/>
    </xf>
    <xf numFmtId="0" fontId="0" fillId="0" borderId="0" xfId="0" applyNumberFormat="1" applyBorder="1"/>
    <xf numFmtId="0" fontId="0" fillId="0" borderId="0" xfId="0" applyBorder="1" applyAlignment="1">
      <alignment horizontal="left" indent="1"/>
    </xf>
    <xf numFmtId="0" fontId="19" fillId="0" borderId="0" xfId="0" applyFont="1" applyBorder="1" applyAlignment="1">
      <alignment horizontal="left" vertical="top"/>
    </xf>
    <xf numFmtId="0" fontId="19" fillId="0" borderId="15" xfId="0" applyFont="1" applyBorder="1" applyAlignment="1">
      <alignment horizontal="right" vertical="top"/>
    </xf>
    <xf numFmtId="0" fontId="18" fillId="0" borderId="3" xfId="0" applyFont="1" applyBorder="1" applyAlignment="1">
      <alignment vertical="top"/>
    </xf>
    <xf numFmtId="0" fontId="18" fillId="0" borderId="3" xfId="0" applyNumberFormat="1" applyFont="1" applyBorder="1" applyAlignment="1">
      <alignment vertical="top"/>
    </xf>
    <xf numFmtId="0" fontId="18" fillId="0" borderId="0" xfId="0" applyNumberFormat="1" applyFont="1" applyAlignment="1">
      <alignment vertical="top"/>
    </xf>
    <xf numFmtId="0" fontId="18" fillId="0" borderId="9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1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13" xfId="0" applyFont="1" applyFill="1" applyBorder="1" applyAlignment="1">
      <alignment horizontal="left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9">
    <cellStyle name="Hyperlink" xfId="1" builtinId="8" customBuiltin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Normal 4" xfId="7"/>
    <cellStyle name="Normal 4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5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3"/>
  <sheetViews>
    <sheetView tabSelected="1" workbookViewId="0"/>
  </sheetViews>
  <sheetFormatPr defaultRowHeight="15"/>
  <cols>
    <col min="1" max="1" width="117.28515625" style="58" customWidth="1"/>
    <col min="2" max="16384" width="9.140625" style="58"/>
  </cols>
  <sheetData>
    <row r="1" spans="1:1" ht="20.25" customHeight="1">
      <c r="A1" s="59" t="s">
        <v>113</v>
      </c>
    </row>
    <row r="2" spans="1:1" ht="20.25" customHeight="1">
      <c r="A2" s="60" t="str">
        <f>HYPERLINK("#'30.1.'!A1",'30.1.'!A1)</f>
        <v>30.1. Судови опште надлежности</v>
      </c>
    </row>
    <row r="3" spans="1:1" ht="20.25" customHeight="1">
      <c r="A3" s="60" t="str">
        <f>HYPERLINK("#'30.2.'!A1",'30.2.'!A1)</f>
        <v>30.2. Судови посебне надлежности</v>
      </c>
    </row>
    <row r="4" spans="1:1" ht="20.25" customHeight="1">
      <c r="A4" s="60" t="str">
        <f>HYPERLINK("#'30.3.'!A1",'30.3.'!A1)</f>
        <v>30.3. Тужилаштва и тужиоци</v>
      </c>
    </row>
    <row r="5" spans="1:1" ht="20.25" customHeight="1">
      <c r="A5" s="60" t="str">
        <f>HYPERLINK("#'30.4.'!A1",'30.4.'!A1)</f>
        <v>30.4. Пунољетни и малољетни учиниоци кривичних дјела – пријављени, оптужени и осуђени</v>
      </c>
    </row>
    <row r="6" spans="1:1" ht="20.25" customHeight="1">
      <c r="A6" s="60" t="str">
        <f>HYPERLINK("#'30.5.'!A1",'30.5.'!A1)</f>
        <v xml:space="preserve">30.5. Пунољетни пријављени учиниоци кривичних дјела према врсти кривичног дјела и врсти одлуке тужилаштва, 2015. </v>
      </c>
    </row>
    <row r="7" spans="1:1" ht="20.25" customHeight="1">
      <c r="A7" s="60" t="str">
        <f>HYPERLINK("#'30.6.'!A1",'30.6.'!A1)</f>
        <v xml:space="preserve">30.6. Пунољетни оптужени учиниоци кривичних дјела према врсти кривичног дјела и врсти одлуке суда, 2015. </v>
      </c>
    </row>
    <row r="8" spans="1:1" ht="20.25" customHeight="1">
      <c r="A8" s="60" t="str">
        <f>HYPERLINK("#'30.7.'!A1",'30.7.'!A1)</f>
        <v xml:space="preserve">30.7. Пунољетни осуђени учиниоци кривичних дјела према врсти кривичног дјела и изреченим санкцијама, 2015. </v>
      </c>
    </row>
    <row r="9" spans="1:1" ht="20.25" customHeight="1">
      <c r="A9" s="60" t="str">
        <f>HYPERLINK("#'30.8.'!A1",'30.8.'!A1)</f>
        <v>30.8. Пунољетни осуђени учиниоци кривичних дјела према врсти кривичног дјела и старости, 2015.</v>
      </c>
    </row>
    <row r="10" spans="1:1" ht="20.25" customHeight="1">
      <c r="A10" s="60" t="str">
        <f>HYPERLINK("#'30.9.'!A1",'30.9.'!A1)</f>
        <v>30.9. Малољетни пријављени учиниоци кривичних дјела према врсти кривичног дјела, старости и полу, 2015.</v>
      </c>
    </row>
    <row r="11" spans="1:1" ht="20.25" customHeight="1">
      <c r="A11" s="60" t="str">
        <f>HYPERLINK("#'30.10.'!A1",'30.10.'!A1)</f>
        <v xml:space="preserve">30.10. Малољетни пријављени учиниоци кривичних дјела према врсти кривичног дјела и врсти одлуке тужилаштва, 2015. </v>
      </c>
    </row>
    <row r="12" spans="1:1" ht="20.25" customHeight="1">
      <c r="A12" s="60" t="str">
        <f>HYPERLINK("#'30.11.'!A1",'30.11.'!A1)</f>
        <v xml:space="preserve">30.11. Малољетни оптужени учиниоци кривичних дјела према врсти кривичног дјела и врсти одлуке суда, 2015. </v>
      </c>
    </row>
    <row r="13" spans="1:1" ht="20.25" customHeight="1">
      <c r="A13" s="60" t="str">
        <f>HYPERLINK("#'30.12.'!A1",'30.12.'!A1)</f>
        <v>30.12. Малољетни осуђени учиниоци кривичних дјела према врсти кривичног дјела и изреченој кривичној санкцији, 2015.</v>
      </c>
    </row>
  </sheetData>
  <customSheetViews>
    <customSheetView guid="{7E5D453E-294C-467D-83A3-1E96DDD251FA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7B39D897-244E-4CDA-91C8-AC2ECB63CCE8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 2014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4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7"/>
  <dimension ref="A1:M31"/>
  <sheetViews>
    <sheetView workbookViewId="0">
      <selection activeCell="A19" sqref="A19"/>
    </sheetView>
  </sheetViews>
  <sheetFormatPr defaultRowHeight="12"/>
  <cols>
    <col min="1" max="1" width="34.28515625" style="2" customWidth="1"/>
    <col min="2" max="11" width="7.7109375" style="2" customWidth="1"/>
    <col min="12" max="16384" width="9.140625" style="2"/>
  </cols>
  <sheetData>
    <row r="1" spans="1:13" s="11" customFormat="1">
      <c r="A1" s="11" t="s">
        <v>122</v>
      </c>
    </row>
    <row r="2" spans="1:13" ht="12.75" thickBot="1">
      <c r="A2" s="12"/>
      <c r="B2" s="12"/>
      <c r="C2" s="12"/>
      <c r="D2" s="12"/>
      <c r="E2" s="12"/>
      <c r="F2" s="12"/>
      <c r="G2" s="12"/>
      <c r="H2" s="5"/>
      <c r="I2" s="5"/>
      <c r="J2" s="16"/>
      <c r="M2" s="57" t="s">
        <v>91</v>
      </c>
    </row>
    <row r="3" spans="1:13" s="54" customFormat="1" ht="20.25" customHeight="1" thickTop="1">
      <c r="A3" s="162" t="s">
        <v>73</v>
      </c>
      <c r="B3" s="148" t="s">
        <v>7</v>
      </c>
      <c r="C3" s="161"/>
      <c r="D3" s="148" t="s">
        <v>75</v>
      </c>
      <c r="E3" s="161"/>
      <c r="F3" s="148" t="s">
        <v>76</v>
      </c>
      <c r="G3" s="161"/>
      <c r="H3" s="166" t="s">
        <v>77</v>
      </c>
      <c r="I3" s="167"/>
      <c r="J3" s="168" t="s">
        <v>79</v>
      </c>
      <c r="K3" s="169"/>
      <c r="L3" s="164" t="s">
        <v>112</v>
      </c>
      <c r="M3" s="165"/>
    </row>
    <row r="4" spans="1:13" s="3" customFormat="1" ht="36.75" customHeight="1">
      <c r="A4" s="163"/>
      <c r="B4" s="32" t="s">
        <v>33</v>
      </c>
      <c r="C4" s="32" t="s">
        <v>4</v>
      </c>
      <c r="D4" s="32" t="s">
        <v>33</v>
      </c>
      <c r="E4" s="32" t="s">
        <v>9</v>
      </c>
      <c r="F4" s="32" t="s">
        <v>33</v>
      </c>
      <c r="G4" s="33" t="s">
        <v>3</v>
      </c>
      <c r="H4" s="49" t="s">
        <v>78</v>
      </c>
      <c r="I4" s="49" t="s">
        <v>3</v>
      </c>
      <c r="J4" s="49" t="s">
        <v>5</v>
      </c>
      <c r="K4" s="49" t="s">
        <v>3</v>
      </c>
      <c r="L4" s="101" t="s">
        <v>5</v>
      </c>
      <c r="M4" s="101" t="s">
        <v>3</v>
      </c>
    </row>
    <row r="5" spans="1:13" s="11" customFormat="1" ht="15.75" customHeight="1">
      <c r="A5" s="118" t="s">
        <v>0</v>
      </c>
      <c r="B5" s="119">
        <v>356</v>
      </c>
      <c r="C5" s="11">
        <v>15</v>
      </c>
      <c r="D5" s="11">
        <v>32</v>
      </c>
      <c r="E5" s="11">
        <v>1</v>
      </c>
      <c r="F5" s="11">
        <v>65</v>
      </c>
      <c r="G5" s="11">
        <v>3</v>
      </c>
      <c r="H5" s="11">
        <v>109</v>
      </c>
      <c r="I5" s="11">
        <v>7</v>
      </c>
      <c r="J5" s="11">
        <v>140</v>
      </c>
      <c r="K5" s="11">
        <v>4</v>
      </c>
      <c r="L5" s="11">
        <v>10</v>
      </c>
      <c r="M5" s="20" t="s">
        <v>126</v>
      </c>
    </row>
    <row r="6" spans="1:13">
      <c r="A6" s="7"/>
      <c r="B6" s="114"/>
      <c r="M6" s="20"/>
    </row>
    <row r="7" spans="1:13" ht="15" customHeight="1">
      <c r="A7" s="50" t="s">
        <v>55</v>
      </c>
      <c r="B7" s="121">
        <v>42</v>
      </c>
      <c r="C7" s="120" t="s">
        <v>126</v>
      </c>
      <c r="D7" s="120">
        <v>2</v>
      </c>
      <c r="E7" s="120" t="s">
        <v>126</v>
      </c>
      <c r="F7" s="120">
        <v>12</v>
      </c>
      <c r="G7" s="10" t="s">
        <v>126</v>
      </c>
      <c r="H7" s="10">
        <v>10</v>
      </c>
      <c r="I7" s="10" t="s">
        <v>126</v>
      </c>
      <c r="J7" s="10">
        <v>18</v>
      </c>
      <c r="K7" s="10" t="s">
        <v>126</v>
      </c>
      <c r="L7" s="10" t="s">
        <v>126</v>
      </c>
      <c r="M7" s="20" t="s">
        <v>126</v>
      </c>
    </row>
    <row r="8" spans="1:13" ht="15" customHeight="1">
      <c r="A8" s="50" t="s">
        <v>56</v>
      </c>
      <c r="B8" s="121">
        <v>4</v>
      </c>
      <c r="C8" s="120" t="s">
        <v>126</v>
      </c>
      <c r="D8" s="120" t="s">
        <v>126</v>
      </c>
      <c r="E8" s="120" t="s">
        <v>126</v>
      </c>
      <c r="F8" s="120" t="s">
        <v>126</v>
      </c>
      <c r="G8" s="10" t="s">
        <v>126</v>
      </c>
      <c r="H8" s="10" t="s">
        <v>126</v>
      </c>
      <c r="I8" s="10" t="s">
        <v>126</v>
      </c>
      <c r="J8" s="10">
        <v>3</v>
      </c>
      <c r="K8" s="10" t="s">
        <v>126</v>
      </c>
      <c r="L8" s="10">
        <v>1</v>
      </c>
      <c r="M8" s="20" t="s">
        <v>126</v>
      </c>
    </row>
    <row r="9" spans="1:13" ht="15" customHeight="1">
      <c r="A9" s="50" t="s">
        <v>58</v>
      </c>
      <c r="B9" s="121">
        <v>3</v>
      </c>
      <c r="C9" s="120" t="s">
        <v>126</v>
      </c>
      <c r="D9" s="120">
        <v>1</v>
      </c>
      <c r="E9" s="120" t="s">
        <v>126</v>
      </c>
      <c r="F9" s="120" t="s">
        <v>126</v>
      </c>
      <c r="G9" s="10" t="s">
        <v>126</v>
      </c>
      <c r="H9" s="10">
        <v>1</v>
      </c>
      <c r="I9" s="10" t="s">
        <v>126</v>
      </c>
      <c r="J9" s="10">
        <v>1</v>
      </c>
      <c r="K9" s="10" t="s">
        <v>126</v>
      </c>
      <c r="L9" s="10" t="s">
        <v>126</v>
      </c>
      <c r="M9" s="20" t="s">
        <v>126</v>
      </c>
    </row>
    <row r="10" spans="1:13" ht="15" customHeight="1">
      <c r="A10" s="50" t="s">
        <v>59</v>
      </c>
      <c r="B10" s="121">
        <v>4</v>
      </c>
      <c r="C10" s="120">
        <v>1</v>
      </c>
      <c r="D10" s="120" t="s">
        <v>126</v>
      </c>
      <c r="E10" s="120" t="s">
        <v>126</v>
      </c>
      <c r="F10" s="120" t="s">
        <v>126</v>
      </c>
      <c r="G10" s="10" t="s">
        <v>126</v>
      </c>
      <c r="H10" s="10" t="s">
        <v>126</v>
      </c>
      <c r="I10" s="10" t="s">
        <v>126</v>
      </c>
      <c r="J10" s="10">
        <v>4</v>
      </c>
      <c r="K10" s="10">
        <v>1</v>
      </c>
      <c r="L10" s="10" t="s">
        <v>126</v>
      </c>
      <c r="M10" s="20" t="s">
        <v>126</v>
      </c>
    </row>
    <row r="11" spans="1:13" ht="15" customHeight="1">
      <c r="A11" s="50" t="s">
        <v>60</v>
      </c>
      <c r="B11" s="121">
        <v>8</v>
      </c>
      <c r="C11" s="120" t="s">
        <v>126</v>
      </c>
      <c r="D11" s="120" t="s">
        <v>126</v>
      </c>
      <c r="E11" s="120" t="s">
        <v>126</v>
      </c>
      <c r="F11" s="120">
        <v>2</v>
      </c>
      <c r="G11" s="10" t="s">
        <v>126</v>
      </c>
      <c r="H11" s="10">
        <v>3</v>
      </c>
      <c r="I11" s="10" t="s">
        <v>126</v>
      </c>
      <c r="J11" s="10">
        <v>1</v>
      </c>
      <c r="K11" s="10" t="s">
        <v>126</v>
      </c>
      <c r="L11" s="10">
        <v>2</v>
      </c>
      <c r="M11" s="20" t="s">
        <v>126</v>
      </c>
    </row>
    <row r="12" spans="1:13" ht="15" customHeight="1">
      <c r="A12" s="50" t="s">
        <v>62</v>
      </c>
      <c r="B12" s="121">
        <v>218</v>
      </c>
      <c r="C12" s="120">
        <v>10</v>
      </c>
      <c r="D12" s="120">
        <v>22</v>
      </c>
      <c r="E12" s="120">
        <v>1</v>
      </c>
      <c r="F12" s="120">
        <v>38</v>
      </c>
      <c r="G12" s="10">
        <v>2</v>
      </c>
      <c r="H12" s="10">
        <v>66</v>
      </c>
      <c r="I12" s="10">
        <v>5</v>
      </c>
      <c r="J12" s="10">
        <v>86</v>
      </c>
      <c r="K12" s="10">
        <v>2</v>
      </c>
      <c r="L12" s="10">
        <v>6</v>
      </c>
      <c r="M12" s="20" t="s">
        <v>126</v>
      </c>
    </row>
    <row r="13" spans="1:13" ht="15" customHeight="1">
      <c r="A13" s="50" t="s">
        <v>67</v>
      </c>
      <c r="B13" s="121">
        <v>8</v>
      </c>
      <c r="C13" s="120">
        <v>2</v>
      </c>
      <c r="D13" s="120">
        <v>1</v>
      </c>
      <c r="E13" s="120" t="s">
        <v>126</v>
      </c>
      <c r="F13" s="120" t="s">
        <v>126</v>
      </c>
      <c r="G13" s="10" t="s">
        <v>126</v>
      </c>
      <c r="H13" s="10">
        <v>5</v>
      </c>
      <c r="I13" s="10">
        <v>1</v>
      </c>
      <c r="J13" s="10">
        <v>2</v>
      </c>
      <c r="K13" s="10">
        <v>1</v>
      </c>
      <c r="L13" s="10" t="s">
        <v>126</v>
      </c>
      <c r="M13" s="20" t="s">
        <v>126</v>
      </c>
    </row>
    <row r="14" spans="1:13" s="84" customFormat="1">
      <c r="A14" s="50" t="s">
        <v>68</v>
      </c>
      <c r="B14" s="14">
        <v>4</v>
      </c>
      <c r="C14" s="10" t="s">
        <v>126</v>
      </c>
      <c r="D14" s="10" t="s">
        <v>126</v>
      </c>
      <c r="E14" s="120" t="s">
        <v>126</v>
      </c>
      <c r="F14" s="120" t="s">
        <v>126</v>
      </c>
      <c r="G14" s="10" t="s">
        <v>126</v>
      </c>
      <c r="H14" s="10">
        <v>2</v>
      </c>
      <c r="I14" s="10" t="s">
        <v>126</v>
      </c>
      <c r="J14" s="10">
        <v>2</v>
      </c>
      <c r="K14" s="10" t="s">
        <v>126</v>
      </c>
      <c r="L14" s="10" t="s">
        <v>126</v>
      </c>
      <c r="M14" s="20" t="s">
        <v>126</v>
      </c>
    </row>
    <row r="15" spans="1:13" ht="15" customHeight="1">
      <c r="A15" s="50" t="s">
        <v>69</v>
      </c>
      <c r="B15" s="14">
        <v>40</v>
      </c>
      <c r="C15" s="10" t="s">
        <v>126</v>
      </c>
      <c r="D15" s="10">
        <v>6</v>
      </c>
      <c r="E15" s="120" t="s">
        <v>126</v>
      </c>
      <c r="F15" s="10">
        <v>8</v>
      </c>
      <c r="G15" s="10" t="s">
        <v>126</v>
      </c>
      <c r="H15" s="10">
        <v>11</v>
      </c>
      <c r="I15" s="10" t="s">
        <v>126</v>
      </c>
      <c r="J15" s="10">
        <v>14</v>
      </c>
      <c r="K15" s="10" t="s">
        <v>126</v>
      </c>
      <c r="L15" s="10">
        <v>1</v>
      </c>
      <c r="M15" s="20" t="s">
        <v>126</v>
      </c>
    </row>
    <row r="16" spans="1:13" ht="15" customHeight="1">
      <c r="A16" s="106" t="s">
        <v>70</v>
      </c>
      <c r="B16" s="14">
        <v>1</v>
      </c>
      <c r="C16" s="10" t="s">
        <v>126</v>
      </c>
      <c r="D16" s="10" t="s">
        <v>126</v>
      </c>
      <c r="E16" s="120" t="s">
        <v>126</v>
      </c>
      <c r="F16" s="10" t="s">
        <v>126</v>
      </c>
      <c r="G16" s="10" t="s">
        <v>126</v>
      </c>
      <c r="H16" s="10" t="s">
        <v>126</v>
      </c>
      <c r="I16" s="10" t="s">
        <v>126</v>
      </c>
      <c r="J16" s="10">
        <v>1</v>
      </c>
      <c r="K16" s="10" t="s">
        <v>126</v>
      </c>
      <c r="L16" s="10" t="s">
        <v>126</v>
      </c>
      <c r="M16" s="20" t="s">
        <v>126</v>
      </c>
    </row>
    <row r="17" spans="1:13" ht="15" customHeight="1">
      <c r="A17" s="106" t="s">
        <v>71</v>
      </c>
      <c r="B17" s="14">
        <v>9</v>
      </c>
      <c r="C17" s="10">
        <v>1</v>
      </c>
      <c r="D17" s="10" t="s">
        <v>126</v>
      </c>
      <c r="E17" s="120" t="s">
        <v>126</v>
      </c>
      <c r="F17" s="10">
        <v>4</v>
      </c>
      <c r="G17" s="10">
        <v>1</v>
      </c>
      <c r="H17" s="10">
        <v>3</v>
      </c>
      <c r="I17" s="10" t="s">
        <v>126</v>
      </c>
      <c r="J17" s="10">
        <v>2</v>
      </c>
      <c r="K17" s="10" t="s">
        <v>126</v>
      </c>
      <c r="L17" s="10" t="s">
        <v>126</v>
      </c>
      <c r="M17" s="20" t="s">
        <v>126</v>
      </c>
    </row>
    <row r="18" spans="1:13" ht="15" customHeight="1">
      <c r="A18" s="50" t="s">
        <v>72</v>
      </c>
      <c r="B18" s="14">
        <v>9</v>
      </c>
      <c r="C18" s="10" t="s">
        <v>126</v>
      </c>
      <c r="D18" s="10" t="s">
        <v>126</v>
      </c>
      <c r="E18" s="120" t="s">
        <v>126</v>
      </c>
      <c r="F18" s="10" t="s">
        <v>126</v>
      </c>
      <c r="G18" s="10" t="s">
        <v>126</v>
      </c>
      <c r="H18" s="10">
        <v>4</v>
      </c>
      <c r="I18" s="10" t="s">
        <v>126</v>
      </c>
      <c r="J18" s="10">
        <v>5</v>
      </c>
      <c r="K18" s="10" t="s">
        <v>126</v>
      </c>
      <c r="L18" s="10" t="s">
        <v>126</v>
      </c>
      <c r="M18" s="20" t="s">
        <v>126</v>
      </c>
    </row>
    <row r="19" spans="1:13" ht="24">
      <c r="A19" s="113" t="s">
        <v>127</v>
      </c>
      <c r="B19" s="14">
        <v>6</v>
      </c>
      <c r="C19" s="10">
        <v>1</v>
      </c>
      <c r="D19" s="10" t="s">
        <v>126</v>
      </c>
      <c r="E19" s="120" t="s">
        <v>126</v>
      </c>
      <c r="F19" s="10">
        <v>1</v>
      </c>
      <c r="G19" s="10" t="s">
        <v>126</v>
      </c>
      <c r="H19" s="10">
        <v>4</v>
      </c>
      <c r="I19" s="10">
        <v>1</v>
      </c>
      <c r="J19" s="10">
        <v>1</v>
      </c>
      <c r="K19" s="10" t="s">
        <v>126</v>
      </c>
      <c r="L19" s="10" t="s">
        <v>126</v>
      </c>
      <c r="M19" s="20" t="s">
        <v>126</v>
      </c>
    </row>
    <row r="23" spans="1:13" s="1" customFormat="1" ht="15"/>
    <row r="24" spans="1:13" s="1" customFormat="1" ht="15"/>
    <row r="25" spans="1:13" s="1" customFormat="1" ht="15">
      <c r="A25" s="117"/>
    </row>
    <row r="26" spans="1:13" s="1" customFormat="1" ht="15">
      <c r="A26" s="115"/>
    </row>
    <row r="27" spans="1:13" s="1" customFormat="1" ht="15">
      <c r="A27" s="115"/>
    </row>
    <row r="28" spans="1:13" s="1" customFormat="1" ht="15">
      <c r="A28" s="115"/>
    </row>
    <row r="29" spans="1:13" s="1" customFormat="1" ht="15">
      <c r="A29" s="115"/>
    </row>
    <row r="30" spans="1:13" s="1" customFormat="1" ht="15">
      <c r="A30" s="115"/>
    </row>
    <row r="31" spans="1:13" s="1" customFormat="1" ht="15">
      <c r="A31" s="117"/>
    </row>
  </sheetData>
  <customSheetViews>
    <customSheetView guid="{7E5D453E-294C-467D-83A3-1E96DDD251FA}">
      <selection activeCell="G26" sqref="G26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E19" sqref="E19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 showPageBreaks="1">
      <selection activeCell="G26" sqref="G26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</customSheetViews>
  <mergeCells count="7">
    <mergeCell ref="F3:G3"/>
    <mergeCell ref="D3:E3"/>
    <mergeCell ref="B3:C3"/>
    <mergeCell ref="A3:A4"/>
    <mergeCell ref="L3:M3"/>
    <mergeCell ref="H3:I3"/>
    <mergeCell ref="J3:K3"/>
  </mergeCells>
  <hyperlinks>
    <hyperlink ref="M2" location="'Листа табела'!A1" display="Листа табела"/>
  </hyperlinks>
  <pageMargins left="0.7" right="0.7" top="0.75" bottom="0.75" header="0.3" footer="0.3"/>
  <pageSetup paperSize="9" orientation="landscape" r:id="rId4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8"/>
  <dimension ref="A1:G35"/>
  <sheetViews>
    <sheetView workbookViewId="0">
      <selection activeCell="G18" sqref="G18"/>
    </sheetView>
  </sheetViews>
  <sheetFormatPr defaultRowHeight="15"/>
  <cols>
    <col min="1" max="1" width="36.42578125" customWidth="1"/>
    <col min="2" max="6" width="10.7109375" customWidth="1"/>
  </cols>
  <sheetData>
    <row r="1" spans="1:7" s="11" customFormat="1" ht="12">
      <c r="A1" s="11" t="s">
        <v>123</v>
      </c>
    </row>
    <row r="2" spans="1:7" s="2" customFormat="1" ht="12.75" thickBot="1">
      <c r="A2" s="12"/>
      <c r="B2" s="5"/>
      <c r="C2" s="5"/>
      <c r="D2" s="16"/>
      <c r="E2" s="16"/>
      <c r="F2" s="57" t="s">
        <v>91</v>
      </c>
    </row>
    <row r="3" spans="1:7" s="3" customFormat="1" ht="27" customHeight="1" thickTop="1">
      <c r="A3" s="170" t="s">
        <v>35</v>
      </c>
      <c r="B3" s="144" t="s">
        <v>7</v>
      </c>
      <c r="C3" s="142" t="s">
        <v>2</v>
      </c>
      <c r="D3" s="171" t="s">
        <v>36</v>
      </c>
      <c r="E3" s="171"/>
      <c r="F3" s="148"/>
      <c r="G3" s="17"/>
    </row>
    <row r="4" spans="1:7" s="3" customFormat="1" ht="72.75" customHeight="1">
      <c r="A4" s="141"/>
      <c r="B4" s="145"/>
      <c r="C4" s="143"/>
      <c r="D4" s="55" t="s">
        <v>86</v>
      </c>
      <c r="E4" s="55" t="s">
        <v>87</v>
      </c>
      <c r="F4" s="56" t="s">
        <v>128</v>
      </c>
      <c r="G4" s="17"/>
    </row>
    <row r="5" spans="1:7" s="11" customFormat="1" ht="12">
      <c r="A5" s="122" t="s">
        <v>0</v>
      </c>
      <c r="B5" s="123">
        <v>356</v>
      </c>
      <c r="C5" s="124">
        <v>15</v>
      </c>
      <c r="D5" s="124">
        <v>203</v>
      </c>
      <c r="E5" s="124">
        <v>28</v>
      </c>
      <c r="F5" s="124">
        <v>125</v>
      </c>
    </row>
    <row r="6" spans="1:7" s="2" customFormat="1" ht="12">
      <c r="A6" s="19"/>
      <c r="B6" s="97"/>
      <c r="C6" s="98"/>
      <c r="D6" s="98"/>
      <c r="E6" s="98"/>
      <c r="F6" s="98"/>
    </row>
    <row r="7" spans="1:7" s="2" customFormat="1" ht="15" customHeight="1">
      <c r="A7" s="3" t="s">
        <v>55</v>
      </c>
      <c r="B7" s="88">
        <v>42</v>
      </c>
      <c r="C7" s="95" t="s">
        <v>126</v>
      </c>
      <c r="D7" s="89">
        <v>19</v>
      </c>
      <c r="E7" s="89">
        <v>5</v>
      </c>
      <c r="F7" s="89">
        <v>18</v>
      </c>
    </row>
    <row r="8" spans="1:7" s="2" customFormat="1" ht="15" customHeight="1">
      <c r="A8" s="3" t="s">
        <v>56</v>
      </c>
      <c r="B8" s="88">
        <v>4</v>
      </c>
      <c r="C8" s="95" t="s">
        <v>126</v>
      </c>
      <c r="D8" s="89">
        <v>2</v>
      </c>
      <c r="E8" s="89" t="s">
        <v>126</v>
      </c>
      <c r="F8" s="89">
        <v>2</v>
      </c>
    </row>
    <row r="9" spans="1:7" s="2" customFormat="1" ht="15" customHeight="1">
      <c r="A9" s="3" t="s">
        <v>58</v>
      </c>
      <c r="B9" s="88">
        <v>3</v>
      </c>
      <c r="C9" s="89" t="s">
        <v>126</v>
      </c>
      <c r="D9" s="89" t="s">
        <v>126</v>
      </c>
      <c r="E9" s="95" t="s">
        <v>126</v>
      </c>
      <c r="F9" s="95">
        <v>3</v>
      </c>
    </row>
    <row r="10" spans="1:7" s="2" customFormat="1" ht="15" customHeight="1">
      <c r="A10" s="3" t="s">
        <v>59</v>
      </c>
      <c r="B10" s="88">
        <v>4</v>
      </c>
      <c r="C10" s="89">
        <v>1</v>
      </c>
      <c r="D10" s="89">
        <v>2</v>
      </c>
      <c r="E10" s="95">
        <v>1</v>
      </c>
      <c r="F10" s="95">
        <v>1</v>
      </c>
    </row>
    <row r="11" spans="1:7" s="2" customFormat="1" ht="15" customHeight="1">
      <c r="A11" s="3" t="s">
        <v>60</v>
      </c>
      <c r="B11" s="88">
        <v>8</v>
      </c>
      <c r="C11" s="89" t="s">
        <v>126</v>
      </c>
      <c r="D11" s="89">
        <v>2</v>
      </c>
      <c r="E11" s="95" t="s">
        <v>126</v>
      </c>
      <c r="F11" s="95">
        <v>6</v>
      </c>
    </row>
    <row r="12" spans="1:7" s="2" customFormat="1" ht="15" customHeight="1">
      <c r="A12" s="3" t="s">
        <v>62</v>
      </c>
      <c r="B12" s="88">
        <v>218</v>
      </c>
      <c r="C12" s="95">
        <v>10</v>
      </c>
      <c r="D12" s="89">
        <v>131</v>
      </c>
      <c r="E12" s="89">
        <v>13</v>
      </c>
      <c r="F12" s="95">
        <v>74</v>
      </c>
    </row>
    <row r="13" spans="1:7" s="11" customFormat="1" ht="15" customHeight="1">
      <c r="A13" s="3" t="s">
        <v>67</v>
      </c>
      <c r="B13" s="88">
        <v>8</v>
      </c>
      <c r="C13" s="89">
        <v>2</v>
      </c>
      <c r="D13" s="89">
        <v>4</v>
      </c>
      <c r="E13" s="89">
        <v>1</v>
      </c>
      <c r="F13" s="94">
        <v>3</v>
      </c>
    </row>
    <row r="14" spans="1:7" s="85" customFormat="1">
      <c r="A14" s="3" t="s">
        <v>68</v>
      </c>
      <c r="B14" s="99">
        <v>4</v>
      </c>
      <c r="C14" s="96" t="s">
        <v>126</v>
      </c>
      <c r="D14" s="96">
        <v>3</v>
      </c>
      <c r="E14" s="96" t="s">
        <v>126</v>
      </c>
      <c r="F14" s="96">
        <v>1</v>
      </c>
    </row>
    <row r="15" spans="1:7" s="9" customFormat="1" ht="15" customHeight="1">
      <c r="A15" s="3" t="s">
        <v>69</v>
      </c>
      <c r="B15" s="88">
        <v>40</v>
      </c>
      <c r="C15" s="95" t="s">
        <v>126</v>
      </c>
      <c r="D15" s="89">
        <v>24</v>
      </c>
      <c r="E15" s="89">
        <v>5</v>
      </c>
      <c r="F15" s="89">
        <v>11</v>
      </c>
    </row>
    <row r="16" spans="1:7" ht="15" customHeight="1">
      <c r="A16" s="3" t="s">
        <v>70</v>
      </c>
      <c r="B16" s="88">
        <v>1</v>
      </c>
      <c r="C16" s="95" t="s">
        <v>126</v>
      </c>
      <c r="D16" s="89" t="s">
        <v>126</v>
      </c>
      <c r="E16" s="89" t="s">
        <v>126</v>
      </c>
      <c r="F16" s="94">
        <v>1</v>
      </c>
    </row>
    <row r="17" spans="1:6" ht="15" customHeight="1">
      <c r="A17" s="3" t="s">
        <v>71</v>
      </c>
      <c r="B17" s="88">
        <v>9</v>
      </c>
      <c r="C17" s="89">
        <v>1</v>
      </c>
      <c r="D17" s="89">
        <v>3</v>
      </c>
      <c r="E17" s="89">
        <v>2</v>
      </c>
      <c r="F17" s="89">
        <v>4</v>
      </c>
    </row>
    <row r="18" spans="1:6" ht="15" customHeight="1">
      <c r="A18" s="3" t="s">
        <v>72</v>
      </c>
      <c r="B18" s="88">
        <v>9</v>
      </c>
      <c r="C18" s="95" t="s">
        <v>126</v>
      </c>
      <c r="D18" s="89">
        <v>7</v>
      </c>
      <c r="E18" s="95">
        <v>1</v>
      </c>
      <c r="F18" s="94">
        <v>1</v>
      </c>
    </row>
    <row r="19" spans="1:6">
      <c r="A19" s="3" t="s">
        <v>127</v>
      </c>
      <c r="B19" s="14">
        <v>6</v>
      </c>
      <c r="C19" s="10">
        <v>1</v>
      </c>
      <c r="D19" s="10">
        <v>6</v>
      </c>
      <c r="E19" s="10" t="s">
        <v>126</v>
      </c>
      <c r="F19" s="10" t="s">
        <v>126</v>
      </c>
    </row>
    <row r="20" spans="1:6" s="1" customFormat="1"/>
    <row r="21" spans="1:6" s="1" customFormat="1"/>
    <row r="22" spans="1:6">
      <c r="C22" s="1"/>
      <c r="D22" s="1"/>
      <c r="E22" s="1"/>
      <c r="F22" s="1"/>
    </row>
    <row r="23" spans="1:6">
      <c r="B23" s="1"/>
      <c r="C23" s="1"/>
      <c r="D23" s="1"/>
      <c r="E23" s="1"/>
      <c r="F23" s="1"/>
    </row>
    <row r="24" spans="1:6">
      <c r="B24" s="1"/>
      <c r="C24" s="1"/>
      <c r="D24" s="1"/>
      <c r="E24" s="1"/>
      <c r="F24" s="1"/>
    </row>
    <row r="25" spans="1:6">
      <c r="B25" s="1"/>
      <c r="C25" s="1"/>
      <c r="D25" s="1"/>
      <c r="E25" s="1"/>
      <c r="F25" s="1"/>
    </row>
    <row r="26" spans="1:6">
      <c r="B26" s="1"/>
      <c r="C26" s="1"/>
      <c r="D26" s="1"/>
      <c r="E26" s="1"/>
      <c r="F26" s="1"/>
    </row>
    <row r="27" spans="1:6">
      <c r="B27" s="1"/>
      <c r="C27" s="1"/>
      <c r="D27" s="1"/>
      <c r="E27" s="1"/>
      <c r="F27" s="1"/>
    </row>
    <row r="28" spans="1:6">
      <c r="B28" s="1"/>
      <c r="C28" s="1"/>
      <c r="D28" s="1"/>
      <c r="E28" s="1"/>
      <c r="F28" s="1"/>
    </row>
    <row r="29" spans="1:6">
      <c r="B29" s="1"/>
      <c r="C29" s="1"/>
      <c r="D29" s="1"/>
      <c r="E29" s="1"/>
      <c r="F29" s="1"/>
    </row>
    <row r="30" spans="1:6">
      <c r="B30" s="1"/>
      <c r="C30" s="1"/>
      <c r="D30" s="1"/>
      <c r="E30" s="1"/>
      <c r="F30" s="1"/>
    </row>
    <row r="31" spans="1:6">
      <c r="B31" s="1"/>
      <c r="C31" s="1"/>
      <c r="D31" s="1"/>
      <c r="E31" s="1"/>
      <c r="F31" s="1"/>
    </row>
    <row r="32" spans="1:6">
      <c r="B32" s="1"/>
      <c r="C32" s="1"/>
      <c r="D32" s="1"/>
      <c r="E32" s="1"/>
      <c r="F32" s="1"/>
    </row>
    <row r="33" spans="2:6">
      <c r="B33" s="1"/>
      <c r="C33" s="1"/>
      <c r="D33" s="1"/>
      <c r="E33" s="1"/>
      <c r="F33" s="1"/>
    </row>
    <row r="34" spans="2:6">
      <c r="B34" s="1"/>
      <c r="C34" s="1"/>
      <c r="D34" s="1"/>
      <c r="E34" s="1"/>
      <c r="F34" s="1"/>
    </row>
    <row r="35" spans="2:6" s="1" customFormat="1"/>
  </sheetData>
  <customSheetViews>
    <customSheetView guid="{7E5D453E-294C-467D-83A3-1E96DDD251FA}">
      <selection activeCell="B19" sqref="B19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F18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B19" sqref="B19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</customSheetViews>
  <mergeCells count="4">
    <mergeCell ref="A3:A4"/>
    <mergeCell ref="D3:F3"/>
    <mergeCell ref="B3:B4"/>
    <mergeCell ref="C3:C4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landscape" r:id="rId4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9"/>
  <dimension ref="A1:G14"/>
  <sheetViews>
    <sheetView workbookViewId="0">
      <selection sqref="A1:XFD1048576"/>
    </sheetView>
  </sheetViews>
  <sheetFormatPr defaultRowHeight="15"/>
  <cols>
    <col min="1" max="1" width="31.28515625" customWidth="1"/>
    <col min="2" max="3" width="11.28515625" customWidth="1"/>
    <col min="4" max="6" width="15.7109375" customWidth="1"/>
    <col min="7" max="7" width="11" customWidth="1"/>
  </cols>
  <sheetData>
    <row r="1" spans="1:7" s="11" customFormat="1" ht="12">
      <c r="A1" s="11" t="s">
        <v>124</v>
      </c>
    </row>
    <row r="2" spans="1:7" s="2" customFormat="1" ht="12.75" thickBot="1">
      <c r="A2" s="12"/>
      <c r="B2" s="5"/>
      <c r="C2" s="5"/>
      <c r="D2" s="16"/>
      <c r="E2" s="16"/>
      <c r="G2" s="57" t="s">
        <v>91</v>
      </c>
    </row>
    <row r="3" spans="1:7" s="3" customFormat="1" ht="22.5" customHeight="1" thickTop="1">
      <c r="A3" s="140" t="s">
        <v>1</v>
      </c>
      <c r="B3" s="144" t="s">
        <v>7</v>
      </c>
      <c r="C3" s="142" t="s">
        <v>2</v>
      </c>
      <c r="D3" s="148" t="s">
        <v>34</v>
      </c>
      <c r="E3" s="149"/>
      <c r="F3" s="149"/>
      <c r="G3" s="149"/>
    </row>
    <row r="4" spans="1:7" s="3" customFormat="1" ht="56.25" customHeight="1">
      <c r="A4" s="141"/>
      <c r="B4" s="145"/>
      <c r="C4" s="143"/>
      <c r="D4" s="102" t="s">
        <v>88</v>
      </c>
      <c r="E4" s="103" t="s">
        <v>89</v>
      </c>
      <c r="F4" s="103" t="s">
        <v>106</v>
      </c>
      <c r="G4" s="21" t="s">
        <v>105</v>
      </c>
    </row>
    <row r="5" spans="1:7" s="11" customFormat="1" ht="15" customHeight="1">
      <c r="A5" s="125" t="s">
        <v>90</v>
      </c>
      <c r="B5" s="123">
        <v>53</v>
      </c>
      <c r="C5" s="124">
        <v>3</v>
      </c>
      <c r="D5" s="124">
        <v>48</v>
      </c>
      <c r="E5" s="124">
        <v>5</v>
      </c>
      <c r="F5" s="124" t="s">
        <v>126</v>
      </c>
      <c r="G5" s="98" t="s">
        <v>126</v>
      </c>
    </row>
    <row r="6" spans="1:7" s="2" customFormat="1" ht="12">
      <c r="A6" s="51"/>
      <c r="B6" s="97"/>
      <c r="C6" s="95"/>
      <c r="D6" s="98"/>
      <c r="E6" s="95"/>
      <c r="F6" s="98"/>
      <c r="G6" s="96"/>
    </row>
    <row r="7" spans="1:7" s="2" customFormat="1" ht="15" customHeight="1">
      <c r="A7" s="34" t="s">
        <v>55</v>
      </c>
      <c r="B7" s="88">
        <v>6</v>
      </c>
      <c r="C7" s="95">
        <v>1</v>
      </c>
      <c r="D7" s="89">
        <v>6</v>
      </c>
      <c r="E7" s="95" t="s">
        <v>126</v>
      </c>
      <c r="F7" s="89" t="s">
        <v>126</v>
      </c>
      <c r="G7" s="96" t="s">
        <v>126</v>
      </c>
    </row>
    <row r="8" spans="1:7" s="2" customFormat="1" ht="15" customHeight="1">
      <c r="A8" s="34" t="s">
        <v>56</v>
      </c>
      <c r="B8" s="88">
        <v>1</v>
      </c>
      <c r="C8" s="95" t="s">
        <v>126</v>
      </c>
      <c r="D8" s="89">
        <v>1</v>
      </c>
      <c r="E8" s="95" t="s">
        <v>126</v>
      </c>
      <c r="F8" s="89" t="s">
        <v>126</v>
      </c>
      <c r="G8" s="96" t="s">
        <v>126</v>
      </c>
    </row>
    <row r="9" spans="1:7" s="84" customFormat="1" ht="13.5" customHeight="1">
      <c r="A9" s="34" t="s">
        <v>99</v>
      </c>
      <c r="B9" s="99">
        <v>2</v>
      </c>
      <c r="C9" s="95" t="s">
        <v>126</v>
      </c>
      <c r="D9" s="96">
        <v>2</v>
      </c>
      <c r="E9" s="95" t="s">
        <v>126</v>
      </c>
      <c r="F9" s="96" t="s">
        <v>126</v>
      </c>
      <c r="G9" s="96" t="s">
        <v>126</v>
      </c>
    </row>
    <row r="10" spans="1:7" s="2" customFormat="1" ht="15" customHeight="1">
      <c r="A10" s="34" t="s">
        <v>60</v>
      </c>
      <c r="B10" s="88">
        <v>1</v>
      </c>
      <c r="C10" s="95" t="s">
        <v>126</v>
      </c>
      <c r="D10" s="89">
        <v>1</v>
      </c>
      <c r="E10" s="95" t="s">
        <v>126</v>
      </c>
      <c r="F10" s="89" t="s">
        <v>126</v>
      </c>
      <c r="G10" s="96" t="s">
        <v>126</v>
      </c>
    </row>
    <row r="11" spans="1:7" s="84" customFormat="1" ht="14.25" customHeight="1">
      <c r="A11" s="34" t="s">
        <v>62</v>
      </c>
      <c r="B11" s="99">
        <v>37</v>
      </c>
      <c r="C11" s="95">
        <v>2</v>
      </c>
      <c r="D11" s="96">
        <v>32</v>
      </c>
      <c r="E11" s="95">
        <v>5</v>
      </c>
      <c r="F11" s="96" t="s">
        <v>126</v>
      </c>
      <c r="G11" s="96" t="s">
        <v>126</v>
      </c>
    </row>
    <row r="12" spans="1:7" s="84" customFormat="1" ht="14.25" customHeight="1">
      <c r="A12" s="34" t="s">
        <v>67</v>
      </c>
      <c r="B12" s="99">
        <v>1</v>
      </c>
      <c r="C12" s="95" t="s">
        <v>126</v>
      </c>
      <c r="D12" s="96">
        <v>1</v>
      </c>
      <c r="E12" s="95" t="s">
        <v>126</v>
      </c>
      <c r="F12" s="96" t="s">
        <v>126</v>
      </c>
      <c r="G12" s="96" t="s">
        <v>126</v>
      </c>
    </row>
    <row r="13" spans="1:7" s="2" customFormat="1" ht="15" customHeight="1">
      <c r="A13" s="34" t="s">
        <v>69</v>
      </c>
      <c r="B13" s="88">
        <v>3</v>
      </c>
      <c r="C13" s="95" t="s">
        <v>126</v>
      </c>
      <c r="D13" s="89">
        <v>3</v>
      </c>
      <c r="E13" s="95" t="s">
        <v>126</v>
      </c>
      <c r="F13" s="89" t="s">
        <v>126</v>
      </c>
      <c r="G13" s="96" t="s">
        <v>126</v>
      </c>
    </row>
    <row r="14" spans="1:7" s="84" customFormat="1" ht="12">
      <c r="A14" s="34" t="s">
        <v>71</v>
      </c>
      <c r="B14" s="99">
        <v>2</v>
      </c>
      <c r="C14" s="95" t="s">
        <v>126</v>
      </c>
      <c r="D14" s="96">
        <v>2</v>
      </c>
      <c r="E14" s="95" t="s">
        <v>126</v>
      </c>
      <c r="F14" s="96" t="s">
        <v>126</v>
      </c>
      <c r="G14" s="96" t="s">
        <v>126</v>
      </c>
    </row>
  </sheetData>
  <customSheetViews>
    <customSheetView guid="{7E5D453E-294C-467D-83A3-1E96DDD251FA}">
      <selection activeCell="C9" sqref="C9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G12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 showPageBreaks="1">
      <selection activeCell="C9" sqref="C9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</customSheetViews>
  <mergeCells count="4">
    <mergeCell ref="A3:A4"/>
    <mergeCell ref="B3:B4"/>
    <mergeCell ref="C3:C4"/>
    <mergeCell ref="D3:G3"/>
  </mergeCells>
  <hyperlinks>
    <hyperlink ref="G2" location="'Листа табела'!A1" display="Листа табела"/>
  </hyperlinks>
  <pageMargins left="0.7" right="0.7" top="0.75" bottom="0.75" header="0.3" footer="0.3"/>
  <pageSetup paperSize="9" orientation="landscape" r:id="rId4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1"/>
  <dimension ref="A1:H15"/>
  <sheetViews>
    <sheetView workbookViewId="0">
      <selection activeCell="H2" sqref="H2"/>
    </sheetView>
  </sheetViews>
  <sheetFormatPr defaultRowHeight="12"/>
  <cols>
    <col min="1" max="1" width="31.7109375" style="2" customWidth="1"/>
    <col min="2" max="3" width="8.7109375" style="2" customWidth="1"/>
    <col min="4" max="4" width="15" style="84" customWidth="1"/>
    <col min="5" max="5" width="8.7109375" style="2" customWidth="1"/>
    <col min="6" max="6" width="11.42578125" style="2" customWidth="1"/>
    <col min="7" max="8" width="8.7109375" style="2" customWidth="1"/>
    <col min="9" max="16384" width="9.140625" style="2"/>
  </cols>
  <sheetData>
    <row r="1" spans="1:8" s="11" customFormat="1">
      <c r="A1" s="11" t="s">
        <v>125</v>
      </c>
      <c r="B1" s="20"/>
      <c r="C1" s="20"/>
      <c r="D1" s="86"/>
    </row>
    <row r="2" spans="1:8" ht="12.75" thickBot="1">
      <c r="A2" s="12"/>
      <c r="B2" s="22"/>
      <c r="C2" s="22"/>
      <c r="D2" s="87"/>
      <c r="E2" s="5"/>
      <c r="F2" s="5"/>
      <c r="G2" s="5"/>
      <c r="H2" s="57" t="s">
        <v>91</v>
      </c>
    </row>
    <row r="3" spans="1:8" s="3" customFormat="1" ht="24.75" customHeight="1" thickTop="1">
      <c r="A3" s="170" t="s">
        <v>1</v>
      </c>
      <c r="B3" s="144" t="s">
        <v>7</v>
      </c>
      <c r="C3" s="142" t="s">
        <v>50</v>
      </c>
      <c r="D3" s="172" t="s">
        <v>40</v>
      </c>
      <c r="E3" s="148" t="s">
        <v>39</v>
      </c>
      <c r="F3" s="149"/>
      <c r="G3" s="149"/>
      <c r="H3" s="149"/>
    </row>
    <row r="4" spans="1:8" s="3" customFormat="1" ht="45" customHeight="1">
      <c r="A4" s="141"/>
      <c r="B4" s="145"/>
      <c r="C4" s="143"/>
      <c r="D4" s="173"/>
      <c r="E4" s="15" t="s">
        <v>28</v>
      </c>
      <c r="F4" s="4" t="s">
        <v>37</v>
      </c>
      <c r="G4" s="4" t="s">
        <v>32</v>
      </c>
      <c r="H4" s="21" t="s">
        <v>38</v>
      </c>
    </row>
    <row r="5" spans="1:8" s="11" customFormat="1" ht="15" customHeight="1">
      <c r="A5" s="122" t="s">
        <v>0</v>
      </c>
      <c r="B5" s="90">
        <v>48</v>
      </c>
      <c r="C5" s="91">
        <v>3</v>
      </c>
      <c r="D5" s="91" t="s">
        <v>126</v>
      </c>
      <c r="E5" s="91">
        <v>48</v>
      </c>
      <c r="F5" s="91">
        <v>17</v>
      </c>
      <c r="G5" s="91">
        <v>28</v>
      </c>
      <c r="H5" s="91">
        <v>3</v>
      </c>
    </row>
    <row r="6" spans="1:8">
      <c r="A6" s="104"/>
      <c r="B6" s="90"/>
      <c r="C6" s="91"/>
      <c r="D6" s="91"/>
      <c r="E6" s="91"/>
      <c r="F6" s="91"/>
      <c r="G6" s="91"/>
      <c r="H6" s="91"/>
    </row>
    <row r="7" spans="1:8" ht="15" customHeight="1">
      <c r="A7" s="34" t="s">
        <v>55</v>
      </c>
      <c r="B7" s="88">
        <v>6</v>
      </c>
      <c r="C7" s="89">
        <v>1</v>
      </c>
      <c r="D7" s="89" t="s">
        <v>126</v>
      </c>
      <c r="E7" s="89">
        <v>6</v>
      </c>
      <c r="F7" s="89">
        <v>3</v>
      </c>
      <c r="G7" s="89">
        <v>3</v>
      </c>
      <c r="H7" s="89" t="s">
        <v>126</v>
      </c>
    </row>
    <row r="8" spans="1:8" ht="15" customHeight="1">
      <c r="A8" s="34" t="s">
        <v>56</v>
      </c>
      <c r="B8" s="88">
        <v>1</v>
      </c>
      <c r="C8" s="89" t="s">
        <v>126</v>
      </c>
      <c r="D8" s="89" t="s">
        <v>126</v>
      </c>
      <c r="E8" s="89">
        <v>1</v>
      </c>
      <c r="F8" s="89" t="s">
        <v>126</v>
      </c>
      <c r="G8" s="89">
        <v>1</v>
      </c>
      <c r="H8" s="89" t="s">
        <v>126</v>
      </c>
    </row>
    <row r="9" spans="1:8" s="84" customFormat="1" ht="14.25" customHeight="1">
      <c r="A9" s="34" t="s">
        <v>99</v>
      </c>
      <c r="B9" s="92">
        <v>2</v>
      </c>
      <c r="C9" s="93" t="s">
        <v>126</v>
      </c>
      <c r="D9" s="93" t="s">
        <v>126</v>
      </c>
      <c r="E9" s="93">
        <v>2</v>
      </c>
      <c r="F9" s="93" t="s">
        <v>126</v>
      </c>
      <c r="G9" s="93">
        <v>1</v>
      </c>
      <c r="H9" s="93">
        <v>1</v>
      </c>
    </row>
    <row r="10" spans="1:8" ht="15" customHeight="1">
      <c r="A10" s="34" t="s">
        <v>60</v>
      </c>
      <c r="B10" s="88">
        <v>1</v>
      </c>
      <c r="C10" s="89" t="s">
        <v>126</v>
      </c>
      <c r="D10" s="89" t="s">
        <v>126</v>
      </c>
      <c r="E10" s="89">
        <v>1</v>
      </c>
      <c r="F10" s="89" t="s">
        <v>126</v>
      </c>
      <c r="G10" s="89">
        <v>1</v>
      </c>
      <c r="H10" s="89" t="s">
        <v>126</v>
      </c>
    </row>
    <row r="11" spans="1:8" s="84" customFormat="1">
      <c r="A11" s="34" t="s">
        <v>62</v>
      </c>
      <c r="B11" s="92">
        <v>32</v>
      </c>
      <c r="C11" s="93">
        <v>2</v>
      </c>
      <c r="D11" s="93" t="s">
        <v>126</v>
      </c>
      <c r="E11" s="93">
        <v>32</v>
      </c>
      <c r="F11" s="93">
        <v>12</v>
      </c>
      <c r="G11" s="93">
        <v>18</v>
      </c>
      <c r="H11" s="93">
        <v>2</v>
      </c>
    </row>
    <row r="12" spans="1:8" s="84" customFormat="1">
      <c r="A12" s="34" t="s">
        <v>67</v>
      </c>
      <c r="B12" s="92">
        <v>1</v>
      </c>
      <c r="C12" s="93" t="s">
        <v>126</v>
      </c>
      <c r="D12" s="93" t="s">
        <v>126</v>
      </c>
      <c r="E12" s="93">
        <v>1</v>
      </c>
      <c r="F12" s="93">
        <v>1</v>
      </c>
      <c r="G12" s="93" t="s">
        <v>126</v>
      </c>
      <c r="H12" s="93" t="s">
        <v>126</v>
      </c>
    </row>
    <row r="13" spans="1:8" ht="15" customHeight="1">
      <c r="A13" s="34" t="s">
        <v>69</v>
      </c>
      <c r="B13" s="88">
        <v>3</v>
      </c>
      <c r="C13" s="89" t="s">
        <v>126</v>
      </c>
      <c r="D13" s="89" t="s">
        <v>126</v>
      </c>
      <c r="E13" s="89">
        <v>3</v>
      </c>
      <c r="F13" s="89" t="s">
        <v>126</v>
      </c>
      <c r="G13" s="89">
        <v>3</v>
      </c>
      <c r="H13" s="89" t="s">
        <v>126</v>
      </c>
    </row>
    <row r="14" spans="1:8">
      <c r="A14" s="34" t="s">
        <v>71</v>
      </c>
      <c r="B14" s="92">
        <v>2</v>
      </c>
      <c r="C14" s="93" t="s">
        <v>126</v>
      </c>
      <c r="D14" s="93" t="s">
        <v>126</v>
      </c>
      <c r="E14" s="93">
        <v>2</v>
      </c>
      <c r="F14" s="93">
        <v>1</v>
      </c>
      <c r="G14" s="93">
        <v>1</v>
      </c>
      <c r="H14" s="93" t="s">
        <v>126</v>
      </c>
    </row>
    <row r="15" spans="1:8">
      <c r="A15" s="105"/>
    </row>
  </sheetData>
  <customSheetViews>
    <customSheetView guid="{7E5D453E-294C-467D-83A3-1E96DDD251FA}">
      <selection activeCell="H2" sqref="H2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H2" sqref="H2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H26" sqref="H26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</customSheetViews>
  <mergeCells count="5">
    <mergeCell ref="A3:A4"/>
    <mergeCell ref="E3:H3"/>
    <mergeCell ref="B3:B4"/>
    <mergeCell ref="C3:C4"/>
    <mergeCell ref="D3:D4"/>
  </mergeCells>
  <hyperlinks>
    <hyperlink ref="H2" location="'Листа табела'!A1" display="Листа табела"/>
  </hyperlinks>
  <pageMargins left="0.7" right="0.7" top="0.75" bottom="0.75" header="0.3" footer="0.3"/>
  <pageSetup paperSize="9" orientation="landscape" r:id="rId4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G26"/>
  <sheetViews>
    <sheetView workbookViewId="0">
      <selection activeCell="E27" sqref="E27"/>
    </sheetView>
  </sheetViews>
  <sheetFormatPr defaultRowHeight="12"/>
  <cols>
    <col min="1" max="1" width="15.7109375" style="2" customWidth="1"/>
    <col min="2" max="2" width="10.5703125" style="2" customWidth="1"/>
    <col min="3" max="4" width="9" style="2" customWidth="1"/>
    <col min="5" max="16384" width="9.140625" style="2"/>
  </cols>
  <sheetData>
    <row r="1" spans="1:7" s="11" customFormat="1" ht="15.75" customHeight="1">
      <c r="A1" s="9" t="s">
        <v>114</v>
      </c>
    </row>
    <row r="2" spans="1:7" ht="12.75" thickBot="1">
      <c r="A2" s="16"/>
      <c r="B2" s="16"/>
      <c r="C2" s="16"/>
      <c r="E2" s="57"/>
      <c r="F2" s="57"/>
      <c r="G2" s="57" t="s">
        <v>91</v>
      </c>
    </row>
    <row r="3" spans="1:7" ht="22.5" customHeight="1" thickTop="1">
      <c r="A3" s="64"/>
      <c r="B3" s="63"/>
      <c r="C3" s="62">
        <v>2011</v>
      </c>
      <c r="D3" s="68">
        <v>2012</v>
      </c>
      <c r="E3" s="82">
        <v>2013</v>
      </c>
      <c r="F3" s="107">
        <v>2014</v>
      </c>
      <c r="G3" s="100">
        <v>2015</v>
      </c>
    </row>
    <row r="4" spans="1:7" ht="20.25" customHeight="1">
      <c r="A4" s="72" t="s">
        <v>98</v>
      </c>
      <c r="B4" s="71"/>
      <c r="C4" s="71"/>
      <c r="D4" s="71"/>
      <c r="E4" s="71"/>
      <c r="F4" s="71"/>
      <c r="G4" s="71"/>
    </row>
    <row r="5" spans="1:7">
      <c r="A5" s="61" t="s">
        <v>0</v>
      </c>
      <c r="B5" s="73"/>
      <c r="C5" s="66">
        <v>25</v>
      </c>
      <c r="D5" s="65">
        <v>25</v>
      </c>
      <c r="E5" s="83">
        <v>25</v>
      </c>
      <c r="F5" s="83">
        <v>25</v>
      </c>
      <c r="G5" s="83">
        <v>25</v>
      </c>
    </row>
    <row r="6" spans="1:7">
      <c r="A6" s="61" t="s">
        <v>10</v>
      </c>
      <c r="B6" s="73"/>
      <c r="C6" s="66">
        <v>1</v>
      </c>
      <c r="D6" s="65">
        <v>1</v>
      </c>
      <c r="E6" s="16">
        <v>1</v>
      </c>
      <c r="F6" s="16">
        <v>1</v>
      </c>
      <c r="G6" s="16">
        <v>1</v>
      </c>
    </row>
    <row r="7" spans="1:7">
      <c r="A7" s="61" t="s">
        <v>11</v>
      </c>
      <c r="B7" s="73"/>
      <c r="C7" s="66">
        <v>5</v>
      </c>
      <c r="D7" s="65">
        <v>5</v>
      </c>
      <c r="E7" s="16">
        <v>5</v>
      </c>
      <c r="F7" s="16">
        <v>5</v>
      </c>
      <c r="G7" s="16">
        <v>5</v>
      </c>
    </row>
    <row r="8" spans="1:7">
      <c r="A8" s="61" t="s">
        <v>12</v>
      </c>
      <c r="B8" s="73"/>
      <c r="C8" s="66">
        <v>19</v>
      </c>
      <c r="D8" s="65">
        <v>19</v>
      </c>
      <c r="E8" s="16">
        <v>19</v>
      </c>
      <c r="F8" s="16">
        <v>19</v>
      </c>
      <c r="G8" s="16">
        <v>19</v>
      </c>
    </row>
    <row r="9" spans="1:7" ht="21" customHeight="1">
      <c r="A9" s="69" t="s">
        <v>8</v>
      </c>
      <c r="B9" s="70"/>
      <c r="C9" s="71"/>
      <c r="D9" s="71"/>
      <c r="E9" s="71"/>
      <c r="F9" s="71"/>
      <c r="G9" s="71"/>
    </row>
    <row r="10" spans="1:7">
      <c r="A10" s="61" t="s">
        <v>0</v>
      </c>
      <c r="B10" s="74" t="s">
        <v>5</v>
      </c>
      <c r="C10" s="66">
        <v>315</v>
      </c>
      <c r="D10" s="65">
        <v>320</v>
      </c>
      <c r="E10" s="65">
        <v>316</v>
      </c>
      <c r="F10" s="2">
        <f>229+71+22</f>
        <v>322</v>
      </c>
      <c r="G10" s="2">
        <v>317</v>
      </c>
    </row>
    <row r="11" spans="1:7">
      <c r="A11" s="61"/>
      <c r="B11" s="74" t="s">
        <v>107</v>
      </c>
      <c r="C11" s="66">
        <v>126</v>
      </c>
      <c r="D11" s="65">
        <v>125</v>
      </c>
      <c r="E11" s="65">
        <v>118</v>
      </c>
      <c r="F11" s="2">
        <f>83+30+9</f>
        <v>122</v>
      </c>
      <c r="G11" s="2">
        <v>119</v>
      </c>
    </row>
    <row r="12" spans="1:7">
      <c r="A12" s="61"/>
      <c r="B12" s="74" t="s">
        <v>108</v>
      </c>
      <c r="C12" s="66">
        <v>189</v>
      </c>
      <c r="D12" s="65">
        <v>195</v>
      </c>
      <c r="E12" s="65">
        <v>198</v>
      </c>
      <c r="F12" s="2">
        <f>146+41+13</f>
        <v>200</v>
      </c>
      <c r="G12" s="2">
        <v>198</v>
      </c>
    </row>
    <row r="13" spans="1:7">
      <c r="A13" s="61"/>
      <c r="B13" s="74"/>
      <c r="C13" s="67"/>
      <c r="D13" s="67"/>
      <c r="E13" s="67"/>
      <c r="F13" s="67"/>
      <c r="G13" s="67"/>
    </row>
    <row r="14" spans="1:7">
      <c r="A14" s="61" t="s">
        <v>10</v>
      </c>
      <c r="B14" s="74" t="s">
        <v>5</v>
      </c>
      <c r="C14" s="66">
        <v>20</v>
      </c>
      <c r="D14" s="65">
        <v>20</v>
      </c>
      <c r="E14" s="65">
        <v>21</v>
      </c>
      <c r="F14" s="65">
        <v>22</v>
      </c>
      <c r="G14" s="65">
        <v>21</v>
      </c>
    </row>
    <row r="15" spans="1:7">
      <c r="A15" s="61"/>
      <c r="B15" s="74" t="s">
        <v>107</v>
      </c>
      <c r="C15" s="66">
        <v>9</v>
      </c>
      <c r="D15" s="65">
        <v>9</v>
      </c>
      <c r="E15" s="65">
        <v>9</v>
      </c>
      <c r="F15" s="65">
        <v>9</v>
      </c>
      <c r="G15" s="65">
        <v>8</v>
      </c>
    </row>
    <row r="16" spans="1:7">
      <c r="A16" s="61"/>
      <c r="B16" s="74" t="s">
        <v>108</v>
      </c>
      <c r="C16" s="66">
        <v>11</v>
      </c>
      <c r="D16" s="65">
        <v>11</v>
      </c>
      <c r="E16" s="65">
        <v>12</v>
      </c>
      <c r="F16" s="65">
        <v>13</v>
      </c>
      <c r="G16" s="65">
        <v>13</v>
      </c>
    </row>
    <row r="17" spans="1:7">
      <c r="A17" s="61"/>
      <c r="B17" s="75"/>
      <c r="C17" s="66"/>
      <c r="D17" s="65"/>
      <c r="E17" s="65"/>
      <c r="F17" s="65"/>
      <c r="G17" s="65"/>
    </row>
    <row r="18" spans="1:7">
      <c r="A18" s="61" t="s">
        <v>11</v>
      </c>
      <c r="B18" s="74" t="s">
        <v>5</v>
      </c>
      <c r="C18" s="66">
        <v>67</v>
      </c>
      <c r="D18" s="65">
        <v>69</v>
      </c>
      <c r="E18" s="65">
        <v>68</v>
      </c>
      <c r="F18" s="65">
        <v>71</v>
      </c>
      <c r="G18" s="65">
        <v>68</v>
      </c>
    </row>
    <row r="19" spans="1:7">
      <c r="A19" s="61"/>
      <c r="B19" s="74" t="s">
        <v>107</v>
      </c>
      <c r="C19" s="66">
        <v>29</v>
      </c>
      <c r="D19" s="65">
        <v>28</v>
      </c>
      <c r="E19" s="65">
        <v>26</v>
      </c>
      <c r="F19" s="65">
        <v>30</v>
      </c>
      <c r="G19" s="65">
        <v>28</v>
      </c>
    </row>
    <row r="20" spans="1:7">
      <c r="A20" s="61"/>
      <c r="B20" s="74" t="s">
        <v>108</v>
      </c>
      <c r="C20" s="66">
        <v>38</v>
      </c>
      <c r="D20" s="65">
        <v>41</v>
      </c>
      <c r="E20" s="65">
        <v>42</v>
      </c>
      <c r="F20" s="65">
        <v>41</v>
      </c>
      <c r="G20" s="65">
        <v>40</v>
      </c>
    </row>
    <row r="21" spans="1:7">
      <c r="A21" s="61"/>
      <c r="B21" s="75"/>
      <c r="C21" s="66"/>
      <c r="D21" s="65"/>
      <c r="E21" s="65"/>
      <c r="F21" s="65"/>
      <c r="G21" s="65"/>
    </row>
    <row r="22" spans="1:7">
      <c r="A22" s="61" t="s">
        <v>12</v>
      </c>
      <c r="B22" s="74" t="s">
        <v>5</v>
      </c>
      <c r="C22" s="66">
        <v>228</v>
      </c>
      <c r="D22" s="65">
        <v>231</v>
      </c>
      <c r="E22" s="65">
        <v>227</v>
      </c>
      <c r="F22" s="65">
        <v>229</v>
      </c>
      <c r="G22" s="65">
        <v>228</v>
      </c>
    </row>
    <row r="23" spans="1:7">
      <c r="A23" s="61"/>
      <c r="B23" s="74" t="s">
        <v>107</v>
      </c>
      <c r="C23" s="66">
        <v>88</v>
      </c>
      <c r="D23" s="65">
        <v>88</v>
      </c>
      <c r="E23" s="65">
        <v>83</v>
      </c>
      <c r="F23" s="65">
        <v>83</v>
      </c>
      <c r="G23" s="65">
        <v>83</v>
      </c>
    </row>
    <row r="24" spans="1:7">
      <c r="A24" s="61"/>
      <c r="B24" s="74" t="s">
        <v>108</v>
      </c>
      <c r="C24" s="66">
        <v>140</v>
      </c>
      <c r="D24" s="65">
        <v>143</v>
      </c>
      <c r="E24" s="65">
        <v>144</v>
      </c>
      <c r="F24" s="65">
        <v>146</v>
      </c>
      <c r="G24" s="65">
        <v>145</v>
      </c>
    </row>
    <row r="26" spans="1:7">
      <c r="A26" s="2" t="s">
        <v>45</v>
      </c>
    </row>
  </sheetData>
  <customSheetViews>
    <customSheetView guid="{7E5D453E-294C-467D-83A3-1E96DDD251FA}">
      <pageMargins left="0.7" right="0.7" top="0.75" bottom="0.75" header="0.3" footer="0.3"/>
      <pageSetup paperSize="9" orientation="portrait" r:id="rId1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G24" sqref="G24"/>
      <pageMargins left="0.7" right="0.7" top="0.75" bottom="0.75" header="0.3" footer="0.3"/>
      <pageSetup paperSize="9" orientation="portrait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H5" sqref="H5"/>
      <pageMargins left="0.7" right="0.7" top="0.75" bottom="0.75" header="0.3" footer="0.3"/>
      <pageSetup paperSize="9" orientation="portrait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</customSheetViews>
  <hyperlinks>
    <hyperlink ref="G2" location="'Листа табела'!A1" display="Листа табела"/>
  </hyperlinks>
  <pageMargins left="0.7" right="0.7" top="0.75" bottom="0.75" header="0.3" footer="0.3"/>
  <pageSetup paperSize="9" orientation="portrait" r:id="rId4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F8" sqref="F8"/>
    </sheetView>
  </sheetViews>
  <sheetFormatPr defaultRowHeight="12"/>
  <cols>
    <col min="1" max="1" width="25.5703125" style="2" customWidth="1"/>
    <col min="2" max="2" width="10.5703125" style="2" customWidth="1"/>
    <col min="3" max="4" width="9" style="2" customWidth="1"/>
    <col min="5" max="16384" width="9.140625" style="2"/>
  </cols>
  <sheetData>
    <row r="1" spans="1:7" s="11" customFormat="1" ht="15.75" customHeight="1">
      <c r="A1" s="9" t="s">
        <v>115</v>
      </c>
    </row>
    <row r="2" spans="1:7" ht="12.75" thickBot="1">
      <c r="A2" s="16"/>
      <c r="B2" s="16"/>
      <c r="C2" s="16"/>
      <c r="E2" s="57"/>
      <c r="F2" s="57"/>
      <c r="G2" s="57" t="s">
        <v>91</v>
      </c>
    </row>
    <row r="3" spans="1:7" ht="22.5" customHeight="1" thickTop="1">
      <c r="A3" s="64"/>
      <c r="B3" s="63"/>
      <c r="C3" s="62">
        <v>2011</v>
      </c>
      <c r="D3" s="68">
        <v>2012</v>
      </c>
      <c r="E3" s="82">
        <v>2013</v>
      </c>
      <c r="F3" s="107">
        <v>2014</v>
      </c>
      <c r="G3" s="100">
        <v>2015</v>
      </c>
    </row>
    <row r="4" spans="1:7" ht="20.25" customHeight="1">
      <c r="A4" s="72" t="s">
        <v>98</v>
      </c>
      <c r="B4" s="71"/>
      <c r="C4" s="71"/>
      <c r="D4" s="71"/>
      <c r="E4" s="71"/>
      <c r="F4" s="71"/>
      <c r="G4" s="71"/>
    </row>
    <row r="5" spans="1:7">
      <c r="A5" s="61" t="s">
        <v>0</v>
      </c>
      <c r="B5" s="73"/>
      <c r="C5" s="66">
        <v>6</v>
      </c>
      <c r="D5" s="65">
        <v>6</v>
      </c>
      <c r="E5" s="65">
        <v>6</v>
      </c>
      <c r="F5" s="65">
        <v>6</v>
      </c>
      <c r="G5" s="65">
        <v>6</v>
      </c>
    </row>
    <row r="6" spans="1:7" ht="18" customHeight="1">
      <c r="A6" s="61" t="s">
        <v>14</v>
      </c>
      <c r="B6" s="73"/>
      <c r="C6" s="66">
        <v>1</v>
      </c>
      <c r="D6" s="65">
        <v>1</v>
      </c>
      <c r="E6" s="65">
        <v>1</v>
      </c>
      <c r="F6" s="65">
        <v>1</v>
      </c>
      <c r="G6" s="65">
        <v>1</v>
      </c>
    </row>
    <row r="7" spans="1:7" ht="18" customHeight="1">
      <c r="A7" s="61" t="s">
        <v>15</v>
      </c>
      <c r="B7" s="73"/>
      <c r="C7" s="66">
        <v>5</v>
      </c>
      <c r="D7" s="65">
        <v>5</v>
      </c>
      <c r="E7" s="65">
        <v>5</v>
      </c>
      <c r="F7" s="65">
        <v>5</v>
      </c>
      <c r="G7" s="65">
        <v>5</v>
      </c>
    </row>
    <row r="8" spans="1:7" ht="21" customHeight="1">
      <c r="A8" s="69" t="s">
        <v>8</v>
      </c>
      <c r="B8" s="70"/>
      <c r="C8" s="71"/>
      <c r="D8" s="71"/>
      <c r="E8" s="71"/>
      <c r="F8" s="71"/>
      <c r="G8" s="71"/>
    </row>
    <row r="9" spans="1:7">
      <c r="A9" s="61" t="s">
        <v>0</v>
      </c>
      <c r="B9" s="74" t="s">
        <v>5</v>
      </c>
      <c r="C9" s="66">
        <v>39</v>
      </c>
      <c r="D9" s="65">
        <v>39</v>
      </c>
      <c r="E9" s="65">
        <v>39</v>
      </c>
      <c r="F9" s="65">
        <v>38</v>
      </c>
      <c r="G9" s="65">
        <v>39</v>
      </c>
    </row>
    <row r="10" spans="1:7">
      <c r="A10" s="61"/>
      <c r="B10" s="74" t="s">
        <v>13</v>
      </c>
      <c r="C10" s="66">
        <v>10</v>
      </c>
      <c r="D10" s="65">
        <v>13</v>
      </c>
      <c r="E10" s="65">
        <v>13</v>
      </c>
      <c r="F10" s="65">
        <v>13</v>
      </c>
      <c r="G10" s="65">
        <v>15</v>
      </c>
    </row>
    <row r="11" spans="1:7">
      <c r="A11" s="61"/>
      <c r="B11" s="74" t="s">
        <v>9</v>
      </c>
      <c r="C11" s="66">
        <v>29</v>
      </c>
      <c r="D11" s="65">
        <v>26</v>
      </c>
      <c r="E11" s="65">
        <v>26</v>
      </c>
      <c r="F11" s="65">
        <v>25</v>
      </c>
      <c r="G11" s="65">
        <v>24</v>
      </c>
    </row>
    <row r="12" spans="1:7">
      <c r="A12" s="61"/>
      <c r="B12" s="74"/>
      <c r="C12" s="67"/>
      <c r="D12" s="67"/>
      <c r="E12" s="67"/>
      <c r="F12" s="67"/>
      <c r="G12" s="67"/>
    </row>
    <row r="13" spans="1:7">
      <c r="A13" s="61" t="s">
        <v>14</v>
      </c>
      <c r="B13" s="74" t="s">
        <v>5</v>
      </c>
      <c r="C13" s="66">
        <v>7</v>
      </c>
      <c r="D13" s="65">
        <v>7</v>
      </c>
      <c r="E13" s="65">
        <v>7</v>
      </c>
      <c r="F13" s="65">
        <v>7</v>
      </c>
      <c r="G13" s="65">
        <v>7</v>
      </c>
    </row>
    <row r="14" spans="1:7">
      <c r="A14" s="61"/>
      <c r="B14" s="74" t="s">
        <v>13</v>
      </c>
      <c r="C14" s="66">
        <v>4</v>
      </c>
      <c r="D14" s="65">
        <v>4</v>
      </c>
      <c r="E14" s="65">
        <v>4</v>
      </c>
      <c r="F14" s="65">
        <v>4</v>
      </c>
      <c r="G14" s="65">
        <v>4</v>
      </c>
    </row>
    <row r="15" spans="1:7">
      <c r="A15" s="61"/>
      <c r="B15" s="74" t="s">
        <v>9</v>
      </c>
      <c r="C15" s="66">
        <v>3</v>
      </c>
      <c r="D15" s="65">
        <v>3</v>
      </c>
      <c r="E15" s="65">
        <v>3</v>
      </c>
      <c r="F15" s="65">
        <v>3</v>
      </c>
      <c r="G15" s="65">
        <v>3</v>
      </c>
    </row>
    <row r="16" spans="1:7">
      <c r="A16" s="61"/>
      <c r="B16" s="75"/>
      <c r="C16" s="66"/>
      <c r="D16" s="65"/>
      <c r="E16" s="65"/>
      <c r="F16" s="65"/>
      <c r="G16" s="65"/>
    </row>
    <row r="17" spans="1:7">
      <c r="A17" s="61" t="s">
        <v>15</v>
      </c>
      <c r="B17" s="74" t="s">
        <v>5</v>
      </c>
      <c r="C17" s="66">
        <v>32</v>
      </c>
      <c r="D17" s="65">
        <v>32</v>
      </c>
      <c r="E17" s="65">
        <v>32</v>
      </c>
      <c r="F17" s="65">
        <v>31</v>
      </c>
      <c r="G17" s="65">
        <v>32</v>
      </c>
    </row>
    <row r="18" spans="1:7">
      <c r="A18" s="61"/>
      <c r="B18" s="74" t="s">
        <v>13</v>
      </c>
      <c r="C18" s="66">
        <v>6</v>
      </c>
      <c r="D18" s="65">
        <v>9</v>
      </c>
      <c r="E18" s="65">
        <v>9</v>
      </c>
      <c r="F18" s="65">
        <v>9</v>
      </c>
      <c r="G18" s="65">
        <v>11</v>
      </c>
    </row>
    <row r="19" spans="1:7">
      <c r="A19" s="61"/>
      <c r="B19" s="74" t="s">
        <v>9</v>
      </c>
      <c r="C19" s="66">
        <v>26</v>
      </c>
      <c r="D19" s="65">
        <v>23</v>
      </c>
      <c r="E19" s="65">
        <v>23</v>
      </c>
      <c r="F19" s="65">
        <v>22</v>
      </c>
      <c r="G19" s="65">
        <v>21</v>
      </c>
    </row>
    <row r="21" spans="1:7">
      <c r="A21" s="2" t="s">
        <v>45</v>
      </c>
    </row>
  </sheetData>
  <customSheetViews>
    <customSheetView guid="{7E5D453E-294C-467D-83A3-1E96DDD251FA}">
      <selection activeCell="H5" sqref="H5"/>
      <pageMargins left="0.7" right="0.7" top="0.75" bottom="0.75" header="0.3" footer="0.3"/>
      <pageSetup paperSize="9" orientation="portrait" r:id="rId1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43" sqref="B43"/>
      <pageMargins left="0.7" right="0.7" top="0.75" bottom="0.75" header="0.3" footer="0.3"/>
      <pageSetup paperSize="9" orientation="portrait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C36" sqref="C36"/>
      <pageMargins left="0.7" right="0.7" top="0.75" bottom="0.75" header="0.3" footer="0.3"/>
      <pageSetup paperSize="9" orientation="portrait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</customSheetViews>
  <hyperlinks>
    <hyperlink ref="G2" location="'Листа табела'!A1" display="Листа табела"/>
  </hyperlinks>
  <pageMargins left="0.7" right="0.7" top="0.75" bottom="0.75" header="0.3" footer="0.3"/>
  <pageSetup paperSize="9" orientation="portrait" r:id="rId4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1:G26"/>
  <sheetViews>
    <sheetView workbookViewId="0">
      <selection activeCell="F28" sqref="F28"/>
    </sheetView>
  </sheetViews>
  <sheetFormatPr defaultRowHeight="12"/>
  <cols>
    <col min="1" max="1" width="22.85546875" style="2" customWidth="1"/>
    <col min="2" max="2" width="10.5703125" style="2" customWidth="1"/>
    <col min="3" max="7" width="10" style="2" customWidth="1"/>
    <col min="8" max="16384" width="9.140625" style="2"/>
  </cols>
  <sheetData>
    <row r="1" spans="1:7" s="11" customFormat="1">
      <c r="A1" s="11" t="s">
        <v>116</v>
      </c>
    </row>
    <row r="2" spans="1:7" ht="12.75" thickBot="1">
      <c r="A2" s="5"/>
      <c r="B2" s="5"/>
      <c r="C2" s="5"/>
      <c r="E2" s="57"/>
      <c r="F2" s="57"/>
      <c r="G2" s="57" t="s">
        <v>91</v>
      </c>
    </row>
    <row r="3" spans="1:7" ht="27" customHeight="1" thickTop="1">
      <c r="A3" s="64"/>
      <c r="B3" s="63"/>
      <c r="C3" s="62">
        <v>2011</v>
      </c>
      <c r="D3" s="68">
        <v>2012</v>
      </c>
      <c r="E3" s="82">
        <v>2013</v>
      </c>
      <c r="F3" s="107">
        <v>2014</v>
      </c>
      <c r="G3" s="100">
        <v>2015</v>
      </c>
    </row>
    <row r="4" spans="1:7" ht="20.100000000000001" customHeight="1">
      <c r="A4" s="72" t="s">
        <v>80</v>
      </c>
      <c r="B4" s="71"/>
      <c r="C4" s="71"/>
      <c r="D4" s="71"/>
      <c r="E4" s="71"/>
      <c r="F4" s="71"/>
      <c r="G4" s="71"/>
    </row>
    <row r="5" spans="1:7" ht="15" customHeight="1">
      <c r="A5" s="61" t="s">
        <v>0</v>
      </c>
      <c r="B5" s="73"/>
      <c r="C5" s="66">
        <v>7</v>
      </c>
      <c r="D5" s="65">
        <v>7</v>
      </c>
      <c r="E5" s="65">
        <v>7</v>
      </c>
      <c r="F5" s="65">
        <v>7</v>
      </c>
      <c r="G5" s="65">
        <v>7</v>
      </c>
    </row>
    <row r="6" spans="1:7" ht="15" customHeight="1">
      <c r="A6" s="61" t="s">
        <v>16</v>
      </c>
      <c r="B6" s="73"/>
      <c r="C6" s="66">
        <v>1</v>
      </c>
      <c r="D6" s="65">
        <v>1</v>
      </c>
      <c r="E6" s="65">
        <v>1</v>
      </c>
      <c r="F6" s="65">
        <v>1</v>
      </c>
      <c r="G6" s="65">
        <v>1</v>
      </c>
    </row>
    <row r="7" spans="1:7" ht="15" customHeight="1">
      <c r="A7" s="61" t="s">
        <v>18</v>
      </c>
      <c r="B7" s="73"/>
      <c r="C7" s="66">
        <v>1</v>
      </c>
      <c r="D7" s="65">
        <v>1</v>
      </c>
      <c r="E7" s="65">
        <v>1</v>
      </c>
      <c r="F7" s="65">
        <v>1</v>
      </c>
      <c r="G7" s="65">
        <v>1</v>
      </c>
    </row>
    <row r="8" spans="1:7" ht="15" customHeight="1">
      <c r="A8" s="61" t="s">
        <v>19</v>
      </c>
      <c r="B8" s="73"/>
      <c r="C8" s="66">
        <v>5</v>
      </c>
      <c r="D8" s="65">
        <v>5</v>
      </c>
      <c r="E8" s="65">
        <v>5</v>
      </c>
      <c r="F8" s="65">
        <v>5</v>
      </c>
      <c r="G8" s="65">
        <v>5</v>
      </c>
    </row>
    <row r="9" spans="1:7" ht="20.100000000000001" customHeight="1">
      <c r="A9" s="69" t="s">
        <v>17</v>
      </c>
      <c r="B9" s="70"/>
      <c r="C9" s="71"/>
      <c r="D9" s="71"/>
      <c r="E9" s="71"/>
      <c r="F9" s="71"/>
      <c r="G9" s="71"/>
    </row>
    <row r="10" spans="1:7" ht="15" customHeight="1">
      <c r="A10" s="61" t="s">
        <v>0</v>
      </c>
      <c r="B10" s="74" t="s">
        <v>5</v>
      </c>
      <c r="C10" s="66">
        <v>87</v>
      </c>
      <c r="D10" s="65">
        <v>88</v>
      </c>
      <c r="E10" s="65">
        <v>82</v>
      </c>
      <c r="F10" s="65">
        <v>85</v>
      </c>
      <c r="G10" s="65">
        <v>85</v>
      </c>
    </row>
    <row r="11" spans="1:7" ht="15" customHeight="1">
      <c r="A11" s="61"/>
      <c r="B11" s="74" t="s">
        <v>13</v>
      </c>
      <c r="C11" s="66">
        <v>46</v>
      </c>
      <c r="D11" s="65">
        <v>45</v>
      </c>
      <c r="E11" s="65">
        <v>42</v>
      </c>
      <c r="F11" s="65">
        <v>40</v>
      </c>
      <c r="G11" s="65">
        <v>40</v>
      </c>
    </row>
    <row r="12" spans="1:7" ht="15" customHeight="1">
      <c r="A12" s="61"/>
      <c r="B12" s="74" t="s">
        <v>9</v>
      </c>
      <c r="C12" s="66">
        <v>41</v>
      </c>
      <c r="D12" s="65">
        <v>43</v>
      </c>
      <c r="E12" s="65">
        <v>40</v>
      </c>
      <c r="F12" s="65">
        <v>45</v>
      </c>
      <c r="G12" s="65">
        <v>45</v>
      </c>
    </row>
    <row r="13" spans="1:7" ht="15" customHeight="1">
      <c r="A13" s="61"/>
      <c r="B13" s="74"/>
      <c r="C13" s="67"/>
      <c r="D13" s="67"/>
      <c r="E13" s="67"/>
      <c r="F13" s="67"/>
      <c r="G13" s="67"/>
    </row>
    <row r="14" spans="1:7" ht="15" customHeight="1">
      <c r="A14" s="61" t="s">
        <v>16</v>
      </c>
      <c r="B14" s="74" t="s">
        <v>5</v>
      </c>
      <c r="C14" s="66">
        <v>6</v>
      </c>
      <c r="D14" s="65">
        <v>5</v>
      </c>
      <c r="E14" s="65">
        <v>5</v>
      </c>
      <c r="F14" s="65">
        <v>5</v>
      </c>
      <c r="G14" s="65">
        <v>5</v>
      </c>
    </row>
    <row r="15" spans="1:7" ht="15" customHeight="1">
      <c r="A15" s="61"/>
      <c r="B15" s="74" t="s">
        <v>13</v>
      </c>
      <c r="C15" s="66">
        <v>4</v>
      </c>
      <c r="D15" s="65">
        <v>3</v>
      </c>
      <c r="E15" s="65">
        <v>3</v>
      </c>
      <c r="F15" s="65">
        <v>3</v>
      </c>
      <c r="G15" s="65">
        <v>3</v>
      </c>
    </row>
    <row r="16" spans="1:7" ht="15" customHeight="1">
      <c r="A16" s="61"/>
      <c r="B16" s="74" t="s">
        <v>9</v>
      </c>
      <c r="C16" s="66">
        <v>2</v>
      </c>
      <c r="D16" s="65">
        <v>2</v>
      </c>
      <c r="E16" s="65">
        <v>2</v>
      </c>
      <c r="F16" s="65">
        <v>2</v>
      </c>
      <c r="G16" s="65">
        <v>2</v>
      </c>
    </row>
    <row r="17" spans="1:7" ht="15" customHeight="1">
      <c r="A17" s="61"/>
      <c r="B17" s="75"/>
      <c r="C17" s="66"/>
      <c r="D17" s="65"/>
      <c r="E17" s="65"/>
      <c r="F17" s="65"/>
      <c r="G17" s="65"/>
    </row>
    <row r="18" spans="1:7" ht="15" customHeight="1">
      <c r="A18" s="61" t="s">
        <v>18</v>
      </c>
      <c r="B18" s="74" t="s">
        <v>5</v>
      </c>
      <c r="C18" s="66">
        <v>7</v>
      </c>
      <c r="D18" s="65">
        <v>7</v>
      </c>
      <c r="E18" s="65">
        <v>7</v>
      </c>
      <c r="F18" s="65">
        <v>7</v>
      </c>
      <c r="G18" s="65">
        <v>7</v>
      </c>
    </row>
    <row r="19" spans="1:7" ht="15" customHeight="1">
      <c r="A19" s="61"/>
      <c r="B19" s="74" t="s">
        <v>13</v>
      </c>
      <c r="C19" s="66">
        <v>4</v>
      </c>
      <c r="D19" s="65">
        <v>4</v>
      </c>
      <c r="E19" s="65">
        <v>4</v>
      </c>
      <c r="F19" s="65">
        <v>4</v>
      </c>
      <c r="G19" s="65">
        <v>4</v>
      </c>
    </row>
    <row r="20" spans="1:7" ht="15" customHeight="1">
      <c r="A20" s="61"/>
      <c r="B20" s="74" t="s">
        <v>9</v>
      </c>
      <c r="C20" s="66">
        <v>3</v>
      </c>
      <c r="D20" s="65">
        <v>3</v>
      </c>
      <c r="E20" s="65">
        <v>3</v>
      </c>
      <c r="F20" s="65">
        <v>3</v>
      </c>
      <c r="G20" s="65">
        <v>3</v>
      </c>
    </row>
    <row r="21" spans="1:7" ht="15" customHeight="1">
      <c r="A21" s="61"/>
      <c r="B21" s="75"/>
      <c r="C21" s="66"/>
      <c r="D21" s="65"/>
      <c r="E21" s="65"/>
      <c r="F21" s="65"/>
      <c r="G21" s="65"/>
    </row>
    <row r="22" spans="1:7" ht="15" customHeight="1">
      <c r="A22" s="61" t="s">
        <v>19</v>
      </c>
      <c r="B22" s="74" t="s">
        <v>5</v>
      </c>
      <c r="C22" s="66">
        <v>74</v>
      </c>
      <c r="D22" s="65">
        <v>76</v>
      </c>
      <c r="E22" s="65">
        <v>70</v>
      </c>
      <c r="F22" s="65">
        <v>73</v>
      </c>
      <c r="G22" s="65">
        <v>73</v>
      </c>
    </row>
    <row r="23" spans="1:7" ht="15" customHeight="1">
      <c r="A23" s="61"/>
      <c r="B23" s="74" t="s">
        <v>13</v>
      </c>
      <c r="C23" s="66">
        <v>38</v>
      </c>
      <c r="D23" s="65">
        <v>38</v>
      </c>
      <c r="E23" s="65">
        <v>35</v>
      </c>
      <c r="F23" s="65">
        <v>33</v>
      </c>
      <c r="G23" s="65">
        <v>33</v>
      </c>
    </row>
    <row r="24" spans="1:7" ht="15" customHeight="1">
      <c r="A24" s="61"/>
      <c r="B24" s="74" t="s">
        <v>9</v>
      </c>
      <c r="C24" s="66">
        <v>36</v>
      </c>
      <c r="D24" s="65">
        <v>38</v>
      </c>
      <c r="E24" s="65">
        <v>35</v>
      </c>
      <c r="F24" s="65">
        <v>40</v>
      </c>
      <c r="G24" s="65">
        <v>40</v>
      </c>
    </row>
    <row r="26" spans="1:7">
      <c r="A26" s="2" t="s">
        <v>45</v>
      </c>
    </row>
  </sheetData>
  <customSheetViews>
    <customSheetView guid="{7E5D453E-294C-467D-83A3-1E96DDD251FA}">
      <selection activeCell="H10" sqref="H10"/>
      <pageMargins left="0.7" right="0.7" top="0.75" bottom="0.75" header="0.3" footer="0.3"/>
      <pageSetup paperSize="9" orientation="portrait" r:id="rId1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G4" sqref="G3:G25"/>
      <pageMargins left="0.7" right="0.7" top="0.75" bottom="0.75" header="0.3" footer="0.3"/>
      <pageSetup paperSize="9" orientation="portrait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D32" sqref="D32"/>
      <pageMargins left="0.7" right="0.7" top="0.75" bottom="0.75" header="0.3" footer="0.3"/>
      <pageSetup paperSize="9" orientation="portrait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</customSheetViews>
  <hyperlinks>
    <hyperlink ref="G2" location="'Листа табела'!A1" display="Листа табела"/>
  </hyperlinks>
  <pageMargins left="0.7" right="0.7" top="0.75" bottom="0.75" header="0.3" footer="0.3"/>
  <pageSetup paperSize="9" orientation="portrait" r:id="rId4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J23" sqref="J23"/>
    </sheetView>
  </sheetViews>
  <sheetFormatPr defaultRowHeight="12"/>
  <cols>
    <col min="1" max="1" width="15" style="2" customWidth="1"/>
    <col min="2" max="11" width="8.42578125" style="2" customWidth="1"/>
    <col min="12" max="16384" width="9.140625" style="2"/>
  </cols>
  <sheetData>
    <row r="1" spans="1:11" s="11" customFormat="1" ht="16.5" customHeight="1">
      <c r="A1" s="11" t="s">
        <v>117</v>
      </c>
    </row>
    <row r="2" spans="1:11" ht="12.75" thickBot="1">
      <c r="A2" s="5"/>
      <c r="B2" s="5"/>
      <c r="C2" s="5"/>
      <c r="D2" s="5"/>
      <c r="E2" s="5"/>
      <c r="F2" s="5"/>
      <c r="K2" s="57" t="s">
        <v>91</v>
      </c>
    </row>
    <row r="3" spans="1:11" ht="22.5" customHeight="1" thickTop="1">
      <c r="A3" s="76"/>
      <c r="B3" s="134" t="s">
        <v>104</v>
      </c>
      <c r="C3" s="135"/>
      <c r="D3" s="135"/>
      <c r="E3" s="135"/>
      <c r="F3" s="135"/>
      <c r="G3" s="134" t="s">
        <v>100</v>
      </c>
      <c r="H3" s="135"/>
      <c r="I3" s="135"/>
      <c r="J3" s="135"/>
      <c r="K3" s="135"/>
    </row>
    <row r="4" spans="1:11" ht="22.5" customHeight="1">
      <c r="A4" s="77"/>
      <c r="B4" s="36">
        <v>2011</v>
      </c>
      <c r="C4" s="36">
        <v>2012</v>
      </c>
      <c r="D4" s="36">
        <v>2013</v>
      </c>
      <c r="E4" s="36" t="s">
        <v>110</v>
      </c>
      <c r="F4" s="36">
        <v>2015</v>
      </c>
      <c r="G4" s="36">
        <v>2011</v>
      </c>
      <c r="H4" s="36">
        <v>2012</v>
      </c>
      <c r="I4" s="36">
        <v>2013</v>
      </c>
      <c r="J4" s="78">
        <v>2014</v>
      </c>
      <c r="K4" s="78">
        <v>2015</v>
      </c>
    </row>
    <row r="5" spans="1:11" ht="18" customHeight="1">
      <c r="A5" s="74" t="s">
        <v>101</v>
      </c>
      <c r="B5" s="79">
        <v>13169</v>
      </c>
      <c r="C5" s="79">
        <v>12448</v>
      </c>
      <c r="D5" s="79">
        <v>11901</v>
      </c>
      <c r="E5" s="79">
        <v>13808</v>
      </c>
      <c r="F5" s="2">
        <v>13966</v>
      </c>
      <c r="G5" s="79">
        <v>216</v>
      </c>
      <c r="H5" s="80">
        <v>353</v>
      </c>
      <c r="I5" s="80">
        <v>277</v>
      </c>
      <c r="J5" s="80">
        <v>339</v>
      </c>
      <c r="K5" s="80">
        <v>356</v>
      </c>
    </row>
    <row r="6" spans="1:11" ht="18" customHeight="1">
      <c r="A6" s="74" t="s">
        <v>102</v>
      </c>
      <c r="B6" s="79">
        <v>4426</v>
      </c>
      <c r="C6" s="79">
        <v>4717</v>
      </c>
      <c r="D6" s="79">
        <v>4386</v>
      </c>
      <c r="E6" s="79">
        <v>4354</v>
      </c>
      <c r="F6" s="2">
        <v>4416</v>
      </c>
      <c r="G6" s="79">
        <v>102</v>
      </c>
      <c r="H6" s="81">
        <v>66</v>
      </c>
      <c r="I6" s="81">
        <v>67</v>
      </c>
      <c r="J6" s="81">
        <v>42</v>
      </c>
      <c r="K6" s="81">
        <v>53</v>
      </c>
    </row>
    <row r="7" spans="1:11" ht="18" customHeight="1">
      <c r="A7" s="74" t="s">
        <v>103</v>
      </c>
      <c r="B7" s="79">
        <v>4072</v>
      </c>
      <c r="C7" s="79">
        <v>4294</v>
      </c>
      <c r="D7" s="79">
        <v>4081</v>
      </c>
      <c r="E7" s="79">
        <v>4026</v>
      </c>
      <c r="F7" s="2">
        <v>4091</v>
      </c>
      <c r="G7" s="79">
        <v>51</v>
      </c>
      <c r="H7" s="81">
        <v>51</v>
      </c>
      <c r="I7" s="81">
        <v>54</v>
      </c>
      <c r="J7" s="81">
        <v>41</v>
      </c>
      <c r="K7" s="81">
        <v>48</v>
      </c>
    </row>
    <row r="10" spans="1:11" ht="50.25" customHeight="1">
      <c r="A10" s="136" t="s">
        <v>111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6"/>
    </row>
    <row r="12" spans="1:11" ht="12.75">
      <c r="F12" s="108"/>
    </row>
    <row r="13" spans="1:11" ht="12.75">
      <c r="F13" s="108"/>
    </row>
    <row r="14" spans="1:11" ht="12.75">
      <c r="F14" s="108"/>
    </row>
  </sheetData>
  <customSheetViews>
    <customSheetView guid="{7E5D453E-294C-467D-83A3-1E96DDD251FA}">
      <selection activeCell="L5" sqref="L5"/>
      <pageMargins left="0.7" right="0.7" top="0.75" bottom="0.75" header="0.3" footer="0.3"/>
      <pageSetup paperSize="9" orientation="portrait" r:id="rId1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F22" sqref="F22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K16" sqref="K16"/>
      <pageMargins left="0.7" right="0.7" top="0.75" bottom="0.75" header="0.3" footer="0.3"/>
      <pageSetup paperSize="9" orientation="portrait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</customSheetViews>
  <mergeCells count="3">
    <mergeCell ref="B3:F3"/>
    <mergeCell ref="G3:K3"/>
    <mergeCell ref="A10:K10"/>
  </mergeCells>
  <hyperlinks>
    <hyperlink ref="K2" location="'Листа табела'!A1" display="Листа табела"/>
  </hyperlinks>
  <pageMargins left="0.7" right="0.7" top="0.75" bottom="0.75" header="0.3" footer="0.3"/>
  <pageSetup paperSize="9" orientation="landscape" r:id="rId4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"/>
  <dimension ref="A1:N25"/>
  <sheetViews>
    <sheetView workbookViewId="0">
      <selection sqref="A1:XFD1048576"/>
    </sheetView>
  </sheetViews>
  <sheetFormatPr defaultRowHeight="12"/>
  <cols>
    <col min="1" max="1" width="26.5703125" style="2" customWidth="1"/>
    <col min="2" max="4" width="8.7109375" style="2" customWidth="1"/>
    <col min="5" max="5" width="13.28515625" style="2" customWidth="1"/>
    <col min="6" max="6" width="10" style="2" customWidth="1"/>
    <col min="7" max="7" width="11.7109375" style="2" customWidth="1"/>
    <col min="8" max="8" width="10.7109375" style="2" customWidth="1"/>
    <col min="9" max="9" width="13.5703125" style="2" customWidth="1"/>
    <col min="10" max="10" width="10.7109375" style="2" customWidth="1"/>
    <col min="11" max="11" width="8.28515625" style="2" customWidth="1"/>
    <col min="12" max="12" width="8.42578125" style="2" customWidth="1"/>
    <col min="13" max="13" width="9.7109375" style="2" customWidth="1"/>
    <col min="14" max="16384" width="9.140625" style="2"/>
  </cols>
  <sheetData>
    <row r="1" spans="1:12" s="9" customFormat="1">
      <c r="A1" s="9" t="s">
        <v>118</v>
      </c>
    </row>
    <row r="2" spans="1:12" ht="12.75" thickBot="1">
      <c r="A2" s="5"/>
      <c r="B2" s="5"/>
      <c r="C2" s="5"/>
      <c r="D2" s="5"/>
      <c r="E2" s="5"/>
      <c r="F2" s="5"/>
      <c r="G2" s="5"/>
      <c r="H2" s="5"/>
      <c r="I2" s="5"/>
      <c r="J2" s="57" t="s">
        <v>91</v>
      </c>
    </row>
    <row r="3" spans="1:12" ht="18.75" customHeight="1" thickTop="1">
      <c r="A3" s="140" t="s">
        <v>1</v>
      </c>
      <c r="B3" s="142" t="s">
        <v>7</v>
      </c>
      <c r="C3" s="137" t="s">
        <v>54</v>
      </c>
      <c r="D3" s="138"/>
      <c r="E3" s="138"/>
      <c r="F3" s="138"/>
      <c r="G3" s="138"/>
      <c r="H3" s="138"/>
      <c r="I3" s="139"/>
      <c r="J3" s="144" t="s">
        <v>47</v>
      </c>
    </row>
    <row r="4" spans="1:12" s="3" customFormat="1" ht="66" customHeight="1">
      <c r="A4" s="141"/>
      <c r="B4" s="143"/>
      <c r="C4" s="31" t="s">
        <v>20</v>
      </c>
      <c r="D4" s="32" t="s">
        <v>3</v>
      </c>
      <c r="E4" s="4" t="s">
        <v>21</v>
      </c>
      <c r="F4" s="4" t="s">
        <v>22</v>
      </c>
      <c r="G4" s="4" t="s">
        <v>23</v>
      </c>
      <c r="H4" s="4" t="s">
        <v>24</v>
      </c>
      <c r="I4" s="4" t="s">
        <v>25</v>
      </c>
      <c r="J4" s="145"/>
      <c r="L4" s="48"/>
    </row>
    <row r="5" spans="1:12" s="11" customFormat="1">
      <c r="A5" s="25" t="s">
        <v>46</v>
      </c>
      <c r="B5" s="29">
        <v>13966</v>
      </c>
      <c r="C5" s="11">
        <v>10477</v>
      </c>
      <c r="D5" s="11">
        <v>967</v>
      </c>
      <c r="E5" s="11">
        <v>1779</v>
      </c>
      <c r="F5" s="11">
        <v>3</v>
      </c>
      <c r="G5" s="11">
        <v>3026</v>
      </c>
      <c r="H5" s="11">
        <v>5620</v>
      </c>
      <c r="I5" s="11">
        <v>49</v>
      </c>
      <c r="J5" s="11">
        <v>3489</v>
      </c>
    </row>
    <row r="6" spans="1:12" ht="10.5" customHeight="1">
      <c r="B6" s="6"/>
      <c r="C6" s="7"/>
      <c r="D6" s="7"/>
      <c r="E6" s="8"/>
      <c r="F6" s="8"/>
      <c r="G6" s="7"/>
      <c r="H6" s="8"/>
      <c r="I6" s="8"/>
      <c r="J6" s="7"/>
    </row>
    <row r="7" spans="1:12" ht="15" customHeight="1">
      <c r="A7" s="34" t="s">
        <v>55</v>
      </c>
      <c r="B7" s="45">
        <v>986</v>
      </c>
      <c r="C7" s="46">
        <v>961</v>
      </c>
      <c r="D7" s="39">
        <v>33</v>
      </c>
      <c r="E7" s="47">
        <v>51</v>
      </c>
      <c r="F7" s="47">
        <v>1</v>
      </c>
      <c r="G7" s="47">
        <v>209</v>
      </c>
      <c r="H7" s="47">
        <v>693</v>
      </c>
      <c r="I7" s="39">
        <v>7</v>
      </c>
      <c r="J7" s="39">
        <v>25</v>
      </c>
    </row>
    <row r="8" spans="1:12" ht="15" customHeight="1">
      <c r="A8" s="34" t="s">
        <v>56</v>
      </c>
      <c r="B8" s="45">
        <v>477</v>
      </c>
      <c r="C8" s="47">
        <v>449</v>
      </c>
      <c r="D8" s="39">
        <v>51</v>
      </c>
      <c r="E8" s="47">
        <v>95</v>
      </c>
      <c r="F8" s="47" t="s">
        <v>126</v>
      </c>
      <c r="G8" s="47">
        <v>156</v>
      </c>
      <c r="H8" s="47">
        <v>197</v>
      </c>
      <c r="I8" s="40">
        <v>1</v>
      </c>
      <c r="J8" s="39">
        <v>28</v>
      </c>
    </row>
    <row r="9" spans="1:12" ht="15" customHeight="1">
      <c r="A9" s="34" t="s">
        <v>57</v>
      </c>
      <c r="B9" s="45">
        <v>16</v>
      </c>
      <c r="C9" s="47">
        <v>16</v>
      </c>
      <c r="D9" s="39">
        <v>3</v>
      </c>
      <c r="E9" s="47">
        <v>15</v>
      </c>
      <c r="F9" s="47" t="s">
        <v>126</v>
      </c>
      <c r="G9" s="47" t="s">
        <v>126</v>
      </c>
      <c r="H9" s="47">
        <v>1</v>
      </c>
      <c r="I9" s="40" t="s">
        <v>126</v>
      </c>
      <c r="J9" s="40" t="s">
        <v>126</v>
      </c>
    </row>
    <row r="10" spans="1:12" ht="15" customHeight="1">
      <c r="A10" s="34" t="s">
        <v>58</v>
      </c>
      <c r="B10" s="45">
        <v>52</v>
      </c>
      <c r="C10" s="47">
        <v>50</v>
      </c>
      <c r="D10" s="39">
        <v>2</v>
      </c>
      <c r="E10" s="47">
        <v>10</v>
      </c>
      <c r="F10" s="47" t="s">
        <v>126</v>
      </c>
      <c r="G10" s="47">
        <v>20</v>
      </c>
      <c r="H10" s="47">
        <v>20</v>
      </c>
      <c r="I10" s="39" t="s">
        <v>126</v>
      </c>
      <c r="J10" s="39">
        <v>2</v>
      </c>
    </row>
    <row r="11" spans="1:12" ht="15" customHeight="1">
      <c r="A11" s="34" t="s">
        <v>59</v>
      </c>
      <c r="B11" s="45">
        <v>582</v>
      </c>
      <c r="C11" s="47">
        <v>582</v>
      </c>
      <c r="D11" s="39">
        <v>55</v>
      </c>
      <c r="E11" s="47">
        <v>83</v>
      </c>
      <c r="F11" s="47" t="s">
        <v>126</v>
      </c>
      <c r="G11" s="47">
        <v>196</v>
      </c>
      <c r="H11" s="47">
        <v>300</v>
      </c>
      <c r="I11" s="39">
        <v>3</v>
      </c>
      <c r="J11" s="40" t="s">
        <v>126</v>
      </c>
    </row>
    <row r="12" spans="1:12" ht="15" customHeight="1">
      <c r="A12" s="34" t="s">
        <v>60</v>
      </c>
      <c r="B12" s="45">
        <v>269</v>
      </c>
      <c r="C12" s="47">
        <v>264</v>
      </c>
      <c r="D12" s="39">
        <v>14</v>
      </c>
      <c r="E12" s="47">
        <v>30</v>
      </c>
      <c r="F12" s="47" t="s">
        <v>126</v>
      </c>
      <c r="G12" s="47">
        <v>84</v>
      </c>
      <c r="H12" s="47">
        <v>147</v>
      </c>
      <c r="I12" s="39">
        <v>3</v>
      </c>
      <c r="J12" s="39">
        <v>5</v>
      </c>
    </row>
    <row r="13" spans="1:12" ht="24" customHeight="1">
      <c r="A13" s="35" t="s">
        <v>61</v>
      </c>
      <c r="B13" s="45">
        <v>39</v>
      </c>
      <c r="C13" s="47">
        <v>39</v>
      </c>
      <c r="D13" s="39">
        <v>9</v>
      </c>
      <c r="E13" s="47">
        <v>7</v>
      </c>
      <c r="F13" s="47" t="s">
        <v>126</v>
      </c>
      <c r="G13" s="47">
        <v>26</v>
      </c>
      <c r="H13" s="47">
        <v>6</v>
      </c>
      <c r="I13" s="40" t="s">
        <v>126</v>
      </c>
      <c r="J13" s="39" t="s">
        <v>126</v>
      </c>
    </row>
    <row r="14" spans="1:12" ht="15" customHeight="1">
      <c r="A14" s="34" t="s">
        <v>62</v>
      </c>
      <c r="B14" s="45">
        <v>6338</v>
      </c>
      <c r="C14" s="47">
        <v>3500</v>
      </c>
      <c r="D14" s="39">
        <v>305</v>
      </c>
      <c r="E14" s="47">
        <v>414</v>
      </c>
      <c r="F14" s="47" t="s">
        <v>126</v>
      </c>
      <c r="G14" s="47">
        <v>976</v>
      </c>
      <c r="H14" s="47">
        <v>2094</v>
      </c>
      <c r="I14" s="39">
        <v>16</v>
      </c>
      <c r="J14" s="39">
        <v>2838</v>
      </c>
    </row>
    <row r="15" spans="1:12" ht="15" customHeight="1">
      <c r="A15" s="34" t="s">
        <v>63</v>
      </c>
      <c r="B15" s="45">
        <v>314</v>
      </c>
      <c r="C15" s="47">
        <v>311</v>
      </c>
      <c r="D15" s="39">
        <v>54</v>
      </c>
      <c r="E15" s="47">
        <v>119</v>
      </c>
      <c r="F15" s="47">
        <v>1</v>
      </c>
      <c r="G15" s="47">
        <v>98</v>
      </c>
      <c r="H15" s="47">
        <v>91</v>
      </c>
      <c r="I15" s="39">
        <v>2</v>
      </c>
      <c r="J15" s="39">
        <v>3</v>
      </c>
    </row>
    <row r="16" spans="1:12" ht="24.75" customHeight="1">
      <c r="A16" s="35" t="s">
        <v>64</v>
      </c>
      <c r="B16" s="45">
        <v>24</v>
      </c>
      <c r="C16" s="47">
        <v>5</v>
      </c>
      <c r="D16" s="47" t="s">
        <v>126</v>
      </c>
      <c r="E16" s="47" t="s">
        <v>126</v>
      </c>
      <c r="F16" s="40" t="s">
        <v>126</v>
      </c>
      <c r="G16" s="47">
        <v>3</v>
      </c>
      <c r="H16" s="47">
        <v>2</v>
      </c>
      <c r="I16" s="40" t="s">
        <v>126</v>
      </c>
      <c r="J16" s="40">
        <v>19</v>
      </c>
    </row>
    <row r="17" spans="1:14" ht="23.25" customHeight="1">
      <c r="A17" s="35" t="s">
        <v>65</v>
      </c>
      <c r="B17" s="45">
        <v>24</v>
      </c>
      <c r="C17" s="47">
        <v>22</v>
      </c>
      <c r="D17" s="39">
        <v>2</v>
      </c>
      <c r="E17" s="47">
        <v>5</v>
      </c>
      <c r="F17" s="40" t="s">
        <v>126</v>
      </c>
      <c r="G17" s="47">
        <v>11</v>
      </c>
      <c r="H17" s="47">
        <v>6</v>
      </c>
      <c r="I17" s="40" t="s">
        <v>126</v>
      </c>
      <c r="J17" s="39">
        <v>2</v>
      </c>
      <c r="K17" s="16"/>
      <c r="L17" s="16"/>
      <c r="M17" s="16"/>
      <c r="N17" s="16"/>
    </row>
    <row r="18" spans="1:14" ht="15" customHeight="1">
      <c r="A18" s="34" t="s">
        <v>66</v>
      </c>
      <c r="B18" s="45">
        <v>791</v>
      </c>
      <c r="C18" s="47">
        <v>784</v>
      </c>
      <c r="D18" s="39">
        <v>177</v>
      </c>
      <c r="E18" s="47">
        <v>435</v>
      </c>
      <c r="F18" s="40">
        <v>1</v>
      </c>
      <c r="G18" s="47">
        <v>230</v>
      </c>
      <c r="H18" s="47">
        <v>114</v>
      </c>
      <c r="I18" s="39">
        <v>4</v>
      </c>
      <c r="J18" s="39">
        <v>7</v>
      </c>
      <c r="K18" s="16"/>
      <c r="L18" s="16"/>
    </row>
    <row r="19" spans="1:14" ht="15" customHeight="1">
      <c r="A19" s="34" t="s">
        <v>67</v>
      </c>
      <c r="B19" s="45">
        <v>175</v>
      </c>
      <c r="C19" s="47">
        <v>170</v>
      </c>
      <c r="D19" s="39">
        <v>47</v>
      </c>
      <c r="E19" s="47">
        <v>69</v>
      </c>
      <c r="F19" s="40" t="s">
        <v>126</v>
      </c>
      <c r="G19" s="47">
        <v>45</v>
      </c>
      <c r="H19" s="47">
        <v>54</v>
      </c>
      <c r="I19" s="39">
        <v>2</v>
      </c>
      <c r="J19" s="40">
        <v>5</v>
      </c>
    </row>
    <row r="20" spans="1:14" ht="15" customHeight="1">
      <c r="A20" s="34" t="s">
        <v>68</v>
      </c>
      <c r="B20" s="45">
        <v>467</v>
      </c>
      <c r="C20" s="47">
        <v>457</v>
      </c>
      <c r="D20" s="39">
        <v>47</v>
      </c>
      <c r="E20" s="47">
        <v>80</v>
      </c>
      <c r="F20" s="40" t="s">
        <v>126</v>
      </c>
      <c r="G20" s="47">
        <v>117</v>
      </c>
      <c r="H20" s="47">
        <v>255</v>
      </c>
      <c r="I20" s="39">
        <v>5</v>
      </c>
      <c r="J20" s="39">
        <v>10</v>
      </c>
    </row>
    <row r="21" spans="1:14" ht="15" customHeight="1">
      <c r="A21" s="34" t="s">
        <v>69</v>
      </c>
      <c r="B21" s="45">
        <v>990</v>
      </c>
      <c r="C21" s="47">
        <v>975</v>
      </c>
      <c r="D21" s="39">
        <v>64</v>
      </c>
      <c r="E21" s="47">
        <v>114</v>
      </c>
      <c r="F21" s="40" t="s">
        <v>126</v>
      </c>
      <c r="G21" s="47">
        <v>205</v>
      </c>
      <c r="H21" s="47">
        <v>655</v>
      </c>
      <c r="I21" s="39">
        <v>1</v>
      </c>
      <c r="J21" s="39">
        <v>15</v>
      </c>
    </row>
    <row r="22" spans="1:14" ht="23.25" customHeight="1">
      <c r="A22" s="35" t="s">
        <v>70</v>
      </c>
      <c r="B22" s="45">
        <v>146</v>
      </c>
      <c r="C22" s="47">
        <v>129</v>
      </c>
      <c r="D22" s="39">
        <v>7</v>
      </c>
      <c r="E22" s="47">
        <v>19</v>
      </c>
      <c r="F22" s="40" t="s">
        <v>126</v>
      </c>
      <c r="G22" s="47">
        <v>39</v>
      </c>
      <c r="H22" s="47">
        <v>70</v>
      </c>
      <c r="I22" s="39">
        <v>1</v>
      </c>
      <c r="J22" s="39">
        <v>17</v>
      </c>
    </row>
    <row r="23" spans="1:14" ht="15" customHeight="1">
      <c r="A23" s="34" t="s">
        <v>71</v>
      </c>
      <c r="B23" s="45">
        <v>637</v>
      </c>
      <c r="C23" s="47">
        <v>625</v>
      </c>
      <c r="D23" s="39">
        <v>58</v>
      </c>
      <c r="E23" s="47">
        <v>43</v>
      </c>
      <c r="F23" s="40" t="s">
        <v>126</v>
      </c>
      <c r="G23" s="47">
        <v>98</v>
      </c>
      <c r="H23" s="47">
        <v>480</v>
      </c>
      <c r="I23" s="39">
        <v>4</v>
      </c>
      <c r="J23" s="40">
        <v>12</v>
      </c>
    </row>
    <row r="24" spans="1:14" ht="15" customHeight="1">
      <c r="A24" s="34" t="s">
        <v>72</v>
      </c>
      <c r="B24" s="45">
        <v>1385</v>
      </c>
      <c r="C24" s="47">
        <v>884</v>
      </c>
      <c r="D24" s="39">
        <v>11</v>
      </c>
      <c r="E24" s="47">
        <v>115</v>
      </c>
      <c r="F24" s="40" t="s">
        <v>126</v>
      </c>
      <c r="G24" s="47">
        <v>440</v>
      </c>
      <c r="H24" s="47">
        <v>329</v>
      </c>
      <c r="I24" s="40" t="s">
        <v>126</v>
      </c>
      <c r="J24" s="39">
        <v>501</v>
      </c>
    </row>
    <row r="25" spans="1:14" ht="25.5" customHeight="1">
      <c r="A25" s="35" t="s">
        <v>48</v>
      </c>
      <c r="B25" s="45">
        <v>254</v>
      </c>
      <c r="C25" s="47">
        <v>254</v>
      </c>
      <c r="D25" s="39">
        <v>28</v>
      </c>
      <c r="E25" s="47">
        <v>75</v>
      </c>
      <c r="F25" s="40" t="s">
        <v>126</v>
      </c>
      <c r="G25" s="47">
        <v>73</v>
      </c>
      <c r="H25" s="47">
        <v>106</v>
      </c>
      <c r="I25" s="40" t="s">
        <v>126</v>
      </c>
      <c r="J25" s="39" t="s">
        <v>126</v>
      </c>
    </row>
  </sheetData>
  <customSheetViews>
    <customSheetView guid="{7E5D453E-294C-467D-83A3-1E96DDD251FA}">
      <selection activeCell="D28" sqref="D28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J25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I25" sqref="I25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</customSheetViews>
  <mergeCells count="4">
    <mergeCell ref="C3:I3"/>
    <mergeCell ref="A3:A4"/>
    <mergeCell ref="B3:B4"/>
    <mergeCell ref="J3:J4"/>
  </mergeCells>
  <hyperlinks>
    <hyperlink ref="J2" location="'Листа табела'!A1" display="Листа табела"/>
  </hyperlinks>
  <pageMargins left="0.7" right="0.7" top="0.75" bottom="0.75" header="0.3" footer="0.3"/>
  <pageSetup paperSize="9" orientation="landscape" r:id="rId4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4"/>
  <dimension ref="A1:I25"/>
  <sheetViews>
    <sheetView workbookViewId="0">
      <selection activeCell="A25" sqref="A25"/>
    </sheetView>
  </sheetViews>
  <sheetFormatPr defaultRowHeight="12"/>
  <cols>
    <col min="1" max="1" width="31.140625" style="2" customWidth="1"/>
    <col min="2" max="3" width="9" style="2" customWidth="1"/>
    <col min="4" max="4" width="10.28515625" style="2" customWidth="1"/>
    <col min="5" max="8" width="10.7109375" style="2" customWidth="1"/>
    <col min="9" max="9" width="13" style="2" customWidth="1"/>
    <col min="10" max="16384" width="9.140625" style="2"/>
  </cols>
  <sheetData>
    <row r="1" spans="1:9" s="11" customFormat="1">
      <c r="A1" s="11" t="s">
        <v>119</v>
      </c>
    </row>
    <row r="2" spans="1:9" ht="12.75" thickBot="1">
      <c r="A2" s="12"/>
      <c r="B2" s="5"/>
      <c r="C2" s="5"/>
      <c r="D2" s="5"/>
      <c r="E2" s="16"/>
      <c r="F2" s="16"/>
      <c r="G2" s="16"/>
      <c r="I2" s="57" t="s">
        <v>91</v>
      </c>
    </row>
    <row r="3" spans="1:9" s="3" customFormat="1" ht="30.75" customHeight="1" thickTop="1">
      <c r="A3" s="150" t="s">
        <v>74</v>
      </c>
      <c r="B3" s="142" t="s">
        <v>7</v>
      </c>
      <c r="C3" s="142" t="s">
        <v>50</v>
      </c>
      <c r="D3" s="142" t="s">
        <v>51</v>
      </c>
      <c r="E3" s="148" t="s">
        <v>92</v>
      </c>
      <c r="F3" s="149"/>
      <c r="G3" s="149"/>
      <c r="H3" s="149"/>
      <c r="I3" s="146" t="s">
        <v>109</v>
      </c>
    </row>
    <row r="4" spans="1:9" s="3" customFormat="1" ht="39" customHeight="1">
      <c r="A4" s="151"/>
      <c r="B4" s="143"/>
      <c r="C4" s="143"/>
      <c r="D4" s="143"/>
      <c r="E4" s="32" t="s">
        <v>6</v>
      </c>
      <c r="F4" s="56" t="s">
        <v>93</v>
      </c>
      <c r="G4" s="56" t="s">
        <v>94</v>
      </c>
      <c r="H4" s="56" t="s">
        <v>95</v>
      </c>
      <c r="I4" s="147"/>
    </row>
    <row r="5" spans="1:9" s="11" customFormat="1">
      <c r="A5" s="25" t="s">
        <v>49</v>
      </c>
      <c r="B5" s="26">
        <v>4416</v>
      </c>
      <c r="C5" s="27">
        <v>300</v>
      </c>
      <c r="D5" s="28">
        <v>4091</v>
      </c>
      <c r="E5" s="28">
        <v>325</v>
      </c>
      <c r="F5" s="28">
        <v>33</v>
      </c>
      <c r="G5" s="28">
        <v>178</v>
      </c>
      <c r="H5" s="28">
        <v>114</v>
      </c>
      <c r="I5" s="28" t="s">
        <v>126</v>
      </c>
    </row>
    <row r="6" spans="1:9">
      <c r="A6" s="13"/>
      <c r="B6" s="23"/>
      <c r="C6" s="24"/>
      <c r="D6" s="24"/>
      <c r="E6" s="24"/>
      <c r="F6" s="24"/>
      <c r="G6" s="24"/>
      <c r="H6" s="24"/>
      <c r="I6" s="24"/>
    </row>
    <row r="7" spans="1:9" ht="15" customHeight="1">
      <c r="A7" s="34" t="s">
        <v>55</v>
      </c>
      <c r="B7" s="41">
        <v>542</v>
      </c>
      <c r="C7" s="42">
        <v>14</v>
      </c>
      <c r="D7" s="43">
        <v>487</v>
      </c>
      <c r="E7" s="43">
        <v>55</v>
      </c>
      <c r="F7" s="43">
        <v>4</v>
      </c>
      <c r="G7" s="43">
        <v>13</v>
      </c>
      <c r="H7" s="43">
        <v>38</v>
      </c>
      <c r="I7" s="43" t="s">
        <v>126</v>
      </c>
    </row>
    <row r="8" spans="1:9" ht="15" customHeight="1">
      <c r="A8" s="34" t="s">
        <v>56</v>
      </c>
      <c r="B8" s="41">
        <v>120</v>
      </c>
      <c r="C8" s="42">
        <v>8</v>
      </c>
      <c r="D8" s="43">
        <v>116</v>
      </c>
      <c r="E8" s="43">
        <v>4</v>
      </c>
      <c r="F8" s="43">
        <v>1</v>
      </c>
      <c r="G8" s="43">
        <v>2</v>
      </c>
      <c r="H8" s="43">
        <v>1</v>
      </c>
      <c r="I8" s="43" t="s">
        <v>126</v>
      </c>
    </row>
    <row r="9" spans="1:9" ht="15" customHeight="1">
      <c r="A9" s="34" t="s">
        <v>57</v>
      </c>
      <c r="B9" s="41">
        <v>1</v>
      </c>
      <c r="C9" s="42" t="s">
        <v>126</v>
      </c>
      <c r="D9" s="43" t="s">
        <v>126</v>
      </c>
      <c r="E9" s="43">
        <v>1</v>
      </c>
      <c r="F9" s="43" t="s">
        <v>126</v>
      </c>
      <c r="G9" s="43">
        <v>1</v>
      </c>
      <c r="H9" s="43" t="s">
        <v>126</v>
      </c>
      <c r="I9" s="43" t="s">
        <v>126</v>
      </c>
    </row>
    <row r="10" spans="1:9" ht="15" customHeight="1">
      <c r="A10" s="34" t="s">
        <v>58</v>
      </c>
      <c r="B10" s="41">
        <v>22</v>
      </c>
      <c r="C10" s="42">
        <v>1</v>
      </c>
      <c r="D10" s="43">
        <v>19</v>
      </c>
      <c r="E10" s="43">
        <v>3</v>
      </c>
      <c r="F10" s="43" t="s">
        <v>126</v>
      </c>
      <c r="G10" s="43">
        <v>3</v>
      </c>
      <c r="H10" s="43" t="s">
        <v>126</v>
      </c>
      <c r="I10" s="43" t="s">
        <v>126</v>
      </c>
    </row>
    <row r="11" spans="1:9" ht="15" customHeight="1">
      <c r="A11" s="34" t="s">
        <v>59</v>
      </c>
      <c r="B11" s="41">
        <v>279</v>
      </c>
      <c r="C11" s="42">
        <v>16</v>
      </c>
      <c r="D11" s="43">
        <v>263</v>
      </c>
      <c r="E11" s="43">
        <v>16</v>
      </c>
      <c r="F11" s="43">
        <v>3</v>
      </c>
      <c r="G11" s="43">
        <v>11</v>
      </c>
      <c r="H11" s="43">
        <v>2</v>
      </c>
      <c r="I11" s="43" t="s">
        <v>126</v>
      </c>
    </row>
    <row r="12" spans="1:9" ht="15" customHeight="1">
      <c r="A12" s="34" t="s">
        <v>60</v>
      </c>
      <c r="B12" s="41">
        <v>114</v>
      </c>
      <c r="C12" s="42">
        <v>4</v>
      </c>
      <c r="D12" s="43">
        <v>107</v>
      </c>
      <c r="E12" s="43">
        <v>7</v>
      </c>
      <c r="F12" s="43" t="s">
        <v>126</v>
      </c>
      <c r="G12" s="43">
        <v>7</v>
      </c>
      <c r="H12" s="43" t="s">
        <v>126</v>
      </c>
      <c r="I12" s="43" t="s">
        <v>126</v>
      </c>
    </row>
    <row r="13" spans="1:9" ht="24.75" customHeight="1">
      <c r="A13" s="35" t="s">
        <v>61</v>
      </c>
      <c r="B13" s="41">
        <v>5</v>
      </c>
      <c r="C13" s="42">
        <v>1</v>
      </c>
      <c r="D13" s="43">
        <v>5</v>
      </c>
      <c r="E13" s="44" t="s">
        <v>126</v>
      </c>
      <c r="F13" s="44" t="s">
        <v>126</v>
      </c>
      <c r="G13" s="44" t="s">
        <v>126</v>
      </c>
      <c r="H13" s="44" t="s">
        <v>126</v>
      </c>
      <c r="I13" s="44" t="s">
        <v>126</v>
      </c>
    </row>
    <row r="14" spans="1:9" ht="15" customHeight="1">
      <c r="A14" s="34" t="s">
        <v>62</v>
      </c>
      <c r="B14" s="41">
        <v>1572</v>
      </c>
      <c r="C14" s="42">
        <v>95</v>
      </c>
      <c r="D14" s="43">
        <v>1471</v>
      </c>
      <c r="E14" s="43">
        <v>101</v>
      </c>
      <c r="F14" s="43">
        <v>13</v>
      </c>
      <c r="G14" s="43">
        <v>59</v>
      </c>
      <c r="H14" s="43">
        <v>29</v>
      </c>
      <c r="I14" s="43" t="s">
        <v>126</v>
      </c>
    </row>
    <row r="15" spans="1:9" ht="15" customHeight="1">
      <c r="A15" s="34" t="s">
        <v>63</v>
      </c>
      <c r="B15" s="41">
        <v>126</v>
      </c>
      <c r="C15" s="42">
        <v>38</v>
      </c>
      <c r="D15" s="43">
        <v>102</v>
      </c>
      <c r="E15" s="43">
        <v>24</v>
      </c>
      <c r="F15" s="43">
        <v>2</v>
      </c>
      <c r="G15" s="43">
        <v>15</v>
      </c>
      <c r="H15" s="43">
        <v>7</v>
      </c>
      <c r="I15" s="43" t="s">
        <v>126</v>
      </c>
    </row>
    <row r="16" spans="1:9" ht="15" customHeight="1">
      <c r="A16" s="35" t="s">
        <v>64</v>
      </c>
      <c r="B16" s="41">
        <v>2</v>
      </c>
      <c r="C16" s="42" t="s">
        <v>126</v>
      </c>
      <c r="D16" s="42">
        <v>2</v>
      </c>
      <c r="E16" s="43" t="s">
        <v>126</v>
      </c>
      <c r="F16" s="43" t="s">
        <v>126</v>
      </c>
      <c r="G16" s="43" t="s">
        <v>126</v>
      </c>
      <c r="H16" s="43" t="s">
        <v>126</v>
      </c>
      <c r="I16" s="43" t="s">
        <v>126</v>
      </c>
    </row>
    <row r="17" spans="1:9" ht="15" customHeight="1">
      <c r="A17" s="35" t="s">
        <v>65</v>
      </c>
      <c r="B17" s="41">
        <v>1</v>
      </c>
      <c r="C17" s="42" t="s">
        <v>126</v>
      </c>
      <c r="D17" s="43">
        <v>1</v>
      </c>
      <c r="E17" s="44" t="s">
        <v>126</v>
      </c>
      <c r="F17" s="44" t="s">
        <v>126</v>
      </c>
      <c r="G17" s="44" t="s">
        <v>126</v>
      </c>
      <c r="H17" s="44" t="s">
        <v>126</v>
      </c>
      <c r="I17" s="44" t="s">
        <v>126</v>
      </c>
    </row>
    <row r="18" spans="1:9" ht="15" customHeight="1">
      <c r="A18" s="34" t="s">
        <v>66</v>
      </c>
      <c r="B18" s="41">
        <v>99</v>
      </c>
      <c r="C18" s="42">
        <v>20</v>
      </c>
      <c r="D18" s="43">
        <v>86</v>
      </c>
      <c r="E18" s="43">
        <v>13</v>
      </c>
      <c r="F18" s="43" t="s">
        <v>126</v>
      </c>
      <c r="G18" s="43">
        <v>8</v>
      </c>
      <c r="H18" s="43">
        <v>5</v>
      </c>
      <c r="I18" s="43" t="s">
        <v>126</v>
      </c>
    </row>
    <row r="19" spans="1:9" ht="15" customHeight="1">
      <c r="A19" s="34" t="s">
        <v>67</v>
      </c>
      <c r="B19" s="41">
        <v>48</v>
      </c>
      <c r="C19" s="42">
        <v>10</v>
      </c>
      <c r="D19" s="43">
        <v>46</v>
      </c>
      <c r="E19" s="43">
        <v>2</v>
      </c>
      <c r="F19" s="43" t="s">
        <v>126</v>
      </c>
      <c r="G19" s="43">
        <v>1</v>
      </c>
      <c r="H19" s="43">
        <v>1</v>
      </c>
      <c r="I19" s="43" t="s">
        <v>126</v>
      </c>
    </row>
    <row r="20" spans="1:9" ht="15" customHeight="1">
      <c r="A20" s="34" t="s">
        <v>68</v>
      </c>
      <c r="B20" s="41">
        <v>243</v>
      </c>
      <c r="C20" s="42">
        <v>11</v>
      </c>
      <c r="D20" s="43">
        <v>228</v>
      </c>
      <c r="E20" s="43">
        <v>15</v>
      </c>
      <c r="F20" s="43">
        <v>1</v>
      </c>
      <c r="G20" s="43">
        <v>9</v>
      </c>
      <c r="H20" s="43">
        <v>5</v>
      </c>
      <c r="I20" s="43" t="s">
        <v>126</v>
      </c>
    </row>
    <row r="21" spans="1:9" ht="15" customHeight="1">
      <c r="A21" s="34" t="s">
        <v>69</v>
      </c>
      <c r="B21" s="41">
        <v>493</v>
      </c>
      <c r="C21" s="42">
        <v>31</v>
      </c>
      <c r="D21" s="43">
        <v>452</v>
      </c>
      <c r="E21" s="43">
        <v>41</v>
      </c>
      <c r="F21" s="43">
        <v>7</v>
      </c>
      <c r="G21" s="43">
        <v>21</v>
      </c>
      <c r="H21" s="43">
        <v>13</v>
      </c>
      <c r="I21" s="43" t="s">
        <v>126</v>
      </c>
    </row>
    <row r="22" spans="1:9" ht="15" customHeight="1">
      <c r="A22" s="35" t="s">
        <v>70</v>
      </c>
      <c r="B22" s="41">
        <v>49</v>
      </c>
      <c r="C22" s="42">
        <v>1</v>
      </c>
      <c r="D22" s="43">
        <v>47</v>
      </c>
      <c r="E22" s="43">
        <v>2</v>
      </c>
      <c r="F22" s="43">
        <v>1</v>
      </c>
      <c r="G22" s="43" t="s">
        <v>126</v>
      </c>
      <c r="H22" s="43">
        <v>1</v>
      </c>
      <c r="I22" s="43" t="s">
        <v>126</v>
      </c>
    </row>
    <row r="23" spans="1:9" ht="15" customHeight="1">
      <c r="A23" s="34" t="s">
        <v>71</v>
      </c>
      <c r="B23" s="41">
        <v>366</v>
      </c>
      <c r="C23" s="42">
        <v>40</v>
      </c>
      <c r="D23" s="43">
        <v>360</v>
      </c>
      <c r="E23" s="43">
        <v>6</v>
      </c>
      <c r="F23" s="43">
        <v>1</v>
      </c>
      <c r="G23" s="43">
        <v>4</v>
      </c>
      <c r="H23" s="43">
        <v>1</v>
      </c>
      <c r="I23" s="43" t="s">
        <v>126</v>
      </c>
    </row>
    <row r="24" spans="1:9" ht="15" customHeight="1">
      <c r="A24" s="34" t="s">
        <v>72</v>
      </c>
      <c r="B24" s="41">
        <v>243</v>
      </c>
      <c r="C24" s="42">
        <v>2</v>
      </c>
      <c r="D24" s="43">
        <v>215</v>
      </c>
      <c r="E24" s="43">
        <v>28</v>
      </c>
      <c r="F24" s="43" t="s">
        <v>126</v>
      </c>
      <c r="G24" s="43">
        <v>20</v>
      </c>
      <c r="H24" s="43">
        <v>8</v>
      </c>
      <c r="I24" s="43" t="s">
        <v>126</v>
      </c>
    </row>
    <row r="25" spans="1:9" ht="24" customHeight="1">
      <c r="A25" s="35" t="s">
        <v>48</v>
      </c>
      <c r="B25" s="41">
        <v>91</v>
      </c>
      <c r="C25" s="42">
        <v>8</v>
      </c>
      <c r="D25" s="43">
        <v>84</v>
      </c>
      <c r="E25" s="43">
        <v>7</v>
      </c>
      <c r="F25" s="43" t="s">
        <v>126</v>
      </c>
      <c r="G25" s="43">
        <v>4</v>
      </c>
      <c r="H25" s="43">
        <v>3</v>
      </c>
      <c r="I25" s="43" t="s">
        <v>126</v>
      </c>
    </row>
  </sheetData>
  <customSheetViews>
    <customSheetView guid="{7E5D453E-294C-467D-83A3-1E96DDD251FA}">
      <selection activeCell="K21" sqref="K21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I25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K21" sqref="K21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</customSheetViews>
  <mergeCells count="6">
    <mergeCell ref="I3:I4"/>
    <mergeCell ref="D3:D4"/>
    <mergeCell ref="E3:H3"/>
    <mergeCell ref="A3:A4"/>
    <mergeCell ref="B3:B4"/>
    <mergeCell ref="C3:C4"/>
  </mergeCells>
  <hyperlinks>
    <hyperlink ref="I2" location="'Листа табела'!A1" display="Листа табела"/>
  </hyperlinks>
  <pageMargins left="0.7" right="0.7" top="0.75" bottom="0.75" header="0.3" footer="0.3"/>
  <pageSetup paperSize="9" orientation="landscape" r:id="rId4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5"/>
  <dimension ref="A1:N48"/>
  <sheetViews>
    <sheetView workbookViewId="0">
      <selection sqref="A1:XFD1048576"/>
    </sheetView>
  </sheetViews>
  <sheetFormatPr defaultRowHeight="12"/>
  <cols>
    <col min="1" max="1" width="22.85546875" style="2" customWidth="1"/>
    <col min="2" max="10" width="7.7109375" style="2" customWidth="1"/>
    <col min="11" max="11" width="9" style="2" customWidth="1"/>
    <col min="12" max="12" width="13" style="2" customWidth="1"/>
    <col min="13" max="16384" width="9.140625" style="2"/>
  </cols>
  <sheetData>
    <row r="1" spans="1:12" s="11" customFormat="1">
      <c r="A1" s="11" t="s">
        <v>120</v>
      </c>
    </row>
    <row r="2" spans="1:12" ht="12.75" thickBo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7" t="s">
        <v>91</v>
      </c>
    </row>
    <row r="3" spans="1:12" ht="23.25" customHeight="1" thickTop="1">
      <c r="A3" s="140" t="s">
        <v>73</v>
      </c>
      <c r="B3" s="144" t="s">
        <v>7</v>
      </c>
      <c r="C3" s="156" t="s">
        <v>2</v>
      </c>
      <c r="D3" s="144" t="s">
        <v>26</v>
      </c>
      <c r="E3" s="153"/>
      <c r="F3" s="153"/>
      <c r="G3" s="153"/>
      <c r="H3" s="154"/>
      <c r="I3" s="155" t="s">
        <v>27</v>
      </c>
      <c r="J3" s="142" t="s">
        <v>29</v>
      </c>
      <c r="K3" s="152" t="s">
        <v>30</v>
      </c>
      <c r="L3" s="144" t="s">
        <v>31</v>
      </c>
    </row>
    <row r="4" spans="1:12" ht="68.25" customHeight="1">
      <c r="A4" s="141"/>
      <c r="B4" s="145"/>
      <c r="C4" s="143"/>
      <c r="D4" s="32" t="s">
        <v>28</v>
      </c>
      <c r="E4" s="32" t="s">
        <v>41</v>
      </c>
      <c r="F4" s="32" t="s">
        <v>42</v>
      </c>
      <c r="G4" s="32" t="s">
        <v>43</v>
      </c>
      <c r="H4" s="32" t="s">
        <v>44</v>
      </c>
      <c r="I4" s="143"/>
      <c r="J4" s="143"/>
      <c r="K4" s="145"/>
      <c r="L4" s="145"/>
    </row>
    <row r="5" spans="1:12" s="111" customFormat="1" ht="13.5" customHeight="1">
      <c r="A5" s="129" t="s">
        <v>52</v>
      </c>
      <c r="B5" s="130">
        <v>4091</v>
      </c>
      <c r="C5" s="111">
        <v>271</v>
      </c>
      <c r="D5" s="111">
        <v>599</v>
      </c>
      <c r="E5" s="111">
        <v>31</v>
      </c>
      <c r="F5" s="111">
        <v>56</v>
      </c>
      <c r="G5" s="111">
        <v>117</v>
      </c>
      <c r="H5" s="111">
        <v>395</v>
      </c>
      <c r="I5" s="111">
        <v>954</v>
      </c>
      <c r="J5" s="111">
        <v>2519</v>
      </c>
      <c r="K5" s="111">
        <v>14</v>
      </c>
      <c r="L5" s="111">
        <v>5</v>
      </c>
    </row>
    <row r="6" spans="1:12">
      <c r="A6" s="18"/>
      <c r="B6" s="131"/>
      <c r="C6" s="18"/>
      <c r="D6" s="18"/>
      <c r="E6" s="18"/>
      <c r="F6" s="40"/>
      <c r="G6" s="18"/>
      <c r="H6" s="18"/>
      <c r="I6" s="18"/>
      <c r="J6" s="18"/>
      <c r="K6" s="18"/>
      <c r="L6" s="18"/>
    </row>
    <row r="7" spans="1:12">
      <c r="A7" s="35" t="s">
        <v>55</v>
      </c>
      <c r="B7" s="131">
        <v>487</v>
      </c>
      <c r="C7" s="18">
        <v>10</v>
      </c>
      <c r="D7" s="18">
        <v>80</v>
      </c>
      <c r="E7" s="40">
        <v>17</v>
      </c>
      <c r="F7" s="40">
        <v>9</v>
      </c>
      <c r="G7" s="40">
        <v>7</v>
      </c>
      <c r="H7" s="40">
        <v>47</v>
      </c>
      <c r="I7" s="40">
        <v>124</v>
      </c>
      <c r="J7" s="18">
        <v>277</v>
      </c>
      <c r="K7" s="18">
        <v>4</v>
      </c>
      <c r="L7" s="18">
        <v>2</v>
      </c>
    </row>
    <row r="8" spans="1:12">
      <c r="A8" s="35" t="s">
        <v>56</v>
      </c>
      <c r="B8" s="131">
        <v>116</v>
      </c>
      <c r="C8" s="18">
        <v>8</v>
      </c>
      <c r="D8" s="18">
        <v>8</v>
      </c>
      <c r="E8" s="40" t="s">
        <v>126</v>
      </c>
      <c r="F8" s="40" t="s">
        <v>126</v>
      </c>
      <c r="G8" s="40">
        <v>2</v>
      </c>
      <c r="H8" s="40">
        <v>6</v>
      </c>
      <c r="I8" s="40">
        <v>39</v>
      </c>
      <c r="J8" s="18">
        <v>67</v>
      </c>
      <c r="K8" s="18">
        <v>2</v>
      </c>
      <c r="L8" s="40" t="s">
        <v>126</v>
      </c>
    </row>
    <row r="9" spans="1:12">
      <c r="A9" s="35" t="s">
        <v>57</v>
      </c>
      <c r="B9" s="38" t="s">
        <v>126</v>
      </c>
      <c r="C9" s="39" t="s">
        <v>126</v>
      </c>
      <c r="D9" s="39" t="s">
        <v>126</v>
      </c>
      <c r="E9" s="39" t="s">
        <v>126</v>
      </c>
      <c r="F9" s="39" t="s">
        <v>126</v>
      </c>
      <c r="G9" s="39" t="s">
        <v>126</v>
      </c>
      <c r="H9" s="39" t="s">
        <v>126</v>
      </c>
      <c r="I9" s="39" t="s">
        <v>126</v>
      </c>
      <c r="J9" s="39" t="s">
        <v>126</v>
      </c>
      <c r="K9" s="39" t="s">
        <v>126</v>
      </c>
      <c r="L9" s="40" t="s">
        <v>126</v>
      </c>
    </row>
    <row r="10" spans="1:12">
      <c r="A10" s="35" t="s">
        <v>58</v>
      </c>
      <c r="B10" s="132">
        <v>19</v>
      </c>
      <c r="C10" s="133">
        <v>1</v>
      </c>
      <c r="D10" s="133">
        <v>16</v>
      </c>
      <c r="E10" s="39">
        <v>5</v>
      </c>
      <c r="F10" s="39">
        <v>4</v>
      </c>
      <c r="G10" s="39">
        <v>4</v>
      </c>
      <c r="H10" s="39">
        <v>3</v>
      </c>
      <c r="I10" s="39">
        <v>2</v>
      </c>
      <c r="J10" s="133">
        <v>1</v>
      </c>
      <c r="K10" s="39" t="s">
        <v>126</v>
      </c>
      <c r="L10" s="40" t="s">
        <v>126</v>
      </c>
    </row>
    <row r="11" spans="1:12">
      <c r="A11" s="35" t="s">
        <v>59</v>
      </c>
      <c r="B11" s="132">
        <v>263</v>
      </c>
      <c r="C11" s="133">
        <v>14</v>
      </c>
      <c r="D11" s="133">
        <v>19</v>
      </c>
      <c r="E11" s="39" t="s">
        <v>126</v>
      </c>
      <c r="F11" s="39" t="s">
        <v>126</v>
      </c>
      <c r="G11" s="39">
        <v>1</v>
      </c>
      <c r="H11" s="39">
        <v>18</v>
      </c>
      <c r="I11" s="39">
        <v>29</v>
      </c>
      <c r="J11" s="133">
        <v>215</v>
      </c>
      <c r="K11" s="39" t="s">
        <v>126</v>
      </c>
      <c r="L11" s="40" t="s">
        <v>126</v>
      </c>
    </row>
    <row r="12" spans="1:12">
      <c r="A12" s="35" t="s">
        <v>60</v>
      </c>
      <c r="B12" s="132">
        <v>107</v>
      </c>
      <c r="C12" s="133">
        <v>4</v>
      </c>
      <c r="D12" s="133">
        <v>65</v>
      </c>
      <c r="E12" s="39">
        <v>1</v>
      </c>
      <c r="F12" s="39">
        <v>8</v>
      </c>
      <c r="G12" s="39">
        <v>16</v>
      </c>
      <c r="H12" s="39">
        <v>40</v>
      </c>
      <c r="I12" s="39">
        <v>3</v>
      </c>
      <c r="J12" s="133">
        <v>39</v>
      </c>
      <c r="K12" s="39" t="s">
        <v>126</v>
      </c>
      <c r="L12" s="40" t="s">
        <v>126</v>
      </c>
    </row>
    <row r="13" spans="1:12" ht="24">
      <c r="A13" s="35" t="s">
        <v>61</v>
      </c>
      <c r="B13" s="132">
        <v>5</v>
      </c>
      <c r="C13" s="133">
        <v>1</v>
      </c>
      <c r="D13" s="39" t="s">
        <v>126</v>
      </c>
      <c r="E13" s="39" t="s">
        <v>126</v>
      </c>
      <c r="F13" s="39" t="s">
        <v>126</v>
      </c>
      <c r="G13" s="39" t="s">
        <v>126</v>
      </c>
      <c r="H13" s="39" t="s">
        <v>126</v>
      </c>
      <c r="I13" s="39">
        <v>2</v>
      </c>
      <c r="J13" s="133">
        <v>2</v>
      </c>
      <c r="K13" s="133">
        <v>1</v>
      </c>
      <c r="L13" s="40" t="s">
        <v>126</v>
      </c>
    </row>
    <row r="14" spans="1:12">
      <c r="A14" s="35" t="s">
        <v>62</v>
      </c>
      <c r="B14" s="132">
        <v>1471</v>
      </c>
      <c r="C14" s="133">
        <v>90</v>
      </c>
      <c r="D14" s="133">
        <v>279</v>
      </c>
      <c r="E14" s="39">
        <v>4</v>
      </c>
      <c r="F14" s="39">
        <v>18</v>
      </c>
      <c r="G14" s="39">
        <v>65</v>
      </c>
      <c r="H14" s="39">
        <v>192</v>
      </c>
      <c r="I14" s="39">
        <v>312</v>
      </c>
      <c r="J14" s="133">
        <v>876</v>
      </c>
      <c r="K14" s="133">
        <v>3</v>
      </c>
      <c r="L14" s="133">
        <v>1</v>
      </c>
    </row>
    <row r="15" spans="1:12" ht="24">
      <c r="A15" s="35" t="s">
        <v>63</v>
      </c>
      <c r="B15" s="132">
        <v>102</v>
      </c>
      <c r="C15" s="133">
        <v>30</v>
      </c>
      <c r="D15" s="133">
        <v>7</v>
      </c>
      <c r="E15" s="39" t="s">
        <v>126</v>
      </c>
      <c r="F15" s="39" t="s">
        <v>126</v>
      </c>
      <c r="G15" s="39">
        <v>1</v>
      </c>
      <c r="H15" s="39">
        <v>6</v>
      </c>
      <c r="I15" s="39">
        <v>30</v>
      </c>
      <c r="J15" s="133">
        <v>64</v>
      </c>
      <c r="K15" s="39" t="s">
        <v>126</v>
      </c>
      <c r="L15" s="133">
        <v>1</v>
      </c>
    </row>
    <row r="16" spans="1:12" ht="24">
      <c r="A16" s="35" t="s">
        <v>64</v>
      </c>
      <c r="B16" s="132">
        <v>2</v>
      </c>
      <c r="C16" s="39" t="s">
        <v>126</v>
      </c>
      <c r="D16" s="39" t="s">
        <v>126</v>
      </c>
      <c r="E16" s="39" t="s">
        <v>126</v>
      </c>
      <c r="F16" s="39" t="s">
        <v>126</v>
      </c>
      <c r="G16" s="39" t="s">
        <v>126</v>
      </c>
      <c r="H16" s="39" t="s">
        <v>126</v>
      </c>
      <c r="I16" s="39">
        <v>2</v>
      </c>
      <c r="J16" s="39" t="s">
        <v>126</v>
      </c>
      <c r="K16" s="39" t="s">
        <v>126</v>
      </c>
      <c r="L16" s="39" t="s">
        <v>126</v>
      </c>
    </row>
    <row r="17" spans="1:14" ht="24">
      <c r="A17" s="35" t="s">
        <v>65</v>
      </c>
      <c r="B17" s="132">
        <v>1</v>
      </c>
      <c r="C17" s="39" t="s">
        <v>126</v>
      </c>
      <c r="D17" s="39" t="s">
        <v>126</v>
      </c>
      <c r="E17" s="39" t="s">
        <v>126</v>
      </c>
      <c r="F17" s="39" t="s">
        <v>126</v>
      </c>
      <c r="G17" s="39" t="s">
        <v>126</v>
      </c>
      <c r="H17" s="39" t="s">
        <v>126</v>
      </c>
      <c r="I17" s="39">
        <v>1</v>
      </c>
      <c r="J17" s="39" t="s">
        <v>126</v>
      </c>
      <c r="K17" s="39" t="s">
        <v>126</v>
      </c>
      <c r="L17" s="39" t="s">
        <v>126</v>
      </c>
    </row>
    <row r="18" spans="1:14">
      <c r="A18" s="35" t="s">
        <v>66</v>
      </c>
      <c r="B18" s="132">
        <v>86</v>
      </c>
      <c r="C18" s="133">
        <v>16</v>
      </c>
      <c r="D18" s="133">
        <v>16</v>
      </c>
      <c r="E18" s="39" t="s">
        <v>126</v>
      </c>
      <c r="F18" s="39">
        <v>2</v>
      </c>
      <c r="G18" s="39">
        <v>2</v>
      </c>
      <c r="H18" s="39">
        <v>12</v>
      </c>
      <c r="I18" s="39">
        <v>9</v>
      </c>
      <c r="J18" s="133">
        <v>61</v>
      </c>
      <c r="K18" s="39" t="s">
        <v>126</v>
      </c>
      <c r="L18" s="39" t="s">
        <v>126</v>
      </c>
    </row>
    <row r="19" spans="1:14">
      <c r="A19" s="35" t="s">
        <v>67</v>
      </c>
      <c r="B19" s="132">
        <v>46</v>
      </c>
      <c r="C19" s="133">
        <v>10</v>
      </c>
      <c r="D19" s="133">
        <v>4</v>
      </c>
      <c r="E19" s="39" t="s">
        <v>126</v>
      </c>
      <c r="F19" s="39">
        <v>1</v>
      </c>
      <c r="G19" s="39" t="s">
        <v>126</v>
      </c>
      <c r="H19" s="39">
        <v>3</v>
      </c>
      <c r="I19" s="39">
        <v>16</v>
      </c>
      <c r="J19" s="133">
        <v>25</v>
      </c>
      <c r="K19" s="133">
        <v>1</v>
      </c>
      <c r="L19" s="39" t="s">
        <v>126</v>
      </c>
    </row>
    <row r="20" spans="1:14">
      <c r="A20" s="35" t="s">
        <v>68</v>
      </c>
      <c r="B20" s="132">
        <v>228</v>
      </c>
      <c r="C20" s="133">
        <v>11</v>
      </c>
      <c r="D20" s="133">
        <v>4</v>
      </c>
      <c r="E20" s="39" t="s">
        <v>126</v>
      </c>
      <c r="F20" s="39" t="s">
        <v>126</v>
      </c>
      <c r="G20" s="39" t="s">
        <v>126</v>
      </c>
      <c r="H20" s="39">
        <v>4</v>
      </c>
      <c r="I20" s="39">
        <v>85</v>
      </c>
      <c r="J20" s="133">
        <v>139</v>
      </c>
      <c r="K20" s="39" t="s">
        <v>126</v>
      </c>
      <c r="L20" s="39" t="s">
        <v>126</v>
      </c>
    </row>
    <row r="21" spans="1:14">
      <c r="A21" s="35" t="s">
        <v>69</v>
      </c>
      <c r="B21" s="132">
        <v>452</v>
      </c>
      <c r="C21" s="133">
        <v>25</v>
      </c>
      <c r="D21" s="133">
        <v>33</v>
      </c>
      <c r="E21" s="39" t="s">
        <v>126</v>
      </c>
      <c r="F21" s="39">
        <v>5</v>
      </c>
      <c r="G21" s="39">
        <v>3</v>
      </c>
      <c r="H21" s="39">
        <v>25</v>
      </c>
      <c r="I21" s="39">
        <v>111</v>
      </c>
      <c r="J21" s="133">
        <v>305</v>
      </c>
      <c r="K21" s="133">
        <v>3</v>
      </c>
      <c r="L21" s="39" t="s">
        <v>126</v>
      </c>
    </row>
    <row r="22" spans="1:14" ht="24">
      <c r="A22" s="35" t="s">
        <v>70</v>
      </c>
      <c r="B22" s="132">
        <v>47</v>
      </c>
      <c r="C22" s="133">
        <v>1</v>
      </c>
      <c r="D22" s="133">
        <v>6</v>
      </c>
      <c r="E22" s="39" t="s">
        <v>126</v>
      </c>
      <c r="F22" s="39" t="s">
        <v>126</v>
      </c>
      <c r="G22" s="39">
        <v>3</v>
      </c>
      <c r="H22" s="39">
        <v>3</v>
      </c>
      <c r="I22" s="39">
        <v>9</v>
      </c>
      <c r="J22" s="133">
        <v>32</v>
      </c>
      <c r="K22" s="39" t="s">
        <v>126</v>
      </c>
      <c r="L22" s="39" t="s">
        <v>126</v>
      </c>
    </row>
    <row r="23" spans="1:14" ht="24">
      <c r="A23" s="35" t="s">
        <v>71</v>
      </c>
      <c r="B23" s="132">
        <v>360</v>
      </c>
      <c r="C23" s="133">
        <v>40</v>
      </c>
      <c r="D23" s="133">
        <v>40</v>
      </c>
      <c r="E23" s="39" t="s">
        <v>126</v>
      </c>
      <c r="F23" s="39">
        <v>4</v>
      </c>
      <c r="G23" s="39">
        <v>8</v>
      </c>
      <c r="H23" s="39">
        <v>28</v>
      </c>
      <c r="I23" s="39">
        <v>129</v>
      </c>
      <c r="J23" s="133">
        <v>190</v>
      </c>
      <c r="K23" s="39" t="s">
        <v>126</v>
      </c>
      <c r="L23" s="133">
        <v>1</v>
      </c>
    </row>
    <row r="24" spans="1:14">
      <c r="A24" s="35" t="s">
        <v>72</v>
      </c>
      <c r="B24" s="132">
        <v>215</v>
      </c>
      <c r="C24" s="133">
        <v>2</v>
      </c>
      <c r="D24" s="133">
        <v>6</v>
      </c>
      <c r="E24" s="39" t="s">
        <v>126</v>
      </c>
      <c r="F24" s="39" t="s">
        <v>126</v>
      </c>
      <c r="G24" s="39" t="s">
        <v>126</v>
      </c>
      <c r="H24" s="39">
        <v>6</v>
      </c>
      <c r="I24" s="39">
        <v>44</v>
      </c>
      <c r="J24" s="133">
        <v>165</v>
      </c>
      <c r="K24" s="39" t="s">
        <v>126</v>
      </c>
      <c r="L24" s="39" t="s">
        <v>126</v>
      </c>
    </row>
    <row r="25" spans="1:14" ht="36">
      <c r="A25" s="35" t="s">
        <v>48</v>
      </c>
      <c r="B25" s="132">
        <v>84</v>
      </c>
      <c r="C25" s="133">
        <v>8</v>
      </c>
      <c r="D25" s="133">
        <v>16</v>
      </c>
      <c r="E25" s="39">
        <v>4</v>
      </c>
      <c r="F25" s="39">
        <v>5</v>
      </c>
      <c r="G25" s="39">
        <v>5</v>
      </c>
      <c r="H25" s="39">
        <v>2</v>
      </c>
      <c r="I25" s="39">
        <v>7</v>
      </c>
      <c r="J25" s="133">
        <v>61</v>
      </c>
      <c r="K25" s="39" t="s">
        <v>126</v>
      </c>
      <c r="L25" s="39" t="s">
        <v>126</v>
      </c>
    </row>
    <row r="28" spans="1:14" s="1" customFormat="1" ht="15"/>
    <row r="29" spans="1:14" s="1" customFormat="1" ht="15"/>
    <row r="30" spans="1:14" s="1" customFormat="1" ht="15"/>
    <row r="31" spans="1:14" s="1" customFormat="1" ht="15"/>
    <row r="32" spans="1:14" s="1" customFormat="1" ht="15">
      <c r="A32" s="117"/>
      <c r="M32" s="116"/>
      <c r="N32" s="116"/>
    </row>
    <row r="33" spans="1:14" s="1" customFormat="1" ht="15">
      <c r="A33" s="115"/>
      <c r="M33" s="116"/>
      <c r="N33" s="116"/>
    </row>
    <row r="34" spans="1:14" s="1" customFormat="1" ht="15">
      <c r="A34" s="115"/>
      <c r="M34" s="116"/>
      <c r="N34" s="116"/>
    </row>
    <row r="35" spans="1:14" s="1" customFormat="1" ht="15">
      <c r="A35" s="115"/>
      <c r="M35" s="116"/>
      <c r="N35" s="116"/>
    </row>
    <row r="36" spans="1:14" s="1" customFormat="1" ht="15">
      <c r="A36" s="115"/>
      <c r="M36" s="116"/>
      <c r="N36" s="116"/>
    </row>
    <row r="37" spans="1:14" s="1" customFormat="1" ht="15">
      <c r="A37" s="115"/>
      <c r="M37" s="116"/>
      <c r="N37" s="116"/>
    </row>
    <row r="38" spans="1:14" s="1" customFormat="1" ht="15">
      <c r="A38" s="115"/>
      <c r="M38" s="116"/>
      <c r="N38" s="116"/>
    </row>
    <row r="39" spans="1:14" s="1" customFormat="1" ht="15">
      <c r="A39" s="115"/>
      <c r="M39" s="116"/>
      <c r="N39" s="116"/>
    </row>
    <row r="40" spans="1:14" s="1" customFormat="1" ht="15">
      <c r="A40" s="115"/>
      <c r="M40" s="116"/>
      <c r="N40" s="116"/>
    </row>
    <row r="41" spans="1:14" s="1" customFormat="1" ht="15">
      <c r="A41" s="115"/>
      <c r="M41" s="116"/>
      <c r="N41" s="116"/>
    </row>
    <row r="42" spans="1:14" s="1" customFormat="1" ht="15">
      <c r="A42" s="115"/>
      <c r="M42" s="116"/>
      <c r="N42" s="116"/>
    </row>
    <row r="43" spans="1:14" s="1" customFormat="1" ht="15">
      <c r="A43" s="115"/>
      <c r="M43" s="116"/>
      <c r="N43" s="116"/>
    </row>
    <row r="44" spans="1:14" s="1" customFormat="1" ht="15">
      <c r="A44" s="115"/>
      <c r="M44" s="116"/>
      <c r="N44" s="116"/>
    </row>
    <row r="45" spans="1:14" s="1" customFormat="1" ht="15">
      <c r="A45" s="115"/>
      <c r="M45" s="116"/>
      <c r="N45" s="116"/>
    </row>
    <row r="46" spans="1:14" s="1" customFormat="1" ht="15">
      <c r="A46" s="115"/>
      <c r="M46" s="116"/>
      <c r="N46" s="116"/>
    </row>
    <row r="47" spans="1:14" s="1" customFormat="1" ht="15">
      <c r="A47" s="115"/>
      <c r="M47" s="116"/>
      <c r="N47" s="116"/>
    </row>
    <row r="48" spans="1:14" s="1" customFormat="1" ht="15">
      <c r="A48" s="117"/>
      <c r="M48" s="116"/>
      <c r="N48" s="116"/>
    </row>
  </sheetData>
  <customSheetViews>
    <customSheetView guid="{7E5D453E-294C-467D-83A3-1E96DDD251FA}">
      <selection activeCell="N25" sqref="N25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L25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N25" sqref="N25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</customSheetViews>
  <mergeCells count="8">
    <mergeCell ref="K3:K4"/>
    <mergeCell ref="L3:L4"/>
    <mergeCell ref="D3:H3"/>
    <mergeCell ref="A3:A4"/>
    <mergeCell ref="J3:J4"/>
    <mergeCell ref="I3:I4"/>
    <mergeCell ref="B3:B4"/>
    <mergeCell ref="C3:C4"/>
  </mergeCells>
  <hyperlinks>
    <hyperlink ref="L2" location="'Листа табела'!A1" display="Листа табела"/>
  </hyperlinks>
  <pageMargins left="0.7" right="0.7" top="0.75" bottom="0.75" header="0.3" footer="0.3"/>
  <pageSetup paperSize="9" orientation="landscape" r:id="rId4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6"/>
  <dimension ref="A1:L51"/>
  <sheetViews>
    <sheetView workbookViewId="0">
      <selection sqref="A1:XFD1048576"/>
    </sheetView>
  </sheetViews>
  <sheetFormatPr defaultRowHeight="15"/>
  <cols>
    <col min="1" max="1" width="29.28515625" customWidth="1"/>
    <col min="2" max="9" width="9.7109375" customWidth="1"/>
  </cols>
  <sheetData>
    <row r="1" spans="1:12">
      <c r="A1" s="11" t="s">
        <v>121</v>
      </c>
      <c r="B1" s="2"/>
      <c r="C1" s="2"/>
      <c r="D1" s="2"/>
      <c r="E1" s="2"/>
      <c r="F1" s="2"/>
      <c r="G1" s="2"/>
      <c r="H1" s="2"/>
      <c r="I1" s="2"/>
    </row>
    <row r="2" spans="1:12" ht="15.75" thickBot="1">
      <c r="A2" s="5"/>
      <c r="B2" s="5"/>
      <c r="C2" s="16"/>
      <c r="D2" s="16"/>
      <c r="E2" s="16"/>
      <c r="F2" s="16"/>
      <c r="G2" s="16"/>
      <c r="H2" s="16"/>
      <c r="I2" s="57" t="s">
        <v>91</v>
      </c>
    </row>
    <row r="3" spans="1:12" ht="27" customHeight="1" thickTop="1">
      <c r="A3" s="159" t="s">
        <v>73</v>
      </c>
      <c r="B3" s="157" t="s">
        <v>7</v>
      </c>
      <c r="C3" s="137" t="s">
        <v>53</v>
      </c>
      <c r="D3" s="138"/>
      <c r="E3" s="138"/>
      <c r="F3" s="138"/>
      <c r="G3" s="138"/>
      <c r="H3" s="138"/>
      <c r="I3" s="138"/>
      <c r="J3" s="30"/>
    </row>
    <row r="4" spans="1:12" ht="30" customHeight="1">
      <c r="A4" s="160"/>
      <c r="B4" s="158"/>
      <c r="C4" s="36" t="s">
        <v>96</v>
      </c>
      <c r="D4" s="36" t="s">
        <v>81</v>
      </c>
      <c r="E4" s="36" t="s">
        <v>82</v>
      </c>
      <c r="F4" s="36" t="s">
        <v>83</v>
      </c>
      <c r="G4" s="36" t="s">
        <v>84</v>
      </c>
      <c r="H4" s="36" t="s">
        <v>85</v>
      </c>
      <c r="I4" s="37" t="s">
        <v>97</v>
      </c>
      <c r="J4" s="30"/>
    </row>
    <row r="5" spans="1:12" s="112" customFormat="1">
      <c r="A5" s="109" t="s">
        <v>0</v>
      </c>
      <c r="B5" s="110">
        <v>4091</v>
      </c>
      <c r="C5" s="111">
        <v>469</v>
      </c>
      <c r="D5" s="111">
        <v>530</v>
      </c>
      <c r="E5" s="111">
        <v>626</v>
      </c>
      <c r="F5" s="111">
        <v>962</v>
      </c>
      <c r="G5" s="111">
        <v>737</v>
      </c>
      <c r="H5" s="111">
        <v>520</v>
      </c>
      <c r="I5" s="111">
        <v>247</v>
      </c>
    </row>
    <row r="6" spans="1:12" s="53" customFormat="1">
      <c r="A6" s="18"/>
      <c r="B6" s="52"/>
      <c r="C6" s="47"/>
      <c r="D6" s="47"/>
      <c r="E6" s="47"/>
      <c r="F6" s="47"/>
      <c r="G6" s="47"/>
      <c r="H6" s="47"/>
      <c r="I6" s="47"/>
    </row>
    <row r="7" spans="1:12">
      <c r="A7" s="34" t="s">
        <v>55</v>
      </c>
      <c r="B7" s="45">
        <f>SUM(C7:I7)</f>
        <v>487</v>
      </c>
      <c r="C7" s="40">
        <v>70</v>
      </c>
      <c r="D7" s="40">
        <v>106</v>
      </c>
      <c r="E7" s="40">
        <v>75</v>
      </c>
      <c r="F7" s="40">
        <v>95</v>
      </c>
      <c r="G7" s="40">
        <v>72</v>
      </c>
      <c r="H7" s="40">
        <v>44</v>
      </c>
      <c r="I7" s="40">
        <v>25</v>
      </c>
      <c r="J7" s="2"/>
      <c r="L7" s="16"/>
    </row>
    <row r="8" spans="1:12">
      <c r="A8" s="34" t="s">
        <v>56</v>
      </c>
      <c r="B8" s="45">
        <f t="shared" ref="B8:B25" si="0">SUM(C8:I8)</f>
        <v>116</v>
      </c>
      <c r="C8" s="39">
        <v>8</v>
      </c>
      <c r="D8" s="39">
        <v>10</v>
      </c>
      <c r="E8" s="39">
        <v>11</v>
      </c>
      <c r="F8" s="39">
        <v>30</v>
      </c>
      <c r="G8" s="39">
        <v>20</v>
      </c>
      <c r="H8" s="39">
        <v>30</v>
      </c>
      <c r="I8" s="39">
        <v>7</v>
      </c>
      <c r="L8" s="16"/>
    </row>
    <row r="9" spans="1:12">
      <c r="A9" s="34" t="s">
        <v>57</v>
      </c>
      <c r="B9" s="45" t="s">
        <v>126</v>
      </c>
      <c r="C9" s="46" t="s">
        <v>126</v>
      </c>
      <c r="D9" s="46" t="s">
        <v>126</v>
      </c>
      <c r="E9" s="46" t="s">
        <v>126</v>
      </c>
      <c r="F9" s="46" t="s">
        <v>126</v>
      </c>
      <c r="G9" s="46" t="s">
        <v>126</v>
      </c>
      <c r="H9" s="46" t="s">
        <v>126</v>
      </c>
      <c r="I9" s="46" t="s">
        <v>126</v>
      </c>
      <c r="L9" s="16"/>
    </row>
    <row r="10" spans="1:12">
      <c r="A10" s="34" t="s">
        <v>58</v>
      </c>
      <c r="B10" s="45">
        <f t="shared" si="0"/>
        <v>19</v>
      </c>
      <c r="C10" s="39">
        <v>3</v>
      </c>
      <c r="D10" s="39">
        <v>2</v>
      </c>
      <c r="E10" s="39">
        <v>1</v>
      </c>
      <c r="F10" s="39">
        <v>7</v>
      </c>
      <c r="G10" s="39">
        <v>2</v>
      </c>
      <c r="H10" s="39">
        <v>2</v>
      </c>
      <c r="I10" s="39">
        <v>2</v>
      </c>
      <c r="L10" s="16"/>
    </row>
    <row r="11" spans="1:12">
      <c r="A11" s="34" t="s">
        <v>59</v>
      </c>
      <c r="B11" s="45">
        <f t="shared" si="0"/>
        <v>263</v>
      </c>
      <c r="C11" s="39">
        <v>3</v>
      </c>
      <c r="D11" s="39">
        <v>13</v>
      </c>
      <c r="E11" s="39">
        <v>26</v>
      </c>
      <c r="F11" s="39">
        <v>73</v>
      </c>
      <c r="G11" s="39">
        <v>86</v>
      </c>
      <c r="H11" s="39">
        <v>44</v>
      </c>
      <c r="I11" s="39">
        <v>18</v>
      </c>
      <c r="L11" s="16"/>
    </row>
    <row r="12" spans="1:12">
      <c r="A12" s="34" t="s">
        <v>60</v>
      </c>
      <c r="B12" s="45">
        <f t="shared" si="0"/>
        <v>107</v>
      </c>
      <c r="C12" s="39">
        <v>11</v>
      </c>
      <c r="D12" s="39">
        <v>18</v>
      </c>
      <c r="E12" s="39">
        <v>27</v>
      </c>
      <c r="F12" s="39">
        <v>35</v>
      </c>
      <c r="G12" s="39">
        <v>11</v>
      </c>
      <c r="H12" s="39">
        <v>4</v>
      </c>
      <c r="I12" s="39">
        <v>1</v>
      </c>
      <c r="L12" s="16"/>
    </row>
    <row r="13" spans="1:12" ht="24">
      <c r="A13" s="35" t="s">
        <v>61</v>
      </c>
      <c r="B13" s="45">
        <f t="shared" si="0"/>
        <v>5</v>
      </c>
      <c r="C13" s="40" t="s">
        <v>126</v>
      </c>
      <c r="D13" s="40" t="s">
        <v>126</v>
      </c>
      <c r="E13" s="40" t="s">
        <v>126</v>
      </c>
      <c r="F13" s="40">
        <v>1</v>
      </c>
      <c r="G13" s="40">
        <v>2</v>
      </c>
      <c r="H13" s="40">
        <v>2</v>
      </c>
      <c r="I13" s="40" t="s">
        <v>126</v>
      </c>
      <c r="L13" s="16"/>
    </row>
    <row r="14" spans="1:12">
      <c r="A14" s="34" t="s">
        <v>62</v>
      </c>
      <c r="B14" s="45">
        <f t="shared" si="0"/>
        <v>1471</v>
      </c>
      <c r="C14" s="39">
        <v>253</v>
      </c>
      <c r="D14" s="39">
        <v>221</v>
      </c>
      <c r="E14" s="39">
        <v>269</v>
      </c>
      <c r="F14" s="39">
        <v>339</v>
      </c>
      <c r="G14" s="39">
        <v>202</v>
      </c>
      <c r="H14" s="39">
        <v>128</v>
      </c>
      <c r="I14" s="39">
        <v>59</v>
      </c>
      <c r="L14" s="16"/>
    </row>
    <row r="15" spans="1:12">
      <c r="A15" s="34" t="s">
        <v>63</v>
      </c>
      <c r="B15" s="45">
        <f t="shared" si="0"/>
        <v>102</v>
      </c>
      <c r="C15" s="39">
        <v>12</v>
      </c>
      <c r="D15" s="39">
        <v>3</v>
      </c>
      <c r="E15" s="39">
        <v>23</v>
      </c>
      <c r="F15" s="39">
        <v>19</v>
      </c>
      <c r="G15" s="39">
        <v>26</v>
      </c>
      <c r="H15" s="39">
        <v>17</v>
      </c>
      <c r="I15" s="39">
        <v>2</v>
      </c>
      <c r="L15" s="16"/>
    </row>
    <row r="16" spans="1:12" ht="24">
      <c r="A16" s="35" t="s">
        <v>64</v>
      </c>
      <c r="B16" s="45">
        <f t="shared" si="0"/>
        <v>2</v>
      </c>
      <c r="C16" s="39" t="s">
        <v>126</v>
      </c>
      <c r="D16" s="39" t="s">
        <v>126</v>
      </c>
      <c r="E16" s="39" t="s">
        <v>126</v>
      </c>
      <c r="F16" s="39">
        <v>1</v>
      </c>
      <c r="G16" s="39" t="s">
        <v>126</v>
      </c>
      <c r="H16" s="39">
        <v>1</v>
      </c>
      <c r="I16" s="39" t="s">
        <v>126</v>
      </c>
      <c r="L16" s="16"/>
    </row>
    <row r="17" spans="1:12" ht="24">
      <c r="A17" s="35" t="s">
        <v>65</v>
      </c>
      <c r="B17" s="45">
        <f t="shared" si="0"/>
        <v>1</v>
      </c>
      <c r="C17" s="46" t="s">
        <v>126</v>
      </c>
      <c r="D17" s="46">
        <v>1</v>
      </c>
      <c r="E17" s="46" t="s">
        <v>126</v>
      </c>
      <c r="F17" s="46" t="s">
        <v>126</v>
      </c>
      <c r="G17" s="46" t="s">
        <v>126</v>
      </c>
      <c r="H17" s="46" t="s">
        <v>126</v>
      </c>
      <c r="I17" s="46" t="s">
        <v>126</v>
      </c>
      <c r="L17" s="16"/>
    </row>
    <row r="18" spans="1:12">
      <c r="A18" s="34" t="s">
        <v>66</v>
      </c>
      <c r="B18" s="45">
        <f t="shared" si="0"/>
        <v>86</v>
      </c>
      <c r="C18" s="39">
        <v>2</v>
      </c>
      <c r="D18" s="39">
        <v>8</v>
      </c>
      <c r="E18" s="39">
        <v>15</v>
      </c>
      <c r="F18" s="39">
        <v>23</v>
      </c>
      <c r="G18" s="39">
        <v>16</v>
      </c>
      <c r="H18" s="39">
        <v>17</v>
      </c>
      <c r="I18" s="39">
        <v>5</v>
      </c>
      <c r="L18" s="16"/>
    </row>
    <row r="19" spans="1:12">
      <c r="A19" s="34" t="s">
        <v>67</v>
      </c>
      <c r="B19" s="45">
        <f t="shared" si="0"/>
        <v>46</v>
      </c>
      <c r="C19" s="39">
        <v>5</v>
      </c>
      <c r="D19" s="39">
        <v>3</v>
      </c>
      <c r="E19" s="39">
        <v>8</v>
      </c>
      <c r="F19" s="39">
        <v>14</v>
      </c>
      <c r="G19" s="39">
        <v>8</v>
      </c>
      <c r="H19" s="39">
        <v>6</v>
      </c>
      <c r="I19" s="39">
        <v>2</v>
      </c>
      <c r="L19" s="16"/>
    </row>
    <row r="20" spans="1:12">
      <c r="A20" s="34" t="s">
        <v>68</v>
      </c>
      <c r="B20" s="45">
        <f t="shared" si="0"/>
        <v>228</v>
      </c>
      <c r="C20" s="39">
        <v>8</v>
      </c>
      <c r="D20" s="39">
        <v>26</v>
      </c>
      <c r="E20" s="39">
        <v>28</v>
      </c>
      <c r="F20" s="39">
        <v>80</v>
      </c>
      <c r="G20" s="39">
        <v>59</v>
      </c>
      <c r="H20" s="39">
        <v>20</v>
      </c>
      <c r="I20" s="39">
        <v>7</v>
      </c>
      <c r="L20" s="16"/>
    </row>
    <row r="21" spans="1:12">
      <c r="A21" s="34" t="s">
        <v>69</v>
      </c>
      <c r="B21" s="45">
        <f t="shared" si="0"/>
        <v>452</v>
      </c>
      <c r="C21" s="39">
        <v>36</v>
      </c>
      <c r="D21" s="39">
        <v>47</v>
      </c>
      <c r="E21" s="39">
        <v>55</v>
      </c>
      <c r="F21" s="39">
        <v>87</v>
      </c>
      <c r="G21" s="39">
        <v>91</v>
      </c>
      <c r="H21" s="39">
        <v>90</v>
      </c>
      <c r="I21" s="39">
        <v>46</v>
      </c>
      <c r="L21" s="16"/>
    </row>
    <row r="22" spans="1:12" ht="24">
      <c r="A22" s="35" t="s">
        <v>70</v>
      </c>
      <c r="B22" s="45">
        <f t="shared" si="0"/>
        <v>47</v>
      </c>
      <c r="C22" s="39">
        <v>2</v>
      </c>
      <c r="D22" s="39">
        <v>6</v>
      </c>
      <c r="E22" s="39">
        <v>6</v>
      </c>
      <c r="F22" s="39">
        <v>13</v>
      </c>
      <c r="G22" s="39">
        <v>7</v>
      </c>
      <c r="H22" s="39">
        <v>4</v>
      </c>
      <c r="I22" s="39">
        <v>9</v>
      </c>
      <c r="L22" s="16"/>
    </row>
    <row r="23" spans="1:12">
      <c r="A23" s="34" t="s">
        <v>71</v>
      </c>
      <c r="B23" s="45">
        <f t="shared" si="0"/>
        <v>360</v>
      </c>
      <c r="C23" s="39">
        <v>35</v>
      </c>
      <c r="D23" s="39">
        <v>43</v>
      </c>
      <c r="E23" s="39">
        <v>57</v>
      </c>
      <c r="F23" s="39">
        <v>81</v>
      </c>
      <c r="G23" s="39">
        <v>56</v>
      </c>
      <c r="H23" s="39">
        <v>56</v>
      </c>
      <c r="I23" s="39">
        <v>32</v>
      </c>
      <c r="L23" s="16"/>
    </row>
    <row r="24" spans="1:12">
      <c r="A24" s="34" t="s">
        <v>72</v>
      </c>
      <c r="B24" s="45">
        <f t="shared" si="0"/>
        <v>215</v>
      </c>
      <c r="C24" s="39">
        <v>18</v>
      </c>
      <c r="D24" s="39">
        <v>19</v>
      </c>
      <c r="E24" s="39">
        <v>18</v>
      </c>
      <c r="F24" s="39">
        <v>49</v>
      </c>
      <c r="G24" s="39">
        <v>56</v>
      </c>
      <c r="H24" s="39">
        <v>37</v>
      </c>
      <c r="I24" s="39">
        <v>18</v>
      </c>
      <c r="L24" s="16"/>
    </row>
    <row r="25" spans="1:12" ht="22.5" customHeight="1">
      <c r="A25" s="35" t="s">
        <v>48</v>
      </c>
      <c r="B25" s="45">
        <f t="shared" si="0"/>
        <v>84</v>
      </c>
      <c r="C25" s="39">
        <v>3</v>
      </c>
      <c r="D25" s="39">
        <v>4</v>
      </c>
      <c r="E25" s="39">
        <v>7</v>
      </c>
      <c r="F25" s="39">
        <v>15</v>
      </c>
      <c r="G25" s="39">
        <v>23</v>
      </c>
      <c r="H25" s="39">
        <v>18</v>
      </c>
      <c r="I25" s="39">
        <v>14</v>
      </c>
      <c r="L25" s="16"/>
    </row>
    <row r="28" spans="1:12" s="30" customFormat="1"/>
    <row r="29" spans="1:12" s="30" customFormat="1"/>
    <row r="30" spans="1:12" s="30" customFormat="1">
      <c r="A30" s="126"/>
      <c r="D30" s="127"/>
      <c r="E30" s="127"/>
      <c r="F30" s="127"/>
      <c r="G30" s="127"/>
      <c r="H30" s="127"/>
      <c r="I30" s="127"/>
      <c r="J30" s="127"/>
      <c r="L30" s="127"/>
    </row>
    <row r="31" spans="1:12" s="30" customFormat="1">
      <c r="A31" s="128"/>
      <c r="D31" s="127"/>
      <c r="E31" s="127"/>
      <c r="F31" s="127"/>
      <c r="G31" s="127"/>
      <c r="H31" s="127"/>
      <c r="I31" s="127"/>
      <c r="J31" s="127"/>
      <c r="L31" s="127"/>
    </row>
    <row r="32" spans="1:12" s="30" customFormat="1">
      <c r="A32" s="128"/>
      <c r="D32" s="127"/>
      <c r="E32" s="127"/>
      <c r="F32" s="127"/>
      <c r="G32" s="127"/>
      <c r="H32" s="127"/>
      <c r="I32" s="127"/>
      <c r="J32" s="127"/>
      <c r="L32" s="127"/>
    </row>
    <row r="33" spans="1:12" s="30" customFormat="1">
      <c r="A33" s="128"/>
      <c r="D33" s="127"/>
      <c r="E33" s="127"/>
      <c r="F33" s="127"/>
      <c r="G33" s="127"/>
      <c r="H33" s="127"/>
      <c r="I33" s="127"/>
      <c r="J33" s="127"/>
      <c r="L33" s="127"/>
    </row>
    <row r="34" spans="1:12" s="30" customFormat="1">
      <c r="A34" s="128"/>
      <c r="D34" s="127"/>
      <c r="E34" s="127"/>
      <c r="F34" s="127"/>
      <c r="G34" s="127"/>
      <c r="H34" s="127"/>
      <c r="I34" s="127"/>
      <c r="J34" s="127"/>
      <c r="L34" s="127"/>
    </row>
    <row r="35" spans="1:12" s="30" customFormat="1">
      <c r="A35" s="128"/>
      <c r="D35" s="127"/>
      <c r="E35" s="127"/>
      <c r="F35" s="127"/>
      <c r="G35" s="127"/>
      <c r="H35" s="127"/>
      <c r="I35" s="127"/>
      <c r="J35" s="127"/>
      <c r="L35" s="127"/>
    </row>
    <row r="36" spans="1:12" s="30" customFormat="1">
      <c r="A36" s="128"/>
      <c r="D36" s="127"/>
      <c r="E36" s="127"/>
      <c r="F36" s="127"/>
      <c r="G36" s="127"/>
      <c r="H36" s="127"/>
      <c r="I36" s="127"/>
      <c r="J36" s="127"/>
      <c r="L36" s="127"/>
    </row>
    <row r="37" spans="1:12" s="30" customFormat="1">
      <c r="A37" s="128"/>
      <c r="D37" s="127"/>
      <c r="E37" s="127"/>
      <c r="F37" s="127"/>
      <c r="G37" s="127"/>
      <c r="H37" s="127"/>
      <c r="I37" s="127"/>
      <c r="J37" s="127"/>
      <c r="L37" s="127"/>
    </row>
    <row r="38" spans="1:12" s="30" customFormat="1">
      <c r="A38" s="128"/>
      <c r="D38" s="127"/>
      <c r="E38" s="127"/>
      <c r="F38" s="127"/>
      <c r="G38" s="127"/>
      <c r="H38" s="127"/>
      <c r="I38" s="127"/>
      <c r="J38" s="127"/>
      <c r="L38" s="127"/>
    </row>
    <row r="39" spans="1:12" s="30" customFormat="1">
      <c r="A39" s="128"/>
      <c r="D39" s="127"/>
      <c r="E39" s="127"/>
      <c r="F39" s="127"/>
      <c r="G39" s="127"/>
      <c r="H39" s="127"/>
      <c r="I39" s="127"/>
      <c r="J39" s="127"/>
      <c r="L39" s="127"/>
    </row>
    <row r="40" spans="1:12" s="30" customFormat="1">
      <c r="A40" s="128"/>
      <c r="D40" s="127"/>
      <c r="E40" s="127"/>
      <c r="F40" s="127"/>
      <c r="G40" s="127"/>
      <c r="H40" s="127"/>
      <c r="I40" s="127"/>
      <c r="J40" s="127"/>
      <c r="L40" s="127"/>
    </row>
    <row r="41" spans="1:12" s="30" customFormat="1">
      <c r="A41" s="128"/>
      <c r="D41" s="127"/>
      <c r="E41" s="127"/>
      <c r="F41" s="127"/>
      <c r="G41" s="127"/>
      <c r="H41" s="127"/>
      <c r="I41" s="127"/>
      <c r="J41" s="127"/>
      <c r="L41" s="127"/>
    </row>
    <row r="42" spans="1:12" s="30" customFormat="1">
      <c r="A42" s="128"/>
      <c r="D42" s="127"/>
      <c r="E42" s="127"/>
      <c r="F42" s="127"/>
      <c r="G42" s="127"/>
      <c r="H42" s="127"/>
      <c r="I42" s="127"/>
      <c r="J42" s="127"/>
      <c r="L42" s="127"/>
    </row>
    <row r="43" spans="1:12" s="30" customFormat="1">
      <c r="A43" s="128"/>
      <c r="D43" s="127"/>
      <c r="E43" s="127"/>
      <c r="F43" s="127"/>
      <c r="G43" s="127"/>
      <c r="H43" s="127"/>
      <c r="I43" s="127"/>
      <c r="J43" s="127"/>
      <c r="L43" s="127"/>
    </row>
    <row r="44" spans="1:12" s="30" customFormat="1">
      <c r="A44" s="128"/>
      <c r="D44" s="127"/>
      <c r="E44" s="127"/>
      <c r="F44" s="127"/>
      <c r="G44" s="127"/>
      <c r="H44" s="127"/>
      <c r="I44" s="127"/>
      <c r="J44" s="127"/>
      <c r="L44" s="127"/>
    </row>
    <row r="45" spans="1:12" s="30" customFormat="1">
      <c r="A45" s="128"/>
      <c r="D45" s="127"/>
      <c r="E45" s="127"/>
      <c r="F45" s="127"/>
      <c r="G45" s="127"/>
      <c r="H45" s="127"/>
      <c r="I45" s="127"/>
      <c r="J45" s="127"/>
      <c r="L45" s="127"/>
    </row>
    <row r="46" spans="1:12" s="30" customFormat="1">
      <c r="A46" s="128"/>
      <c r="D46" s="127"/>
      <c r="E46" s="127"/>
      <c r="F46" s="127"/>
      <c r="G46" s="127"/>
      <c r="H46" s="127"/>
      <c r="I46" s="127"/>
      <c r="J46" s="127"/>
      <c r="L46" s="127"/>
    </row>
    <row r="47" spans="1:12" s="30" customFormat="1">
      <c r="A47" s="128"/>
      <c r="D47" s="127"/>
      <c r="E47" s="127"/>
      <c r="F47" s="127"/>
      <c r="G47" s="127"/>
      <c r="H47" s="127"/>
      <c r="I47" s="127"/>
      <c r="J47" s="127"/>
      <c r="L47" s="127"/>
    </row>
    <row r="48" spans="1:12" s="30" customFormat="1">
      <c r="A48" s="128"/>
      <c r="D48" s="127"/>
      <c r="E48" s="127"/>
      <c r="F48" s="127"/>
      <c r="G48" s="127"/>
      <c r="H48" s="127"/>
      <c r="I48" s="127"/>
      <c r="J48" s="127"/>
      <c r="L48" s="127"/>
    </row>
    <row r="49" spans="1:12" s="30" customFormat="1">
      <c r="A49" s="128"/>
      <c r="D49" s="127"/>
      <c r="E49" s="127"/>
      <c r="F49" s="127"/>
      <c r="G49" s="127"/>
      <c r="H49" s="127"/>
      <c r="I49" s="127"/>
      <c r="J49" s="127"/>
      <c r="L49" s="127"/>
    </row>
    <row r="50" spans="1:12" s="30" customFormat="1">
      <c r="A50" s="126"/>
      <c r="D50" s="127"/>
      <c r="E50" s="127"/>
      <c r="F50" s="127"/>
      <c r="G50" s="127"/>
      <c r="H50" s="127"/>
      <c r="I50" s="127"/>
      <c r="J50" s="127"/>
      <c r="L50" s="127"/>
    </row>
    <row r="51" spans="1:12" s="30" customFormat="1"/>
  </sheetData>
  <customSheetViews>
    <customSheetView guid="{7E5D453E-294C-467D-83A3-1E96DDD251FA}" topLeftCell="A7">
      <selection activeCell="J13" sqref="J13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4C0B99B8-D454-4871-905B-28EA60F734CF}" showPageBreaks="1">
      <selection activeCell="B5" sqref="B5:I25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J13" sqref="J13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</customSheetViews>
  <mergeCells count="3">
    <mergeCell ref="C3:I3"/>
    <mergeCell ref="B3:B4"/>
    <mergeCell ref="A3:A4"/>
  </mergeCells>
  <hyperlinks>
    <hyperlink ref="I2" location="'Листа табела'!A1" display="Листа табела"/>
  </hyperlinks>
  <pageMargins left="0.7" right="0.7" top="0.75" bottom="0.75" header="0.3" footer="0.3"/>
  <pageSetup paperSize="9" orientation="landscape" r:id="rId4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Листа табела</vt:lpstr>
      <vt:lpstr>30.1.</vt:lpstr>
      <vt:lpstr>30.2.</vt:lpstr>
      <vt:lpstr>30.3.</vt:lpstr>
      <vt:lpstr>30.4.</vt:lpstr>
      <vt:lpstr>30.5.</vt:lpstr>
      <vt:lpstr>30.6.</vt:lpstr>
      <vt:lpstr>30.7.</vt:lpstr>
      <vt:lpstr>30.8.</vt:lpstr>
      <vt:lpstr>30.9.</vt:lpstr>
      <vt:lpstr>30.10.</vt:lpstr>
      <vt:lpstr>30.11.</vt:lpstr>
      <vt:lpstr>30.12.</vt:lpstr>
      <vt:lpstr>Lista_tabela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2016-12-28T13:54:56Z</cp:lastPrinted>
  <dcterms:created xsi:type="dcterms:W3CDTF">2012-10-01T10:58:53Z</dcterms:created>
  <dcterms:modified xsi:type="dcterms:W3CDTF">2016-12-28T13:55:05Z</dcterms:modified>
</cp:coreProperties>
</file>