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25" yWindow="1545" windowWidth="15480" windowHeight="8115" tabRatio="787"/>
  </bookViews>
  <sheets>
    <sheet name="List of tables" sheetId="1" r:id="rId1"/>
    <sheet name="21.1.ENG" sheetId="2" r:id="rId2"/>
    <sheet name="21.2.ENG" sheetId="3" r:id="rId3"/>
    <sheet name="21.3.ENG" sheetId="4" r:id="rId4"/>
    <sheet name="21.4.ENG" sheetId="5" r:id="rId5"/>
  </sheets>
  <definedNames>
    <definedName name="Lista_tabela">'List of tables'!$A$1</definedName>
    <definedName name="_xlnm.Print_Titles" localSheetId="1">'21.1.ENG'!$1:$4</definedName>
    <definedName name="_xlnm.Print_Titles" localSheetId="2">'21.2.ENG'!$1:$3</definedName>
    <definedName name="_xlnm.Print_Titles" localSheetId="4">'21.4.ENG'!$1:$3</definedName>
    <definedName name="Z_5A7CE861_51D4_4DF1_9630_959E02F2DB76_.wvu.PrintTitles" localSheetId="4" hidden="1">'21.4.ENG'!$1:$3</definedName>
    <definedName name="Z_933E3BDF_076F_4B73_89F8_57162931B79A_.wvu.PrintTitles" localSheetId="4" hidden="1">'21.4.ENG'!$1:$3</definedName>
    <definedName name="Z_E40AF5C1_3ECC_4C72_94A2_D049FD94EED1_.wvu.PrintTitles" localSheetId="1" hidden="1">'21.1.ENG'!$1:$4</definedName>
    <definedName name="Z_E40AF5C1_3ECC_4C72_94A2_D049FD94EED1_.wvu.PrintTitles" localSheetId="2" hidden="1">'21.2.ENG'!$1:$3</definedName>
    <definedName name="Z_E40AF5C1_3ECC_4C72_94A2_D049FD94EED1_.wvu.PrintTitles" localSheetId="4" hidden="1">'21.4.ENG'!$1:$3</definedName>
  </definedNames>
  <calcPr calcId="125725"/>
  <customWorkbookViews>
    <customWorkbookView name="RSIS - Personal View" guid="{E40AF5C1-3ECC-4C72-94A2-D049FD94EED1}" mergeInterval="0" personalView="1" maximized="1" xWindow="1" yWindow="1" windowWidth="1916" windowHeight="827" tabRatio="787" activeSheetId="1"/>
    <customWorkbookView name="zecal - Personal View" guid="{933E3BDF-076F-4B73-89F8-57162931B79A}" mergeInterval="0" personalView="1" maximized="1" xWindow="1" yWindow="1" windowWidth="1916" windowHeight="827" tabRatio="858" activeSheetId="1"/>
    <customWorkbookView name="lazendicra - Personal View" guid="{5BE6A772-5AD0-4F24-906D-DB41AD91F1F9}" mergeInterval="0" personalView="1" maximized="1" xWindow="1" yWindow="1" windowWidth="1148" windowHeight="643" tabRatio="787" activeSheetId="5" showComments="commIndAndComment"/>
    <customWorkbookView name="sobotna - Personal View" guid="{7494610E-4D6D-4356-A96D-BBCB48B3D420}" mergeInterval="0" personalView="1" maximized="1" xWindow="1" yWindow="1" windowWidth="1020" windowHeight="547" tabRatio="787" activeSheetId="15"/>
    <customWorkbookView name="  - Personal View" guid="{5A7CE861-51D4-4DF1-9630-959E02F2DB76}" mergeInterval="0" personalView="1" maximized="1" xWindow="1" yWindow="1" windowWidth="1276" windowHeight="739" tabRatio="858" activeSheetId="1" showComments="commIndAndComment"/>
    <customWorkbookView name="Windows User - Personal View" guid="{3ACBA306-84CF-4461-AA8F-D23C08D5C51D}" mergeInterval="0" personalView="1" maximized="1" xWindow="-8" yWindow="-8" windowWidth="1696" windowHeight="1026" tabRatio="787" activeSheetId="2"/>
  </customWorkbookViews>
</workbook>
</file>

<file path=xl/calcChain.xml><?xml version="1.0" encoding="utf-8"?>
<calcChain xmlns="http://schemas.openxmlformats.org/spreadsheetml/2006/main">
  <c r="A2" i="1"/>
  <c r="A3"/>
  <c r="A4"/>
  <c r="A5"/>
</calcChain>
</file>

<file path=xl/sharedStrings.xml><?xml version="1.0" encoding="utf-8"?>
<sst xmlns="http://schemas.openxmlformats.org/spreadsheetml/2006/main" count="119" uniqueCount="107">
  <si>
    <t>List of tables</t>
  </si>
  <si>
    <t>Real indices</t>
  </si>
  <si>
    <t>Nominal indices</t>
  </si>
  <si>
    <t>seasonally adjusted</t>
  </si>
  <si>
    <t>working-day adjusted</t>
  </si>
  <si>
    <t>Total turnover in retail trade</t>
  </si>
  <si>
    <t>Retail trade, except trade of motor fuels and lubricants</t>
  </si>
  <si>
    <t>Retail trade of fuels and lubricants</t>
  </si>
  <si>
    <t>Retail trade of food, beverages and tobacco</t>
  </si>
  <si>
    <t>Retail trade of non-food products</t>
  </si>
  <si>
    <t>Seasonally adjusted</t>
  </si>
  <si>
    <t>Working-day adjusted</t>
  </si>
  <si>
    <t>Distributive trade -  total</t>
  </si>
  <si>
    <t>Wholesale and retail trade of motor vehicles and motorcycles; repair of motor vehicles and motorcycles</t>
  </si>
  <si>
    <t>Wholesale trade, except of motor vehicles and motorcycles</t>
  </si>
  <si>
    <t>Retail trade, except of motor vehicles and motorcycles</t>
  </si>
  <si>
    <t>Value of turnover, VAT excluded</t>
  </si>
  <si>
    <t>Section of activity classification</t>
  </si>
  <si>
    <t>TOTAL</t>
  </si>
  <si>
    <t>thous. КМ</t>
  </si>
  <si>
    <t>Textiles</t>
  </si>
  <si>
    <t xml:space="preserve">Retail trade of fruit, vegetables, meat, fish, bakery and dairy products, eggs, etc. </t>
  </si>
  <si>
    <t>Fresh fruit and vegetables</t>
  </si>
  <si>
    <t>Prepared and preserved fruit and vegetables</t>
  </si>
  <si>
    <t>Meat products</t>
  </si>
  <si>
    <t xml:space="preserve">Meat </t>
  </si>
  <si>
    <t>Fish, crustaceans and molluscs</t>
  </si>
  <si>
    <t>Bakery products</t>
  </si>
  <si>
    <t>Sugar confectionery</t>
  </si>
  <si>
    <t>Dairy products</t>
  </si>
  <si>
    <t>Eggs</t>
  </si>
  <si>
    <t>Retail trade of other food, beverages and tobacco products</t>
  </si>
  <si>
    <t>Coffee, tea, cocoa and spices</t>
  </si>
  <si>
    <t>Edible oils and fats</t>
  </si>
  <si>
    <t>Homogenised and dietetic food</t>
  </si>
  <si>
    <t>Other food products</t>
  </si>
  <si>
    <t>Alcoholic beverages</t>
  </si>
  <si>
    <t>Other beverages</t>
  </si>
  <si>
    <t>Tobacco products</t>
  </si>
  <si>
    <t>Mineral and spring water</t>
  </si>
  <si>
    <t>Retail trade of information and communication equipment</t>
  </si>
  <si>
    <t>Computers, computer peripheral equipment and software</t>
  </si>
  <si>
    <t>Telecommunications equipment</t>
  </si>
  <si>
    <t>Audio and video equipment</t>
  </si>
  <si>
    <t>Retail trade of construction materials and metal goods</t>
  </si>
  <si>
    <t>Metal goods</t>
  </si>
  <si>
    <t>Paints and varnishes</t>
  </si>
  <si>
    <t>Carpets, rugs, wall and floor coverings</t>
  </si>
  <si>
    <t>Furniture</t>
  </si>
  <si>
    <t>Lighting equipment</t>
  </si>
  <si>
    <t>Construction materials</t>
  </si>
  <si>
    <t>Flat glass</t>
  </si>
  <si>
    <t>Garden equipment</t>
  </si>
  <si>
    <t>Plumbing and heating equipment</t>
  </si>
  <si>
    <t>Sanitary equipment</t>
  </si>
  <si>
    <t>Tools</t>
  </si>
  <si>
    <t>Retail trade of household equipment</t>
  </si>
  <si>
    <t>Curtains</t>
  </si>
  <si>
    <t>Electrical household appliances</t>
  </si>
  <si>
    <t>Wooden, cork and wickerwork goods</t>
  </si>
  <si>
    <t>Musical instruments and scores</t>
  </si>
  <si>
    <t xml:space="preserve">Pottery, glassware, porcelain, pots, cutlery, non-electrical appliances, products and equipment </t>
  </si>
  <si>
    <t>Retail trade of cultural and recreation goods</t>
  </si>
  <si>
    <t>Books</t>
  </si>
  <si>
    <t>Newspapers and magazines</t>
  </si>
  <si>
    <t>Stationery</t>
  </si>
  <si>
    <t>Music and video recordings (including blank CDs and tapes)</t>
  </si>
  <si>
    <t>Sporting equipment</t>
  </si>
  <si>
    <t>Camping goods</t>
  </si>
  <si>
    <t>Games and toys</t>
  </si>
  <si>
    <t>Stamps and coins</t>
  </si>
  <si>
    <t>Souvenirs and art originals (antiques excluded)</t>
  </si>
  <si>
    <t>Clothing</t>
  </si>
  <si>
    <t>Footwear</t>
  </si>
  <si>
    <t>Leather goods and travel accessories</t>
  </si>
  <si>
    <t>Pharmaceutical goods</t>
  </si>
  <si>
    <t>Medical and orthopaedic goods</t>
  </si>
  <si>
    <t>Cosmetic and toilet articles</t>
  </si>
  <si>
    <t>Retail trade of clothing, pharmaceutical and medical goods and toilet articles, flowers, plants, pet animals and pet food</t>
  </si>
  <si>
    <t>Flowers, plants and seeds</t>
  </si>
  <si>
    <t>Fertilisers and agrochemical products</t>
  </si>
  <si>
    <t>Pet animals and pet food</t>
  </si>
  <si>
    <t>Motor fuels</t>
  </si>
  <si>
    <t>Retail trade of motor fuels</t>
  </si>
  <si>
    <t>Watches and jewellery</t>
  </si>
  <si>
    <t>Photographic, optical and precision equipment, activities of opticians</t>
  </si>
  <si>
    <t>Retail trade of other new goods</t>
  </si>
  <si>
    <t>Non-food products</t>
  </si>
  <si>
    <t>Machinery and equipment</t>
  </si>
  <si>
    <t>Other non-food products</t>
  </si>
  <si>
    <t>Antiques</t>
  </si>
  <si>
    <t>Second-hand books</t>
  </si>
  <si>
    <t>Retail trade of second-hand goods</t>
  </si>
  <si>
    <t>Other second-hand goods</t>
  </si>
  <si>
    <t>Cereals, oilseeds, agricultural seeds and  animal feeds</t>
  </si>
  <si>
    <t>Fuel oil, bottled gas, coal and fuel wood</t>
  </si>
  <si>
    <t>Cleaning preparations</t>
  </si>
  <si>
    <t>Item name</t>
  </si>
  <si>
    <t>thous. KM</t>
  </si>
  <si>
    <t>21.1. Indices of retail trade turnover</t>
  </si>
  <si>
    <t xml:space="preserve">21.2. Indices of distributive trade turnover, by section of activity classification </t>
  </si>
  <si>
    <t>21. Distributive trade</t>
  </si>
  <si>
    <t>Ø2010=100</t>
  </si>
  <si>
    <t>21.3. Turnover in distributive trade, by section of activity classification, 2015</t>
  </si>
  <si>
    <t>21.4. Turnover by group of goods in retail trade, 2015</t>
  </si>
  <si>
    <t>Original</t>
  </si>
  <si>
    <t>original</t>
  </si>
</sst>
</file>

<file path=xl/styles.xml><?xml version="1.0" encoding="utf-8"?>
<styleSheet xmlns="http://schemas.openxmlformats.org/spreadsheetml/2006/main">
  <numFmts count="1">
    <numFmt numFmtId="164" formatCode="0.0"/>
  </numFmts>
  <fonts count="24">
    <font>
      <sz val="11"/>
      <color theme="1"/>
      <name val="Calibri"/>
      <family val="2"/>
      <scheme val="minor"/>
    </font>
    <font>
      <b/>
      <sz val="13"/>
      <name val="Arial"/>
      <family val="2"/>
      <charset val="238"/>
    </font>
    <font>
      <b/>
      <sz val="9"/>
      <color indexed="8"/>
      <name val="Arial"/>
      <family val="2"/>
      <charset val="238"/>
    </font>
    <font>
      <u/>
      <sz val="11"/>
      <color indexed="12"/>
      <name val="Calibri"/>
      <family val="2"/>
    </font>
    <font>
      <sz val="9"/>
      <color indexed="8"/>
      <name val="Arial"/>
      <family val="2"/>
      <charset val="238"/>
    </font>
    <font>
      <sz val="11"/>
      <color indexed="18"/>
      <name val="Calibri"/>
      <family val="2"/>
      <charset val="238"/>
    </font>
    <font>
      <u/>
      <sz val="10"/>
      <color indexed="12"/>
      <name val="Arial"/>
      <family val="2"/>
      <charset val="238"/>
    </font>
    <font>
      <sz val="9"/>
      <color indexed="8"/>
      <name val="Arial"/>
      <family val="2"/>
      <charset val="238"/>
    </font>
    <font>
      <sz val="8"/>
      <name val="Calibri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b/>
      <u/>
      <sz val="7"/>
      <color indexed="12"/>
      <name val="Arial"/>
      <family val="2"/>
    </font>
    <font>
      <sz val="8"/>
      <color indexed="8"/>
      <name val="Arial"/>
      <family val="2"/>
    </font>
    <font>
      <shadow/>
      <sz val="9"/>
      <color indexed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b/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 applyNumberFormat="0" applyFont="0" applyFill="0" applyBorder="0" applyAlignment="0" applyProtection="0">
      <alignment vertical="top"/>
      <protection locked="0"/>
    </xf>
    <xf numFmtId="0" fontId="9" fillId="0" borderId="0"/>
  </cellStyleXfs>
  <cellXfs count="57">
    <xf numFmtId="0" fontId="0" fillId="0" borderId="0" xfId="0"/>
    <xf numFmtId="0" fontId="5" fillId="0" borderId="0" xfId="0" applyFont="1"/>
    <xf numFmtId="0" fontId="1" fillId="0" borderId="0" xfId="0" applyFont="1" applyFill="1"/>
    <xf numFmtId="0" fontId="6" fillId="0" borderId="0" xfId="1" quotePrefix="1" applyFont="1" applyFill="1" applyAlignment="1" applyProtection="1"/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2" fillId="0" borderId="0" xfId="0" applyFont="1"/>
    <xf numFmtId="1" fontId="7" fillId="0" borderId="0" xfId="0" applyNumberFormat="1" applyFont="1" applyBorder="1" applyAlignment="1">
      <alignment vertical="center"/>
    </xf>
    <xf numFmtId="1" fontId="10" fillId="0" borderId="0" xfId="0" applyNumberFormat="1" applyFont="1" applyBorder="1" applyAlignment="1">
      <alignment horizontal="right" vertical="center" wrapText="1"/>
    </xf>
    <xf numFmtId="1" fontId="10" fillId="0" borderId="0" xfId="0" applyNumberFormat="1" applyFont="1" applyFill="1" applyAlignment="1">
      <alignment horizontal="right" vertical="center" wrapText="1"/>
    </xf>
    <xf numFmtId="1" fontId="10" fillId="0" borderId="0" xfId="0" applyNumberFormat="1" applyFont="1" applyFill="1" applyBorder="1" applyAlignment="1">
      <alignment horizontal="right" vertical="center" wrapText="1"/>
    </xf>
    <xf numFmtId="1" fontId="7" fillId="0" borderId="0" xfId="0" applyNumberFormat="1" applyFont="1" applyBorder="1" applyAlignment="1">
      <alignment vertical="top"/>
    </xf>
    <xf numFmtId="0" fontId="11" fillId="0" borderId="0" xfId="0" applyFont="1"/>
    <xf numFmtId="0" fontId="10" fillId="0" borderId="0" xfId="0" applyFont="1"/>
    <xf numFmtId="164" fontId="10" fillId="0" borderId="0" xfId="0" applyNumberFormat="1" applyFont="1"/>
    <xf numFmtId="0" fontId="12" fillId="0" borderId="0" xfId="1" applyFont="1" applyAlignment="1" applyProtection="1">
      <alignment horizontal="right"/>
    </xf>
    <xf numFmtId="0" fontId="10" fillId="0" borderId="0" xfId="0" applyFont="1" applyBorder="1"/>
    <xf numFmtId="0" fontId="17" fillId="0" borderId="0" xfId="0" applyFont="1" applyBorder="1"/>
    <xf numFmtId="0" fontId="18" fillId="0" borderId="0" xfId="0" applyFont="1" applyBorder="1" applyAlignment="1">
      <alignment horizontal="left"/>
    </xf>
    <xf numFmtId="0" fontId="18" fillId="0" borderId="0" xfId="0" applyFont="1" applyBorder="1" applyAlignment="1">
      <alignment horizontal="centerContinuous" vertical="center" wrapText="1"/>
    </xf>
    <xf numFmtId="0" fontId="18" fillId="0" borderId="3" xfId="0" applyFont="1" applyBorder="1" applyAlignment="1">
      <alignment horizontal="centerContinuous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justify" wrapText="1"/>
    </xf>
    <xf numFmtId="0" fontId="19" fillId="0" borderId="6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Continuous" vertical="center" wrapText="1"/>
    </xf>
    <xf numFmtId="164" fontId="19" fillId="0" borderId="0" xfId="0" applyNumberFormat="1" applyFont="1" applyBorder="1" applyAlignment="1">
      <alignment horizontal="right" wrapText="1"/>
    </xf>
    <xf numFmtId="164" fontId="19" fillId="0" borderId="0" xfId="0" applyNumberFormat="1" applyFont="1" applyBorder="1" applyAlignment="1">
      <alignment horizontal="centerContinuous" vertical="center" wrapText="1"/>
    </xf>
    <xf numFmtId="164" fontId="19" fillId="0" borderId="0" xfId="0" applyNumberFormat="1" applyFont="1" applyBorder="1" applyAlignment="1">
      <alignment horizontal="right" vertical="center" wrapText="1"/>
    </xf>
    <xf numFmtId="0" fontId="10" fillId="0" borderId="7" xfId="0" applyFont="1" applyFill="1" applyBorder="1" applyAlignment="1">
      <alignment vertical="top" wrapText="1"/>
    </xf>
    <xf numFmtId="0" fontId="14" fillId="0" borderId="7" xfId="0" applyFont="1" applyBorder="1" applyAlignment="1">
      <alignment vertical="top" wrapText="1"/>
    </xf>
    <xf numFmtId="0" fontId="10" fillId="0" borderId="7" xfId="0" applyFont="1" applyBorder="1" applyAlignment="1">
      <alignment vertical="center" wrapText="1"/>
    </xf>
    <xf numFmtId="0" fontId="19" fillId="0" borderId="0" xfId="0" applyFont="1"/>
    <xf numFmtId="1" fontId="19" fillId="0" borderId="0" xfId="0" applyNumberFormat="1" applyFont="1"/>
    <xf numFmtId="164" fontId="19" fillId="0" borderId="0" xfId="0" applyNumberFormat="1" applyFont="1"/>
    <xf numFmtId="0" fontId="19" fillId="0" borderId="2" xfId="0" applyFont="1" applyBorder="1" applyAlignment="1">
      <alignment vertical="center" wrapText="1"/>
    </xf>
    <xf numFmtId="0" fontId="13" fillId="0" borderId="0" xfId="0" applyFont="1"/>
    <xf numFmtId="0" fontId="20" fillId="0" borderId="0" xfId="0" applyFont="1" applyBorder="1"/>
    <xf numFmtId="0" fontId="16" fillId="0" borderId="0" xfId="0" applyFont="1" applyBorder="1" applyAlignment="1"/>
    <xf numFmtId="0" fontId="21" fillId="0" borderId="8" xfId="0" applyFont="1" applyBorder="1" applyAlignment="1">
      <alignment horizontal="left" vertical="center" wrapText="1"/>
    </xf>
    <xf numFmtId="0" fontId="21" fillId="0" borderId="7" xfId="0" applyFont="1" applyBorder="1" applyAlignment="1">
      <alignment vertical="top" wrapText="1"/>
    </xf>
    <xf numFmtId="0" fontId="19" fillId="0" borderId="7" xfId="0" applyNumberFormat="1" applyFont="1" applyBorder="1" applyAlignment="1">
      <alignment horizontal="left" vertical="top" wrapText="1" indent="1"/>
    </xf>
    <xf numFmtId="0" fontId="15" fillId="0" borderId="7" xfId="0" applyNumberFormat="1" applyFont="1" applyBorder="1" applyAlignment="1">
      <alignment horizontal="left" vertical="top" wrapText="1" indent="1"/>
    </xf>
    <xf numFmtId="0" fontId="16" fillId="0" borderId="7" xfId="0" applyFont="1" applyBorder="1" applyAlignment="1">
      <alignment vertical="top" wrapText="1"/>
    </xf>
    <xf numFmtId="0" fontId="18" fillId="0" borderId="7" xfId="0" applyFont="1" applyBorder="1" applyAlignment="1">
      <alignment horizontal="center" wrapText="1"/>
    </xf>
    <xf numFmtId="0" fontId="18" fillId="0" borderId="9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wrapText="1"/>
    </xf>
    <xf numFmtId="1" fontId="22" fillId="0" borderId="0" xfId="0" applyNumberFormat="1" applyFont="1" applyBorder="1" applyAlignment="1">
      <alignment horizontal="right" vertical="center" wrapText="1"/>
    </xf>
    <xf numFmtId="1" fontId="22" fillId="0" borderId="0" xfId="0" applyNumberFormat="1" applyFont="1" applyBorder="1" applyAlignment="1">
      <alignment horizontal="right" vertical="top" wrapText="1"/>
    </xf>
    <xf numFmtId="1" fontId="19" fillId="0" borderId="0" xfId="0" applyNumberFormat="1" applyFont="1" applyBorder="1" applyAlignment="1">
      <alignment horizontal="right" vertical="top" wrapText="1"/>
    </xf>
    <xf numFmtId="164" fontId="18" fillId="0" borderId="0" xfId="0" applyNumberFormat="1" applyFont="1" applyBorder="1" applyAlignment="1">
      <alignment horizontal="right" wrapText="1"/>
    </xf>
    <xf numFmtId="0" fontId="23" fillId="0" borderId="0" xfId="0" applyFont="1" applyBorder="1" applyAlignment="1">
      <alignment horizontal="centerContinuous" vertical="center" wrapText="1"/>
    </xf>
    <xf numFmtId="0" fontId="21" fillId="0" borderId="0" xfId="0" applyFont="1" applyBorder="1" applyAlignment="1">
      <alignment horizontal="centerContinuous" vertical="center" wrapText="1"/>
    </xf>
    <xf numFmtId="0" fontId="18" fillId="0" borderId="10" xfId="0" applyFont="1" applyBorder="1" applyAlignment="1">
      <alignment horizontal="justify" wrapText="1"/>
    </xf>
    <xf numFmtId="0" fontId="18" fillId="0" borderId="11" xfId="0" applyFont="1" applyBorder="1" applyAlignment="1">
      <alignment horizontal="justify" wrapText="1"/>
    </xf>
  </cellXfs>
  <cellStyles count="3">
    <cellStyle name="Hyperlink" xfId="1" builtinId="8" customBuiltin="1"/>
    <cellStyle name="Normal" xfId="0" builtinId="0"/>
    <cellStyle name="Normal 2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7" Type="http://schemas.openxmlformats.org/officeDocument/2006/relationships/printerSettings" Target="../printerSettings/printerSettings7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6" Type="http://schemas.openxmlformats.org/officeDocument/2006/relationships/printerSettings" Target="../printerSettings/printerSettings6.bin"/><Relationship Id="rId5" Type="http://schemas.openxmlformats.org/officeDocument/2006/relationships/printerSettings" Target="../printerSettings/printerSettings5.bin"/><Relationship Id="rId4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0.bin"/><Relationship Id="rId7" Type="http://schemas.openxmlformats.org/officeDocument/2006/relationships/printerSettings" Target="../printerSettings/printerSettings14.bin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Relationship Id="rId6" Type="http://schemas.openxmlformats.org/officeDocument/2006/relationships/printerSettings" Target="../printerSettings/printerSettings13.bin"/><Relationship Id="rId5" Type="http://schemas.openxmlformats.org/officeDocument/2006/relationships/printerSettings" Target="../printerSettings/printerSettings12.bin"/><Relationship Id="rId4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7" Type="http://schemas.openxmlformats.org/officeDocument/2006/relationships/printerSettings" Target="../printerSettings/printerSettings21.bin"/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Relationship Id="rId6" Type="http://schemas.openxmlformats.org/officeDocument/2006/relationships/printerSettings" Target="../printerSettings/printerSettings20.bin"/><Relationship Id="rId5" Type="http://schemas.openxmlformats.org/officeDocument/2006/relationships/printerSettings" Target="../printerSettings/printerSettings19.bin"/><Relationship Id="rId4" Type="http://schemas.openxmlformats.org/officeDocument/2006/relationships/printerSettings" Target="../printerSettings/printerSettings18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4.bin"/><Relationship Id="rId7" Type="http://schemas.openxmlformats.org/officeDocument/2006/relationships/printerSettings" Target="../printerSettings/printerSettings28.bin"/><Relationship Id="rId2" Type="http://schemas.openxmlformats.org/officeDocument/2006/relationships/printerSettings" Target="../printerSettings/printerSettings23.bin"/><Relationship Id="rId1" Type="http://schemas.openxmlformats.org/officeDocument/2006/relationships/printerSettings" Target="../printerSettings/printerSettings22.bin"/><Relationship Id="rId6" Type="http://schemas.openxmlformats.org/officeDocument/2006/relationships/printerSettings" Target="../printerSettings/printerSettings27.bin"/><Relationship Id="rId5" Type="http://schemas.openxmlformats.org/officeDocument/2006/relationships/printerSettings" Target="../printerSettings/printerSettings26.bin"/><Relationship Id="rId4" Type="http://schemas.openxmlformats.org/officeDocument/2006/relationships/printerSettings" Target="../printerSettings/printerSettings25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1.bin"/><Relationship Id="rId7" Type="http://schemas.openxmlformats.org/officeDocument/2006/relationships/printerSettings" Target="../printerSettings/printerSettings35.bin"/><Relationship Id="rId2" Type="http://schemas.openxmlformats.org/officeDocument/2006/relationships/printerSettings" Target="../printerSettings/printerSettings30.bin"/><Relationship Id="rId1" Type="http://schemas.openxmlformats.org/officeDocument/2006/relationships/printerSettings" Target="../printerSettings/printerSettings29.bin"/><Relationship Id="rId6" Type="http://schemas.openxmlformats.org/officeDocument/2006/relationships/printerSettings" Target="../printerSettings/printerSettings34.bin"/><Relationship Id="rId5" Type="http://schemas.openxmlformats.org/officeDocument/2006/relationships/printerSettings" Target="../printerSettings/printerSettings33.bin"/><Relationship Id="rId4" Type="http://schemas.openxmlformats.org/officeDocument/2006/relationships/printerSettings" Target="../printerSettings/printerSettings3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tASAPSheetIndex"/>
  <dimension ref="A1:A5"/>
  <sheetViews>
    <sheetView tabSelected="1" workbookViewId="0"/>
  </sheetViews>
  <sheetFormatPr defaultRowHeight="15"/>
  <cols>
    <col min="1" max="1" width="86.5703125" style="1" customWidth="1"/>
    <col min="2" max="16384" width="9.140625" style="1"/>
  </cols>
  <sheetData>
    <row r="1" spans="1:1" ht="20.100000000000001" customHeight="1">
      <c r="A1" s="2" t="s">
        <v>101</v>
      </c>
    </row>
    <row r="2" spans="1:1" ht="20.100000000000001" customHeight="1">
      <c r="A2" s="3" t="str">
        <f>'21.1.ENG'!A1</f>
        <v>21.1. Indices of retail trade turnover</v>
      </c>
    </row>
    <row r="3" spans="1:1" ht="20.100000000000001" customHeight="1">
      <c r="A3" s="3" t="str">
        <f>'21.2.ENG'!A1</f>
        <v xml:space="preserve">21.2. Indices of distributive trade turnover, by section of activity classification </v>
      </c>
    </row>
    <row r="4" spans="1:1" ht="20.100000000000001" customHeight="1">
      <c r="A4" s="3" t="str">
        <f>'21.3.ENG'!A1</f>
        <v>21.3. Turnover in distributive trade, by section of activity classification, 2015</v>
      </c>
    </row>
    <row r="5" spans="1:1" ht="20.100000000000001" customHeight="1">
      <c r="A5" s="3" t="str">
        <f>'21.4.ENG'!A1</f>
        <v>21.4. Turnover by group of goods in retail trade, 2015</v>
      </c>
    </row>
  </sheetData>
  <customSheetViews>
    <customSheetView guid="{E40AF5C1-3ECC-4C72-94A2-D049FD94EED1}" showPageBreaks="1"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Footer>&amp;L&amp;"Arial,Regular"&amp;8Статистички годишњак Републике Српске 2016&amp;C&amp;"Arial,Regular"&amp;8Стр. &amp;P од &amp;N</oddFooter>
      </headerFooter>
    </customSheetView>
    <customSheetView guid="{933E3BDF-076F-4B73-89F8-57162931B79A}" showPageBreaks="1"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Footer>&amp;L&amp;"Arial,Regular"&amp;8Statistical Yearbook of Republika Srpska 2016&amp;C&amp;"Arial,Regular"&amp;8Page &amp;P of &amp;N</oddFooter>
      </headerFooter>
    </customSheetView>
    <customSheetView guid="{5BE6A772-5AD0-4F24-906D-DB41AD91F1F9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3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7494610E-4D6D-4356-A96D-BBCB48B3D420}">
      <selection activeCell="A6" sqref="A6"/>
      <pageMargins left="0.70866141732283472" right="0.70866141732283472" top="0.74803149606299213" bottom="0.74803149606299213" header="0.31496062992125984" footer="0.31496062992125984"/>
      <pageSetup paperSize="9" orientation="portrait" r:id="rId4"/>
      <headerFooter>
        <oddFooter>&amp;L&amp;"Arial,Regular"&amp;8Статистички годишњак Републике Српске 2011&amp;C&amp;"Arial,Regular"&amp;8Стр. &amp;P од &amp;N</oddFooter>
      </headerFooter>
    </customSheetView>
    <customSheetView guid="{5A7CE861-51D4-4DF1-9630-959E02F2DB76}"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Footer>&amp;L&amp;"Arial,Regular"&amp;8Statistical Yearbook of Republika Srpska 2015&amp;C&amp;"Arial,Regular"&amp;8Page &amp;P of &amp;N</oddFooter>
      </headerFooter>
    </customSheetView>
    <customSheetView guid="{3ACBA306-84CF-4461-AA8F-D23C08D5C51D}">
      <selection activeCell="A14" sqref="A14"/>
      <pageMargins left="0.70866141732283472" right="0.70866141732283472" top="0.74803149606299213" bottom="0.74803149606299213" header="0.31496062992125984" footer="0.31496062992125984"/>
      <pageSetup paperSize="9" orientation="portrait" r:id="rId6"/>
      <headerFooter>
        <oddFooter>&amp;L&amp;"Arial,Regular"&amp;8Статистички годишњак Републике Српске 2011&amp;C&amp;"Arial,Regular"&amp;8Стр. &amp;P од &amp;N</oddFooter>
      </headerFooter>
    </customSheetView>
  </customSheetViews>
  <phoneticPr fontId="8" type="noConversion"/>
  <hyperlinks>
    <hyperlink ref="A2" location="'21.1.ENG'!A1" display="'21.1.ENG'!A1"/>
    <hyperlink ref="A3" location="'21.2.ENG'!A1" display="'21.2.ENG'!A1"/>
    <hyperlink ref="A4" location="'21.3.ENG'!A1" display="'21.3.ENG'!A1"/>
    <hyperlink ref="A5" location="'21.4.ENG'!A1" display="'21.4.ENG'!A1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Footer>&amp;L&amp;"Arial,Regular"&amp;8Statistical Yearbook of Republika Srpska&amp;C&amp;"Arial,Regular"&amp;8Page.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O46"/>
  <sheetViews>
    <sheetView zoomScaleNormal="100" workbookViewId="0">
      <selection activeCell="K45" sqref="K45"/>
    </sheetView>
  </sheetViews>
  <sheetFormatPr defaultRowHeight="12"/>
  <cols>
    <col min="1" max="1" width="7" style="13" customWidth="1"/>
    <col min="2" max="2" width="11" style="13" customWidth="1"/>
    <col min="3" max="3" width="12.85546875" style="13" customWidth="1"/>
    <col min="4" max="4" width="11" style="13" customWidth="1"/>
    <col min="5" max="5" width="10.42578125" style="13" customWidth="1"/>
    <col min="6" max="6" width="11.85546875" style="16" customWidth="1"/>
    <col min="7" max="7" width="10.7109375" style="13" customWidth="1"/>
    <col min="8" max="11" width="9.7109375" style="13" customWidth="1"/>
    <col min="12" max="12" width="9.140625" style="13" customWidth="1"/>
    <col min="13" max="15" width="9.140625" style="14" customWidth="1"/>
    <col min="16" max="22" width="9.140625" style="13" customWidth="1"/>
    <col min="23" max="16384" width="9.140625" style="13"/>
  </cols>
  <sheetData>
    <row r="1" spans="1:9" ht="16.5" customHeight="1">
      <c r="A1" s="12" t="s">
        <v>99</v>
      </c>
      <c r="F1" s="13"/>
    </row>
    <row r="2" spans="1:9" ht="12.75" thickBot="1">
      <c r="A2" s="18" t="s">
        <v>102</v>
      </c>
      <c r="F2" s="13"/>
      <c r="G2" s="15" t="s">
        <v>0</v>
      </c>
    </row>
    <row r="3" spans="1:9" ht="20.25" customHeight="1" thickTop="1">
      <c r="A3" s="55"/>
      <c r="B3" s="20" t="s">
        <v>2</v>
      </c>
      <c r="C3" s="20"/>
      <c r="D3" s="20"/>
      <c r="E3" s="20" t="s">
        <v>1</v>
      </c>
      <c r="F3" s="20"/>
      <c r="G3" s="20"/>
      <c r="H3" s="17"/>
      <c r="I3" s="17"/>
    </row>
    <row r="4" spans="1:9" ht="32.25" customHeight="1">
      <c r="A4" s="56"/>
      <c r="B4" s="22" t="s">
        <v>106</v>
      </c>
      <c r="C4" s="21" t="s">
        <v>3</v>
      </c>
      <c r="D4" s="21" t="s">
        <v>4</v>
      </c>
      <c r="E4" s="22" t="s">
        <v>106</v>
      </c>
      <c r="F4" s="21" t="s">
        <v>3</v>
      </c>
      <c r="G4" s="47" t="s">
        <v>4</v>
      </c>
      <c r="H4" s="17"/>
      <c r="I4" s="17"/>
    </row>
    <row r="5" spans="1:9" ht="22.5" customHeight="1">
      <c r="A5" s="53" t="s">
        <v>5</v>
      </c>
      <c r="B5" s="19"/>
      <c r="C5" s="19"/>
      <c r="D5" s="19"/>
      <c r="E5" s="19"/>
      <c r="F5" s="19"/>
      <c r="G5" s="19"/>
      <c r="H5" s="17"/>
      <c r="I5" s="17"/>
    </row>
    <row r="6" spans="1:9" ht="14.25">
      <c r="A6" s="46">
        <v>2009</v>
      </c>
      <c r="B6" s="52">
        <v>90.686686927616265</v>
      </c>
      <c r="C6" s="52">
        <v>90.686689303847217</v>
      </c>
      <c r="D6" s="52">
        <v>94.902981108814672</v>
      </c>
      <c r="E6" s="52">
        <v>94.626367404255461</v>
      </c>
      <c r="F6" s="52">
        <v>94.685423651837354</v>
      </c>
      <c r="G6" s="52">
        <v>94.902981108814672</v>
      </c>
      <c r="H6" s="17"/>
      <c r="I6" s="17"/>
    </row>
    <row r="7" spans="1:9" ht="14.25">
      <c r="A7" s="46">
        <v>2010</v>
      </c>
      <c r="B7" s="52">
        <v>100</v>
      </c>
      <c r="C7" s="52">
        <v>100</v>
      </c>
      <c r="D7" s="52">
        <v>100</v>
      </c>
      <c r="E7" s="52">
        <v>100</v>
      </c>
      <c r="F7" s="52">
        <v>100</v>
      </c>
      <c r="G7" s="52">
        <v>100</v>
      </c>
      <c r="H7" s="17"/>
      <c r="I7" s="17"/>
    </row>
    <row r="8" spans="1:9" ht="14.25">
      <c r="A8" s="46">
        <v>2011</v>
      </c>
      <c r="B8" s="52">
        <v>106.95777500445817</v>
      </c>
      <c r="C8" s="52">
        <v>107.31048545640705</v>
      </c>
      <c r="D8" s="52">
        <v>102.66235974371027</v>
      </c>
      <c r="E8" s="52">
        <v>102.50070034493535</v>
      </c>
      <c r="F8" s="52">
        <v>102.58223403244928</v>
      </c>
      <c r="G8" s="52">
        <v>102.66235974371027</v>
      </c>
      <c r="H8" s="17"/>
      <c r="I8" s="17"/>
    </row>
    <row r="9" spans="1:9" ht="14.25">
      <c r="A9" s="46">
        <v>2012</v>
      </c>
      <c r="B9" s="52">
        <v>112.22442735046283</v>
      </c>
      <c r="C9" s="52">
        <v>113.12210913488632</v>
      </c>
      <c r="D9" s="52">
        <v>104.19245926430621</v>
      </c>
      <c r="E9" s="52">
        <v>104.00086937272748</v>
      </c>
      <c r="F9" s="52">
        <v>104.23051793218632</v>
      </c>
      <c r="G9" s="52">
        <v>104.19245926430621</v>
      </c>
      <c r="H9" s="17"/>
      <c r="I9" s="17"/>
    </row>
    <row r="10" spans="1:9" ht="14.25">
      <c r="A10" s="46">
        <v>2013</v>
      </c>
      <c r="B10" s="52">
        <v>135.01153183703306</v>
      </c>
      <c r="C10" s="52">
        <v>140.48701074120009</v>
      </c>
      <c r="D10" s="52">
        <v>126.35644974583025</v>
      </c>
      <c r="E10" s="52">
        <v>126.05432248881796</v>
      </c>
      <c r="F10" s="52">
        <v>126.2860374626236</v>
      </c>
      <c r="G10" s="52">
        <v>126.35644974583025</v>
      </c>
      <c r="H10" s="17"/>
      <c r="I10" s="17"/>
    </row>
    <row r="11" spans="1:9" ht="14.25">
      <c r="A11" s="46">
        <v>2014</v>
      </c>
      <c r="B11" s="52">
        <v>123.531531083651</v>
      </c>
      <c r="C11" s="52">
        <v>125.14274560778856</v>
      </c>
      <c r="D11" s="52">
        <v>117.48155407234213</v>
      </c>
      <c r="E11" s="52">
        <v>116.87930898299919</v>
      </c>
      <c r="F11" s="52">
        <v>118.10531661590771</v>
      </c>
      <c r="G11" s="52">
        <v>117.48155407234213</v>
      </c>
      <c r="H11" s="17"/>
      <c r="I11" s="17"/>
    </row>
    <row r="12" spans="1:9" ht="14.25">
      <c r="A12" s="46">
        <v>2015</v>
      </c>
      <c r="B12" s="52">
        <v>123.33487846941038</v>
      </c>
      <c r="C12" s="52">
        <v>125.30182288188585</v>
      </c>
      <c r="D12" s="52">
        <v>122.02531801256542</v>
      </c>
      <c r="E12" s="52">
        <v>121.66345218805202</v>
      </c>
      <c r="F12" s="52">
        <v>122.70527148834054</v>
      </c>
      <c r="G12" s="52">
        <v>122.02531801256542</v>
      </c>
      <c r="H12" s="17"/>
      <c r="I12" s="17"/>
    </row>
    <row r="13" spans="1:9" ht="21.75" customHeight="1">
      <c r="A13" s="53" t="s">
        <v>6</v>
      </c>
      <c r="B13" s="19"/>
      <c r="C13" s="19"/>
      <c r="D13" s="19"/>
      <c r="E13" s="19"/>
      <c r="F13" s="19"/>
      <c r="G13" s="19"/>
      <c r="H13" s="17"/>
      <c r="I13" s="17"/>
    </row>
    <row r="14" spans="1:9" ht="14.25">
      <c r="A14" s="46">
        <v>2009</v>
      </c>
      <c r="B14" s="52">
        <v>89.147310988657935</v>
      </c>
      <c r="C14" s="52">
        <v>89.30941885800695</v>
      </c>
      <c r="D14" s="52">
        <v>90.684057682923054</v>
      </c>
      <c r="E14" s="52">
        <v>90.185666083608439</v>
      </c>
      <c r="F14" s="52">
        <v>90.453617541722892</v>
      </c>
      <c r="G14" s="52">
        <v>90.684057682923054</v>
      </c>
      <c r="H14" s="17"/>
      <c r="I14" s="17"/>
    </row>
    <row r="15" spans="1:9" ht="14.25">
      <c r="A15" s="46">
        <v>2010</v>
      </c>
      <c r="B15" s="52">
        <v>100</v>
      </c>
      <c r="C15" s="52">
        <v>100</v>
      </c>
      <c r="D15" s="52">
        <v>100</v>
      </c>
      <c r="E15" s="52">
        <v>100</v>
      </c>
      <c r="F15" s="52">
        <v>100</v>
      </c>
      <c r="G15" s="52">
        <v>100</v>
      </c>
      <c r="H15" s="17"/>
      <c r="I15" s="17"/>
    </row>
    <row r="16" spans="1:9" ht="14.25">
      <c r="A16" s="46">
        <v>2011</v>
      </c>
      <c r="B16" s="52">
        <v>108.71381314614506</v>
      </c>
      <c r="C16" s="52">
        <v>109.20107505092894</v>
      </c>
      <c r="D16" s="52">
        <v>107.22572208189369</v>
      </c>
      <c r="E16" s="52">
        <v>107.05463972417783</v>
      </c>
      <c r="F16" s="52">
        <v>107.24378935624172</v>
      </c>
      <c r="G16" s="52">
        <v>107.22572208189369</v>
      </c>
      <c r="H16" s="17"/>
      <c r="I16" s="17"/>
    </row>
    <row r="17" spans="1:9" ht="14.25">
      <c r="A17" s="46">
        <v>2012</v>
      </c>
      <c r="B17" s="52">
        <v>111.41935734739104</v>
      </c>
      <c r="C17" s="52">
        <v>112.34268991118917</v>
      </c>
      <c r="D17" s="52">
        <v>108.65261196310317</v>
      </c>
      <c r="E17" s="52">
        <v>108.43364297621359</v>
      </c>
      <c r="F17" s="52">
        <v>108.70160002777595</v>
      </c>
      <c r="G17" s="52">
        <v>108.65261196310317</v>
      </c>
      <c r="H17" s="17"/>
      <c r="I17" s="17"/>
    </row>
    <row r="18" spans="1:9" ht="14.25">
      <c r="A18" s="46">
        <v>2013</v>
      </c>
      <c r="B18" s="52">
        <v>137.50769059496002</v>
      </c>
      <c r="C18" s="52">
        <v>145.84732925518512</v>
      </c>
      <c r="D18" s="52">
        <v>133.88274268170454</v>
      </c>
      <c r="E18" s="52">
        <v>133.54586753968385</v>
      </c>
      <c r="F18" s="52">
        <v>134.23998216340246</v>
      </c>
      <c r="G18" s="52">
        <v>133.88274268170454</v>
      </c>
      <c r="H18" s="17"/>
      <c r="I18" s="17"/>
    </row>
    <row r="19" spans="1:9" ht="14.25">
      <c r="A19" s="46">
        <v>2014</v>
      </c>
      <c r="B19" s="52">
        <v>128.22196543611634</v>
      </c>
      <c r="C19" s="52">
        <v>130.3499392109585</v>
      </c>
      <c r="D19" s="52">
        <v>126.55678801704549</v>
      </c>
      <c r="E19" s="52">
        <v>125.78392719356528</v>
      </c>
      <c r="F19" s="52">
        <v>127.75142809337447</v>
      </c>
      <c r="G19" s="52">
        <v>126.55678801704549</v>
      </c>
      <c r="H19" s="17"/>
      <c r="I19" s="17"/>
    </row>
    <row r="20" spans="1:9" ht="14.25">
      <c r="A20" s="46">
        <v>2015</v>
      </c>
      <c r="B20" s="52">
        <v>129.18302769080864</v>
      </c>
      <c r="C20" s="52">
        <v>132.44249774882343</v>
      </c>
      <c r="D20" s="52">
        <v>129.05216836271168</v>
      </c>
      <c r="E20" s="52">
        <v>128.6146981864857</v>
      </c>
      <c r="F20" s="52">
        <v>130.5788971472854</v>
      </c>
      <c r="G20" s="52">
        <v>129.05216836271168</v>
      </c>
      <c r="H20" s="17"/>
      <c r="I20" s="17"/>
    </row>
    <row r="21" spans="1:9" ht="23.25" customHeight="1">
      <c r="A21" s="53" t="s">
        <v>7</v>
      </c>
      <c r="B21" s="19"/>
      <c r="C21" s="19"/>
      <c r="D21" s="19"/>
      <c r="E21" s="19"/>
      <c r="F21" s="19"/>
      <c r="G21" s="19"/>
      <c r="H21" s="17"/>
      <c r="I21" s="17"/>
    </row>
    <row r="22" spans="1:9" ht="14.25">
      <c r="A22" s="46">
        <v>2009</v>
      </c>
      <c r="B22" s="52">
        <v>93.528153264856613</v>
      </c>
      <c r="C22" s="52">
        <v>93.224559217316127</v>
      </c>
      <c r="D22" s="52">
        <v>102.83521816008255</v>
      </c>
      <c r="E22" s="52">
        <v>102.83521816008255</v>
      </c>
      <c r="F22" s="52">
        <v>102.62071363899013</v>
      </c>
      <c r="G22" s="52">
        <v>102.83521816008255</v>
      </c>
      <c r="H22" s="17"/>
      <c r="I22" s="17"/>
    </row>
    <row r="23" spans="1:9" ht="14.25">
      <c r="A23" s="46">
        <v>2010</v>
      </c>
      <c r="B23" s="52">
        <v>100</v>
      </c>
      <c r="C23" s="52">
        <v>100</v>
      </c>
      <c r="D23" s="52">
        <v>100</v>
      </c>
      <c r="E23" s="52">
        <v>100</v>
      </c>
      <c r="F23" s="52">
        <v>100.14718871721551</v>
      </c>
      <c r="G23" s="52">
        <v>100</v>
      </c>
      <c r="H23" s="17"/>
      <c r="I23" s="17"/>
    </row>
    <row r="24" spans="1:9" ht="14.25">
      <c r="A24" s="46">
        <v>2011</v>
      </c>
      <c r="B24" s="52">
        <v>103.71638143695199</v>
      </c>
      <c r="C24" s="52">
        <v>103.82673216369254</v>
      </c>
      <c r="D24" s="52">
        <v>94.082523571488522</v>
      </c>
      <c r="E24" s="52">
        <v>94.082523571488522</v>
      </c>
      <c r="F24" s="52">
        <v>94.145606587131368</v>
      </c>
      <c r="G24" s="52">
        <v>94.082523571488522</v>
      </c>
      <c r="H24" s="17"/>
      <c r="I24" s="17"/>
    </row>
    <row r="25" spans="1:9" ht="14.25">
      <c r="A25" s="46">
        <v>2012</v>
      </c>
      <c r="B25" s="52">
        <v>113.71047065863513</v>
      </c>
      <c r="C25" s="52">
        <v>114.55833003382057</v>
      </c>
      <c r="D25" s="52">
        <v>95.806673384764622</v>
      </c>
      <c r="E25" s="52">
        <v>95.806673384764622</v>
      </c>
      <c r="F25" s="52">
        <v>96.147210429667695</v>
      </c>
      <c r="G25" s="52">
        <v>95.806673384764622</v>
      </c>
      <c r="H25" s="17"/>
      <c r="I25" s="17"/>
    </row>
    <row r="26" spans="1:9" ht="14.25">
      <c r="A26" s="46">
        <v>2013</v>
      </c>
      <c r="B26" s="52">
        <v>130.4039821777493</v>
      </c>
      <c r="C26" s="52">
        <v>130.6096543190537</v>
      </c>
      <c r="D26" s="52">
        <v>112.20583982523888</v>
      </c>
      <c r="E26" s="52">
        <v>112.20583982523888</v>
      </c>
      <c r="F26" s="52">
        <v>111.81898921300031</v>
      </c>
      <c r="G26" s="52">
        <v>112.20583982523888</v>
      </c>
      <c r="H26" s="17"/>
      <c r="I26" s="17"/>
    </row>
    <row r="27" spans="1:9" ht="14.25">
      <c r="A27" s="46">
        <v>2014</v>
      </c>
      <c r="B27" s="52">
        <v>114.87366461824129</v>
      </c>
      <c r="C27" s="52">
        <v>115.5475495306447</v>
      </c>
      <c r="D27" s="52">
        <v>100.41869237086767</v>
      </c>
      <c r="E27" s="52">
        <v>100.41869237086767</v>
      </c>
      <c r="F27" s="52">
        <v>100.50888143982675</v>
      </c>
      <c r="G27" s="52">
        <v>100.41869237086767</v>
      </c>
      <c r="H27" s="17"/>
      <c r="I27" s="17"/>
    </row>
    <row r="28" spans="1:9" ht="14.25">
      <c r="A28" s="46">
        <v>2015</v>
      </c>
      <c r="B28" s="52">
        <v>112.540037048798</v>
      </c>
      <c r="C28" s="52">
        <v>112.1438378533114</v>
      </c>
      <c r="D28" s="52">
        <v>108.81373840458409</v>
      </c>
      <c r="E28" s="52">
        <v>108.81373840458409</v>
      </c>
      <c r="F28" s="52">
        <v>108.380918211958</v>
      </c>
      <c r="G28" s="52">
        <v>108.81373840458409</v>
      </c>
      <c r="H28" s="17"/>
      <c r="I28" s="17"/>
    </row>
    <row r="29" spans="1:9" ht="20.25" customHeight="1">
      <c r="A29" s="53" t="s">
        <v>8</v>
      </c>
      <c r="B29" s="19"/>
      <c r="C29" s="19"/>
      <c r="D29" s="19"/>
      <c r="E29" s="19"/>
      <c r="F29" s="19"/>
      <c r="G29" s="19"/>
      <c r="H29" s="17"/>
      <c r="I29" s="17"/>
    </row>
    <row r="30" spans="1:9" ht="14.25">
      <c r="A30" s="46">
        <v>2009</v>
      </c>
      <c r="B30" s="52">
        <v>91.868462503853465</v>
      </c>
      <c r="C30" s="52">
        <v>91.761490372370119</v>
      </c>
      <c r="D30" s="52">
        <v>94.769099084461047</v>
      </c>
      <c r="E30" s="52">
        <v>94.501302842587194</v>
      </c>
      <c r="F30" s="52">
        <v>94.801039134293333</v>
      </c>
      <c r="G30" s="52">
        <v>94.769099084461047</v>
      </c>
      <c r="H30" s="17"/>
      <c r="I30" s="17"/>
    </row>
    <row r="31" spans="1:9" ht="14.25">
      <c r="A31" s="46">
        <v>2010</v>
      </c>
      <c r="B31" s="52">
        <v>100</v>
      </c>
      <c r="C31" s="52">
        <v>100</v>
      </c>
      <c r="D31" s="52">
        <v>100</v>
      </c>
      <c r="E31" s="52">
        <v>100</v>
      </c>
      <c r="F31" s="52">
        <v>100</v>
      </c>
      <c r="G31" s="52">
        <v>100</v>
      </c>
      <c r="H31" s="17"/>
      <c r="I31" s="17"/>
    </row>
    <row r="32" spans="1:9" ht="14.25">
      <c r="A32" s="46">
        <v>2011</v>
      </c>
      <c r="B32" s="52">
        <v>115.96744899939446</v>
      </c>
      <c r="C32" s="52">
        <v>115.78693142334353</v>
      </c>
      <c r="D32" s="52">
        <v>112.18780743539303</v>
      </c>
      <c r="E32" s="52">
        <v>112.09437251954142</v>
      </c>
      <c r="F32" s="52">
        <v>111.86293464435511</v>
      </c>
      <c r="G32" s="52">
        <v>112.18780743539303</v>
      </c>
      <c r="H32" s="17"/>
      <c r="I32" s="17"/>
    </row>
    <row r="33" spans="1:9" ht="14.25">
      <c r="A33" s="46">
        <v>2012</v>
      </c>
      <c r="B33" s="52">
        <v>123.54050356126187</v>
      </c>
      <c r="C33" s="52">
        <v>123.73312598812885</v>
      </c>
      <c r="D33" s="52">
        <v>116.14858061163476</v>
      </c>
      <c r="E33" s="52">
        <v>116.34330735018612</v>
      </c>
      <c r="F33" s="52">
        <v>116.31642941403635</v>
      </c>
      <c r="G33" s="52">
        <v>116.14858061163476</v>
      </c>
      <c r="H33" s="17"/>
      <c r="I33" s="17"/>
    </row>
    <row r="34" spans="1:9" ht="14.25">
      <c r="A34" s="46">
        <v>2013</v>
      </c>
      <c r="B34" s="52">
        <v>146.97251828681351</v>
      </c>
      <c r="C34" s="52">
        <v>146.9663021562111</v>
      </c>
      <c r="D34" s="52">
        <v>136.34945851810801</v>
      </c>
      <c r="E34" s="52">
        <v>136.67057632955724</v>
      </c>
      <c r="F34" s="52">
        <v>135.85814153221219</v>
      </c>
      <c r="G34" s="52">
        <v>136.34945851810801</v>
      </c>
      <c r="H34" s="17"/>
      <c r="I34" s="17"/>
    </row>
    <row r="35" spans="1:9" ht="14.25">
      <c r="A35" s="46">
        <v>2014</v>
      </c>
      <c r="B35" s="52">
        <v>132.63101899156277</v>
      </c>
      <c r="C35" s="52">
        <v>133.02309859374196</v>
      </c>
      <c r="D35" s="52">
        <v>122.93833110412484</v>
      </c>
      <c r="E35" s="52">
        <v>122.67844594477172</v>
      </c>
      <c r="F35" s="52">
        <v>123.1566814967846</v>
      </c>
      <c r="G35" s="52">
        <v>122.93833110412484</v>
      </c>
      <c r="H35" s="17"/>
      <c r="I35" s="17"/>
    </row>
    <row r="36" spans="1:9" ht="14.25">
      <c r="A36" s="46">
        <v>2015</v>
      </c>
      <c r="B36" s="52">
        <v>119.05840771771683</v>
      </c>
      <c r="C36" s="52">
        <v>118.94589069130257</v>
      </c>
      <c r="D36" s="52">
        <v>110.8587269080155</v>
      </c>
      <c r="E36" s="52">
        <v>110.45949648835256</v>
      </c>
      <c r="F36" s="52">
        <v>110.65278530449925</v>
      </c>
      <c r="G36" s="52">
        <v>110.8587269080155</v>
      </c>
      <c r="H36" s="17"/>
      <c r="I36" s="17"/>
    </row>
    <row r="37" spans="1:9" ht="20.25" customHeight="1">
      <c r="A37" s="53" t="s">
        <v>9</v>
      </c>
      <c r="B37" s="19"/>
      <c r="C37" s="19"/>
      <c r="D37" s="19"/>
      <c r="E37" s="19"/>
      <c r="F37" s="19"/>
      <c r="G37" s="19"/>
      <c r="H37" s="17"/>
      <c r="I37" s="17"/>
    </row>
    <row r="38" spans="1:9" ht="14.25">
      <c r="A38" s="46">
        <v>2009</v>
      </c>
      <c r="B38" s="52">
        <v>87.562265763086472</v>
      </c>
      <c r="C38" s="52">
        <v>87.87969767916961</v>
      </c>
      <c r="D38" s="52">
        <v>88.298978038743343</v>
      </c>
      <c r="E38" s="52">
        <v>87.672665440010093</v>
      </c>
      <c r="F38" s="52">
        <v>87.926582789114605</v>
      </c>
      <c r="G38" s="52">
        <v>88.298978038743343</v>
      </c>
      <c r="H38" s="17"/>
      <c r="I38" s="17"/>
    </row>
    <row r="39" spans="1:9" ht="14.25">
      <c r="A39" s="46">
        <v>2010</v>
      </c>
      <c r="B39" s="52">
        <v>100</v>
      </c>
      <c r="C39" s="52">
        <v>100</v>
      </c>
      <c r="D39" s="52">
        <v>100</v>
      </c>
      <c r="E39" s="52">
        <v>100</v>
      </c>
      <c r="F39" s="52">
        <v>100</v>
      </c>
      <c r="G39" s="52">
        <v>100</v>
      </c>
      <c r="H39" s="17"/>
      <c r="I39" s="17"/>
    </row>
    <row r="40" spans="1:9" ht="14.25">
      <c r="A40" s="46">
        <v>2011</v>
      </c>
      <c r="B40" s="52">
        <v>104.488638321067</v>
      </c>
      <c r="C40" s="52">
        <v>105.36108168969636</v>
      </c>
      <c r="D40" s="52">
        <v>104.32857426722093</v>
      </c>
      <c r="E40" s="52">
        <v>104.11999705946262</v>
      </c>
      <c r="F40" s="52">
        <v>104.55880920838638</v>
      </c>
      <c r="G40" s="52">
        <v>104.32857426722093</v>
      </c>
      <c r="H40" s="17"/>
      <c r="I40" s="17"/>
    </row>
    <row r="41" spans="1:9" ht="14.25">
      <c r="A41" s="46">
        <v>2012</v>
      </c>
      <c r="B41" s="52">
        <v>104.35890340814417</v>
      </c>
      <c r="C41" s="52">
        <v>105.7013062484361</v>
      </c>
      <c r="D41" s="52">
        <v>104.27603888105537</v>
      </c>
      <c r="E41" s="52">
        <v>103.82783558960126</v>
      </c>
      <c r="F41" s="52">
        <v>104.27531238013945</v>
      </c>
      <c r="G41" s="52">
        <v>104.27603888105537</v>
      </c>
      <c r="H41" s="17"/>
      <c r="I41" s="17"/>
    </row>
    <row r="42" spans="1:9" ht="14.25">
      <c r="A42" s="46">
        <v>2013</v>
      </c>
      <c r="B42" s="52">
        <v>131.99451727107359</v>
      </c>
      <c r="C42" s="52">
        <v>145.1948934490633</v>
      </c>
      <c r="D42" s="52">
        <v>132.44253359908262</v>
      </c>
      <c r="E42" s="52">
        <v>131.72634573130358</v>
      </c>
      <c r="F42" s="52">
        <v>133.29939131589202</v>
      </c>
      <c r="G42" s="52">
        <v>132.44253359908262</v>
      </c>
      <c r="H42" s="17"/>
      <c r="I42" s="17"/>
    </row>
    <row r="43" spans="1:9" ht="14.25">
      <c r="A43" s="46">
        <v>2014</v>
      </c>
      <c r="B43" s="52">
        <v>125.65373310935189</v>
      </c>
      <c r="C43" s="52">
        <v>128.79130906433085</v>
      </c>
      <c r="D43" s="52">
        <v>128.66944908410323</v>
      </c>
      <c r="E43" s="52">
        <v>127.59225278089934</v>
      </c>
      <c r="F43" s="52">
        <v>130.42222596327838</v>
      </c>
      <c r="G43" s="52">
        <v>128.66944908410323</v>
      </c>
      <c r="H43" s="17"/>
      <c r="I43" s="17"/>
    </row>
    <row r="44" spans="1:9" ht="14.25">
      <c r="A44" s="46">
        <v>2015</v>
      </c>
      <c r="B44" s="52">
        <v>135.08052382781511</v>
      </c>
      <c r="C44" s="52">
        <v>140.31191951713373</v>
      </c>
      <c r="D44" s="52">
        <v>139.67453484713309</v>
      </c>
      <c r="E44" s="52">
        <v>139.1864946791226</v>
      </c>
      <c r="F44" s="52">
        <v>142.16138944504951</v>
      </c>
      <c r="G44" s="52">
        <v>139.67453484713309</v>
      </c>
      <c r="H44" s="17"/>
      <c r="I44" s="17"/>
    </row>
    <row r="46" spans="1:9">
      <c r="A46" s="38"/>
    </row>
  </sheetData>
  <customSheetViews>
    <customSheetView guid="{E40AF5C1-3ECC-4C72-94A2-D049FD94EED1}" showPageBreaks="1">
      <selection activeCell="M13" sqref="M13"/>
      <pageMargins left="0.70866141732283472" right="0.70866141732283472" top="0.74803149606299213" bottom="0.74803149606299213" header="0.31496062992125984" footer="0.31496062992125984"/>
      <pageSetup paperSize="9" orientation="portrait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33E3BDF-076F-4B73-89F8-57162931B79A}" showPageBreaks="1">
      <selection activeCell="J40" sqref="J40"/>
      <pageMargins left="0.70866141732283472" right="0.7086614173228347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E26" sqref="E26"/>
      <pageMargins left="0.70866141732283472" right="0.7086614173228347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70866141732283472" right="0.7086614173228347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F41" sqref="F41"/>
      <pageMargins left="0.70866141732283472" right="0.7086614173228347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6" sqref="B6:G12"/>
      <pageMargins left="0.70866141732283472" right="0.7086614173228347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mergeCells count="1">
    <mergeCell ref="A3:A4"/>
  </mergeCells>
  <phoneticPr fontId="8" type="noConversion"/>
  <hyperlinks>
    <hyperlink ref="G2" location="'List of tables'!A1" display="List of tables"/>
  </hyperlinks>
  <pageMargins left="0.70866141732283472" right="0.70866141732283472" top="0.74803149606299213" bottom="0.74803149606299213" header="0.31496062992125984" footer="0.31496062992125984"/>
  <pageSetup paperSize="9" orientation="portrait" r:id="rId7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1"/>
  <dimension ref="A1:K37"/>
  <sheetViews>
    <sheetView zoomScaleNormal="100" workbookViewId="0">
      <pane ySplit="3" topLeftCell="A4" activePane="bottomLeft" state="frozen"/>
      <selection pane="bottomLeft" activeCell="B3" sqref="B3"/>
    </sheetView>
  </sheetViews>
  <sheetFormatPr defaultRowHeight="12"/>
  <cols>
    <col min="1" max="1" width="9.7109375" style="13" customWidth="1"/>
    <col min="2" max="4" width="17" style="13" customWidth="1"/>
    <col min="5" max="7" width="9.7109375" style="13" customWidth="1"/>
    <col min="8" max="8" width="9.140625" style="13" customWidth="1"/>
    <col min="9" max="11" width="9.140625" style="14" customWidth="1"/>
    <col min="12" max="18" width="9.140625" style="13" customWidth="1"/>
    <col min="19" max="16384" width="9.140625" style="13"/>
  </cols>
  <sheetData>
    <row r="1" spans="1:5" ht="18.75" customHeight="1">
      <c r="A1" s="12" t="s">
        <v>100</v>
      </c>
    </row>
    <row r="2" spans="1:5" ht="19.5" customHeight="1" thickBot="1">
      <c r="A2" s="18" t="s">
        <v>102</v>
      </c>
      <c r="D2" s="15" t="s">
        <v>0</v>
      </c>
    </row>
    <row r="3" spans="1:5" ht="32.25" customHeight="1" thickTop="1">
      <c r="A3" s="23"/>
      <c r="B3" s="24" t="s">
        <v>105</v>
      </c>
      <c r="C3" s="24" t="s">
        <v>10</v>
      </c>
      <c r="D3" s="25" t="s">
        <v>11</v>
      </c>
      <c r="E3" s="26"/>
    </row>
    <row r="4" spans="1:5" ht="22.5" customHeight="1">
      <c r="A4" s="54" t="s">
        <v>12</v>
      </c>
      <c r="B4" s="27"/>
      <c r="C4" s="27"/>
      <c r="D4" s="27"/>
      <c r="E4" s="26"/>
    </row>
    <row r="5" spans="1:5" ht="15" customHeight="1">
      <c r="A5" s="48">
        <v>2009</v>
      </c>
      <c r="B5" s="28">
        <v>89.782956863183443</v>
      </c>
      <c r="C5" s="28">
        <v>90.685002450156944</v>
      </c>
      <c r="D5" s="28">
        <v>90.047422099461599</v>
      </c>
      <c r="E5" s="26"/>
    </row>
    <row r="6" spans="1:5" ht="15" customHeight="1">
      <c r="A6" s="48">
        <v>2010</v>
      </c>
      <c r="B6" s="28">
        <v>100</v>
      </c>
      <c r="C6" s="28">
        <v>100</v>
      </c>
      <c r="D6" s="28">
        <v>100</v>
      </c>
      <c r="E6" s="26"/>
    </row>
    <row r="7" spans="1:5" ht="15" customHeight="1">
      <c r="A7" s="48">
        <v>2011</v>
      </c>
      <c r="B7" s="28">
        <v>106.23708307587773</v>
      </c>
      <c r="C7" s="28">
        <v>106.16839690336745</v>
      </c>
      <c r="D7" s="28">
        <v>106.06078739519427</v>
      </c>
      <c r="E7" s="26"/>
    </row>
    <row r="8" spans="1:5" ht="15" customHeight="1">
      <c r="A8" s="48">
        <v>2012</v>
      </c>
      <c r="B8" s="28">
        <v>89.133288686754923</v>
      </c>
      <c r="C8" s="28">
        <v>93.535372954239421</v>
      </c>
      <c r="D8" s="28">
        <v>93.72547859953238</v>
      </c>
      <c r="E8" s="26"/>
    </row>
    <row r="9" spans="1:5" ht="15" customHeight="1">
      <c r="A9" s="48">
        <v>2013</v>
      </c>
      <c r="B9" s="28">
        <v>88.459101201475889</v>
      </c>
      <c r="C9" s="28">
        <v>94.223941798326322</v>
      </c>
      <c r="D9" s="28">
        <v>94.878957508849084</v>
      </c>
      <c r="E9" s="26"/>
    </row>
    <row r="10" spans="1:5" ht="15" customHeight="1">
      <c r="A10" s="48">
        <v>2014</v>
      </c>
      <c r="B10" s="28">
        <v>87.326770829007799</v>
      </c>
      <c r="C10" s="28">
        <v>94.310671631370397</v>
      </c>
      <c r="D10" s="28">
        <v>93.237939404162802</v>
      </c>
      <c r="E10" s="26"/>
    </row>
    <row r="11" spans="1:5" ht="15" customHeight="1">
      <c r="A11" s="48">
        <v>2015</v>
      </c>
      <c r="B11" s="28">
        <v>89.033875738884646</v>
      </c>
      <c r="C11" s="28">
        <v>96.292957059202635</v>
      </c>
      <c r="D11" s="28">
        <v>95.347848258098111</v>
      </c>
      <c r="E11" s="26"/>
    </row>
    <row r="12" spans="1:5" ht="37.5" customHeight="1">
      <c r="A12" s="54" t="s">
        <v>13</v>
      </c>
      <c r="B12" s="29"/>
      <c r="C12" s="29"/>
      <c r="D12" s="29"/>
      <c r="E12" s="26"/>
    </row>
    <row r="13" spans="1:5" ht="15" customHeight="1">
      <c r="A13" s="48">
        <v>2009</v>
      </c>
      <c r="B13" s="28">
        <v>96.906336260148166</v>
      </c>
      <c r="C13" s="28">
        <v>95.413207723155494</v>
      </c>
      <c r="D13" s="28">
        <v>96.183839573442256</v>
      </c>
      <c r="E13" s="26"/>
    </row>
    <row r="14" spans="1:5" ht="15" customHeight="1">
      <c r="A14" s="48">
        <v>2010</v>
      </c>
      <c r="B14" s="28">
        <v>100</v>
      </c>
      <c r="C14" s="28">
        <v>100</v>
      </c>
      <c r="D14" s="28">
        <v>100</v>
      </c>
      <c r="E14" s="26"/>
    </row>
    <row r="15" spans="1:5" ht="15" customHeight="1">
      <c r="A15" s="48">
        <v>2011</v>
      </c>
      <c r="B15" s="28">
        <v>110.82475286913933</v>
      </c>
      <c r="C15" s="28">
        <v>108.48624654280744</v>
      </c>
      <c r="D15" s="28">
        <v>111.15653087856539</v>
      </c>
      <c r="E15" s="26"/>
    </row>
    <row r="16" spans="1:5" ht="15" customHeight="1">
      <c r="A16" s="48">
        <v>2012</v>
      </c>
      <c r="B16" s="28">
        <v>102.85083349434872</v>
      </c>
      <c r="C16" s="28">
        <v>102.98639258620508</v>
      </c>
      <c r="D16" s="28">
        <v>105.68488235506182</v>
      </c>
      <c r="E16" s="26"/>
    </row>
    <row r="17" spans="1:5" ht="15" customHeight="1">
      <c r="A17" s="48">
        <v>2013</v>
      </c>
      <c r="B17" s="28">
        <v>101.8435230888274</v>
      </c>
      <c r="C17" s="28">
        <v>104.14798076582548</v>
      </c>
      <c r="D17" s="28">
        <v>107.26445030164022</v>
      </c>
      <c r="E17" s="26"/>
    </row>
    <row r="18" spans="1:5" ht="15" customHeight="1">
      <c r="A18" s="48">
        <v>2014</v>
      </c>
      <c r="B18" s="28">
        <v>125.65381483712292</v>
      </c>
      <c r="C18" s="28">
        <v>130.47400612270314</v>
      </c>
      <c r="D18" s="28">
        <v>132.22063365651724</v>
      </c>
      <c r="E18" s="26"/>
    </row>
    <row r="19" spans="1:5" ht="15" customHeight="1">
      <c r="A19" s="48">
        <v>2015</v>
      </c>
      <c r="B19" s="28">
        <v>125.04779089949409</v>
      </c>
      <c r="C19" s="28">
        <v>130.02582595614319</v>
      </c>
      <c r="D19" s="28">
        <v>131.23814431897952</v>
      </c>
      <c r="E19" s="26"/>
    </row>
    <row r="20" spans="1:5" ht="23.25" customHeight="1">
      <c r="A20" s="54" t="s">
        <v>14</v>
      </c>
      <c r="B20" s="29"/>
      <c r="C20" s="29"/>
      <c r="D20" s="29"/>
      <c r="E20" s="26"/>
    </row>
    <row r="21" spans="1:5" ht="15" customHeight="1">
      <c r="A21" s="48">
        <v>2009</v>
      </c>
      <c r="B21" s="28">
        <v>89.676311280759023</v>
      </c>
      <c r="C21" s="28">
        <v>91.289174950872905</v>
      </c>
      <c r="D21" s="28">
        <v>90.329534960624287</v>
      </c>
      <c r="E21" s="26"/>
    </row>
    <row r="22" spans="1:5" ht="15" customHeight="1">
      <c r="A22" s="48">
        <v>2010</v>
      </c>
      <c r="B22" s="28">
        <v>100</v>
      </c>
      <c r="C22" s="28">
        <v>100</v>
      </c>
      <c r="D22" s="28">
        <v>100</v>
      </c>
      <c r="E22" s="26"/>
    </row>
    <row r="23" spans="1:5" ht="15" customHeight="1">
      <c r="A23" s="48">
        <v>2011</v>
      </c>
      <c r="B23" s="28">
        <v>104.43356448860281</v>
      </c>
      <c r="C23" s="28">
        <v>104.36010027640452</v>
      </c>
      <c r="D23" s="28">
        <v>103.61725661202219</v>
      </c>
      <c r="E23" s="26"/>
    </row>
    <row r="24" spans="1:5" ht="15" customHeight="1">
      <c r="A24" s="48">
        <v>2012</v>
      </c>
      <c r="B24" s="28">
        <v>79.83378451102638</v>
      </c>
      <c r="C24" s="28">
        <v>86.700276250545727</v>
      </c>
      <c r="D24" s="28">
        <v>86.129546829176704</v>
      </c>
      <c r="E24" s="26"/>
    </row>
    <row r="25" spans="1:5" ht="15" customHeight="1">
      <c r="A25" s="48">
        <v>2013</v>
      </c>
      <c r="B25" s="30">
        <v>78.237369658379677</v>
      </c>
      <c r="C25" s="30">
        <v>86.364737905199775</v>
      </c>
      <c r="D25" s="30">
        <v>85.893873512952013</v>
      </c>
      <c r="E25" s="26"/>
    </row>
    <row r="26" spans="1:5" ht="15" customHeight="1">
      <c r="A26" s="48">
        <v>2014</v>
      </c>
      <c r="B26" s="28">
        <v>79.522265912753326</v>
      </c>
      <c r="C26" s="28">
        <v>87.632971544112564</v>
      </c>
      <c r="D26" s="28">
        <v>86.403126414793519</v>
      </c>
      <c r="E26" s="26"/>
    </row>
    <row r="27" spans="1:5" ht="15" customHeight="1">
      <c r="A27" s="48">
        <v>2015</v>
      </c>
      <c r="B27" s="28">
        <v>79.357746590885725</v>
      </c>
      <c r="C27" s="28">
        <v>88.071284751510618</v>
      </c>
      <c r="D27" s="28">
        <v>86.680773797158466</v>
      </c>
      <c r="E27" s="26"/>
    </row>
    <row r="28" spans="1:5" ht="20.25" customHeight="1">
      <c r="A28" s="54" t="s">
        <v>15</v>
      </c>
      <c r="B28" s="29"/>
      <c r="C28" s="29"/>
      <c r="D28" s="29"/>
      <c r="E28" s="26"/>
    </row>
    <row r="29" spans="1:5" ht="15" customHeight="1">
      <c r="A29" s="48">
        <v>2009</v>
      </c>
      <c r="B29" s="28">
        <v>89.180501676450604</v>
      </c>
      <c r="C29" s="28">
        <v>88.900092851897426</v>
      </c>
      <c r="D29" s="28">
        <v>88.773492798843748</v>
      </c>
      <c r="E29" s="26"/>
    </row>
    <row r="30" spans="1:5" ht="15" customHeight="1">
      <c r="A30" s="48">
        <v>2010</v>
      </c>
      <c r="B30" s="28">
        <v>100</v>
      </c>
      <c r="C30" s="28">
        <v>100</v>
      </c>
      <c r="D30" s="28">
        <v>100</v>
      </c>
      <c r="E30" s="26"/>
    </row>
    <row r="31" spans="1:5" ht="15" customHeight="1">
      <c r="A31" s="48">
        <v>2011</v>
      </c>
      <c r="B31" s="28">
        <v>109.57991086194829</v>
      </c>
      <c r="C31" s="28">
        <v>109.60409328009048</v>
      </c>
      <c r="D31" s="28">
        <v>110.45800379159496</v>
      </c>
      <c r="E31" s="26"/>
    </row>
    <row r="32" spans="1:5" ht="15" customHeight="1">
      <c r="A32" s="48">
        <v>2012</v>
      </c>
      <c r="B32" s="28">
        <v>107.53040562812939</v>
      </c>
      <c r="C32" s="28">
        <v>106.44193874268657</v>
      </c>
      <c r="D32" s="28">
        <v>107.83685890474631</v>
      </c>
      <c r="E32" s="26"/>
    </row>
    <row r="33" spans="1:5" ht="15" customHeight="1">
      <c r="A33" s="48">
        <v>2013</v>
      </c>
      <c r="B33" s="28">
        <v>108.87840047772134</v>
      </c>
      <c r="C33" s="28">
        <v>109.17347615961404</v>
      </c>
      <c r="D33" s="28">
        <v>111.77170825380362</v>
      </c>
      <c r="E33" s="26"/>
    </row>
    <row r="34" spans="1:5" ht="15" customHeight="1">
      <c r="A34" s="48">
        <v>2014</v>
      </c>
      <c r="B34" s="28">
        <v>99.635174760769644</v>
      </c>
      <c r="C34" s="28">
        <v>103.8025178787566</v>
      </c>
      <c r="D34" s="28">
        <v>102.71960165754565</v>
      </c>
      <c r="E34" s="26"/>
    </row>
    <row r="35" spans="1:5" ht="15" customHeight="1">
      <c r="A35" s="48">
        <v>2015</v>
      </c>
      <c r="B35" s="28">
        <v>105.63738063707095</v>
      </c>
      <c r="C35" s="28">
        <v>109.22875411832939</v>
      </c>
      <c r="D35" s="28">
        <v>108.91448219919921</v>
      </c>
      <c r="E35" s="26"/>
    </row>
    <row r="37" spans="1:5">
      <c r="A37" s="38"/>
    </row>
  </sheetData>
  <customSheetViews>
    <customSheetView guid="{E40AF5C1-3ECC-4C72-94A2-D049FD94EED1}" showPageBreaks="1">
      <pane ySplit="3" topLeftCell="A4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33E3BDF-076F-4B73-89F8-57162931B79A}" showPageBreaks="1">
      <selection activeCell="C47" sqref="C4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pane ySplit="3" topLeftCell="A16" activePane="bottomLeft" state="frozen"/>
      <selection pane="bottomLeft" activeCell="D38" sqref="D38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pane ySplit="3" topLeftCell="A8" activePane="bottomLeft" state="frozen"/>
      <selection pane="bottomLeft"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H25" sqref="H25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pane ySplit="3" topLeftCell="A13" activePane="bottomLeft" state="frozen"/>
      <selection pane="bottomLeft" activeCell="C41" sqref="C41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8" type="noConversion"/>
  <hyperlinks>
    <hyperlink ref="D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/>
  <dimension ref="A1:B7"/>
  <sheetViews>
    <sheetView zoomScaleNormal="100" workbookViewId="0">
      <selection activeCell="B2" sqref="B2"/>
    </sheetView>
  </sheetViews>
  <sheetFormatPr defaultRowHeight="15"/>
  <cols>
    <col min="1" max="1" width="47.28515625" customWidth="1"/>
    <col min="2" max="2" width="26.28515625" customWidth="1"/>
  </cols>
  <sheetData>
    <row r="1" spans="1:2" ht="17.25" customHeight="1">
      <c r="A1" s="6" t="s">
        <v>103</v>
      </c>
    </row>
    <row r="2" spans="1:2" ht="15.75" thickBot="1">
      <c r="A2" s="38" t="s">
        <v>98</v>
      </c>
      <c r="B2" s="15" t="s">
        <v>0</v>
      </c>
    </row>
    <row r="3" spans="1:2" ht="36" customHeight="1" thickTop="1">
      <c r="A3" s="5" t="s">
        <v>17</v>
      </c>
      <c r="B3" s="4" t="s">
        <v>16</v>
      </c>
    </row>
    <row r="4" spans="1:2" ht="26.25" customHeight="1">
      <c r="A4" s="33" t="s">
        <v>18</v>
      </c>
      <c r="B4" s="7">
        <v>6679249.4265226824</v>
      </c>
    </row>
    <row r="5" spans="1:2" ht="32.25" customHeight="1">
      <c r="A5" s="32" t="s">
        <v>13</v>
      </c>
      <c r="B5" s="11">
        <v>335267.56104593095</v>
      </c>
    </row>
    <row r="6" spans="1:2" ht="32.25" customHeight="1">
      <c r="A6" s="31" t="s">
        <v>14</v>
      </c>
      <c r="B6" s="11">
        <v>3918488.4717291337</v>
      </c>
    </row>
    <row r="7" spans="1:2" ht="32.25" customHeight="1">
      <c r="A7" s="31" t="s">
        <v>15</v>
      </c>
      <c r="B7" s="11">
        <v>2425493.3937476175</v>
      </c>
    </row>
  </sheetData>
  <customSheetViews>
    <customSheetView guid="{E40AF5C1-3ECC-4C72-94A2-D049FD94EED1}" showPageBreaks="1">
      <selection activeCell="D5" sqref="D5"/>
      <pageMargins left="0.51181102362204722" right="0.51181102362204722" top="0.74803149606299213" bottom="0.74803149606299213" header="0.31496062992125984" footer="0.31496062992125984"/>
      <pageSetup paperSize="9" orientation="landscape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33E3BDF-076F-4B73-89F8-57162931B79A}" showPageBreaks="1">
      <selection activeCell="G7" sqref="G7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>
      <selection activeCell="B5" sqref="B4:B7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>
      <selection activeCell="B4" sqref="B4:B7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8" type="noConversion"/>
  <hyperlinks>
    <hyperlink ref="B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landscape" r:id="rId7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6"/>
  <dimension ref="A1:J82"/>
  <sheetViews>
    <sheetView zoomScaleNormal="120" workbookViewId="0">
      <selection activeCell="B2" sqref="B2"/>
    </sheetView>
  </sheetViews>
  <sheetFormatPr defaultRowHeight="12"/>
  <cols>
    <col min="1" max="1" width="51.42578125" style="26" customWidth="1"/>
    <col min="2" max="2" width="18.7109375" style="26" customWidth="1"/>
    <col min="3" max="3" width="11" style="35" customWidth="1"/>
    <col min="4" max="4" width="11.140625" style="35" customWidth="1"/>
    <col min="5" max="5" width="8.28515625" style="35" customWidth="1"/>
    <col min="6" max="6" width="10.140625" style="34" customWidth="1"/>
    <col min="7" max="7" width="5.7109375" style="34" customWidth="1"/>
    <col min="8" max="8" width="4.85546875" style="34" customWidth="1"/>
    <col min="9" max="9" width="5.5703125" style="34" customWidth="1"/>
    <col min="10" max="10" width="6.5703125" style="34" customWidth="1"/>
    <col min="11" max="16384" width="9.140625" style="34"/>
  </cols>
  <sheetData>
    <row r="1" spans="1:10" ht="16.5" customHeight="1">
      <c r="A1" s="40" t="s">
        <v>104</v>
      </c>
      <c r="B1" s="34"/>
    </row>
    <row r="2" spans="1:10" ht="16.5" customHeight="1" thickBot="1">
      <c r="A2" s="38" t="s">
        <v>19</v>
      </c>
      <c r="B2" s="15" t="s">
        <v>0</v>
      </c>
    </row>
    <row r="3" spans="1:10" ht="31.5" customHeight="1" thickTop="1">
      <c r="A3" s="37" t="s">
        <v>97</v>
      </c>
      <c r="B3" s="25" t="s">
        <v>16</v>
      </c>
    </row>
    <row r="4" spans="1:10" ht="24" customHeight="1">
      <c r="A4" s="41" t="s">
        <v>18</v>
      </c>
      <c r="B4" s="49">
        <v>2811662.4739136528</v>
      </c>
    </row>
    <row r="5" spans="1:10" ht="27" customHeight="1">
      <c r="A5" s="42" t="s">
        <v>21</v>
      </c>
      <c r="B5" s="50">
        <v>377645.63197643461</v>
      </c>
      <c r="F5" s="8"/>
    </row>
    <row r="6" spans="1:10">
      <c r="A6" s="43" t="s">
        <v>22</v>
      </c>
      <c r="B6" s="50">
        <v>53529.145734340455</v>
      </c>
      <c r="F6" s="8"/>
      <c r="G6" s="36"/>
      <c r="H6" s="36"/>
      <c r="I6" s="36"/>
      <c r="J6" s="36"/>
    </row>
    <row r="7" spans="1:10">
      <c r="A7" s="43" t="s">
        <v>23</v>
      </c>
      <c r="B7" s="50">
        <v>14157.435673289074</v>
      </c>
      <c r="F7" s="8"/>
      <c r="G7" s="36"/>
      <c r="H7" s="36"/>
      <c r="I7" s="36"/>
      <c r="J7" s="36"/>
    </row>
    <row r="8" spans="1:10">
      <c r="A8" s="43" t="s">
        <v>25</v>
      </c>
      <c r="B8" s="50">
        <v>28712.693803069134</v>
      </c>
      <c r="F8" s="8"/>
      <c r="G8" s="36"/>
      <c r="H8" s="36"/>
      <c r="I8" s="36"/>
      <c r="J8" s="36"/>
    </row>
    <row r="9" spans="1:10">
      <c r="A9" s="43" t="s">
        <v>24</v>
      </c>
      <c r="B9" s="50">
        <v>62648.608581261127</v>
      </c>
      <c r="F9" s="8"/>
      <c r="G9" s="36"/>
      <c r="H9" s="36"/>
      <c r="I9" s="36"/>
      <c r="J9" s="36"/>
    </row>
    <row r="10" spans="1:10">
      <c r="A10" s="43" t="s">
        <v>26</v>
      </c>
      <c r="B10" s="50">
        <v>20758.027936232764</v>
      </c>
      <c r="F10" s="8"/>
      <c r="G10" s="36"/>
      <c r="H10" s="36"/>
      <c r="I10" s="36"/>
      <c r="J10" s="36"/>
    </row>
    <row r="11" spans="1:10">
      <c r="A11" s="43" t="s">
        <v>27</v>
      </c>
      <c r="B11" s="50">
        <v>45303.60126433675</v>
      </c>
      <c r="F11" s="10"/>
      <c r="G11" s="36"/>
      <c r="H11" s="36"/>
      <c r="I11" s="36"/>
      <c r="J11" s="36"/>
    </row>
    <row r="12" spans="1:10" ht="16.5" customHeight="1">
      <c r="A12" s="43" t="s">
        <v>28</v>
      </c>
      <c r="B12" s="50">
        <v>80960.84534240028</v>
      </c>
      <c r="F12" s="10"/>
      <c r="G12" s="36"/>
      <c r="H12" s="36"/>
      <c r="I12" s="36"/>
      <c r="J12" s="36"/>
    </row>
    <row r="13" spans="1:10">
      <c r="A13" s="43" t="s">
        <v>29</v>
      </c>
      <c r="B13" s="50">
        <v>60506.922303815278</v>
      </c>
      <c r="F13" s="10"/>
      <c r="G13" s="36"/>
      <c r="H13" s="36"/>
      <c r="I13" s="36"/>
      <c r="J13" s="36"/>
    </row>
    <row r="14" spans="1:10">
      <c r="A14" s="43" t="s">
        <v>30</v>
      </c>
      <c r="B14" s="50">
        <v>11068.351337689726</v>
      </c>
      <c r="F14" s="10"/>
      <c r="G14" s="36"/>
      <c r="H14" s="36"/>
      <c r="I14" s="36"/>
      <c r="J14" s="36"/>
    </row>
    <row r="15" spans="1:10">
      <c r="A15" s="42" t="s">
        <v>31</v>
      </c>
      <c r="B15" s="50">
        <v>621989.33051190467</v>
      </c>
      <c r="F15" s="10"/>
      <c r="G15" s="36"/>
      <c r="H15" s="36"/>
      <c r="I15" s="36"/>
      <c r="J15" s="36"/>
    </row>
    <row r="16" spans="1:10">
      <c r="A16" s="43" t="s">
        <v>32</v>
      </c>
      <c r="B16" s="50">
        <v>50348.155748448575</v>
      </c>
      <c r="F16" s="9"/>
      <c r="G16" s="36"/>
      <c r="H16" s="36"/>
      <c r="I16" s="36"/>
      <c r="J16" s="36"/>
    </row>
    <row r="17" spans="1:10">
      <c r="A17" s="43" t="s">
        <v>33</v>
      </c>
      <c r="B17" s="50">
        <v>29356.351277937163</v>
      </c>
      <c r="F17" s="10"/>
      <c r="G17" s="36"/>
      <c r="H17" s="36"/>
      <c r="I17" s="36"/>
      <c r="J17" s="36"/>
    </row>
    <row r="18" spans="1:10">
      <c r="A18" s="43" t="s">
        <v>34</v>
      </c>
      <c r="B18" s="50">
        <v>5977.639822676947</v>
      </c>
      <c r="G18" s="36"/>
      <c r="H18" s="36"/>
      <c r="I18" s="36"/>
      <c r="J18" s="36"/>
    </row>
    <row r="19" spans="1:10">
      <c r="A19" s="43" t="s">
        <v>35</v>
      </c>
      <c r="B19" s="50">
        <v>162078.68820986533</v>
      </c>
    </row>
    <row r="20" spans="1:10">
      <c r="A20" s="43" t="s">
        <v>36</v>
      </c>
      <c r="B20" s="50">
        <v>121581.21992805731</v>
      </c>
    </row>
    <row r="21" spans="1:10">
      <c r="A21" s="43" t="s">
        <v>37</v>
      </c>
      <c r="B21" s="50">
        <v>92237.118172851406</v>
      </c>
    </row>
    <row r="22" spans="1:10">
      <c r="A22" s="43" t="s">
        <v>38</v>
      </c>
      <c r="B22" s="50">
        <v>129607.33883564442</v>
      </c>
    </row>
    <row r="23" spans="1:10">
      <c r="A23" s="43" t="s">
        <v>39</v>
      </c>
      <c r="B23" s="50">
        <v>30802.81851642338</v>
      </c>
    </row>
    <row r="24" spans="1:10">
      <c r="A24" s="42" t="s">
        <v>40</v>
      </c>
      <c r="B24" s="50">
        <v>18653.189548079608</v>
      </c>
    </row>
    <row r="25" spans="1:10">
      <c r="A25" s="43" t="s">
        <v>41</v>
      </c>
      <c r="B25" s="50">
        <v>10944.630411435664</v>
      </c>
    </row>
    <row r="26" spans="1:10">
      <c r="A26" s="43" t="s">
        <v>42</v>
      </c>
      <c r="B26" s="50">
        <v>1340.1047167883669</v>
      </c>
    </row>
    <row r="27" spans="1:10">
      <c r="A27" s="43" t="s">
        <v>43</v>
      </c>
      <c r="B27" s="50">
        <v>6368.4544198555795</v>
      </c>
    </row>
    <row r="28" spans="1:10">
      <c r="A28" s="42" t="s">
        <v>44</v>
      </c>
      <c r="B28" s="50">
        <v>233400.80921669837</v>
      </c>
    </row>
    <row r="29" spans="1:10">
      <c r="A29" s="43" t="s">
        <v>45</v>
      </c>
      <c r="B29" s="50">
        <v>25886.27916544264</v>
      </c>
    </row>
    <row r="30" spans="1:10">
      <c r="A30" s="43" t="s">
        <v>46</v>
      </c>
      <c r="B30" s="50">
        <v>15626.545166410295</v>
      </c>
    </row>
    <row r="31" spans="1:10">
      <c r="A31" s="43" t="s">
        <v>51</v>
      </c>
      <c r="B31" s="50">
        <v>102.80339068935774</v>
      </c>
    </row>
    <row r="32" spans="1:10">
      <c r="A32" s="43" t="s">
        <v>52</v>
      </c>
      <c r="B32" s="50">
        <v>1744.4657970300857</v>
      </c>
    </row>
    <row r="33" spans="1:2">
      <c r="A33" s="43" t="s">
        <v>53</v>
      </c>
      <c r="B33" s="50">
        <v>22383.28963157424</v>
      </c>
    </row>
    <row r="34" spans="1:2">
      <c r="A34" s="43" t="s">
        <v>54</v>
      </c>
      <c r="B34" s="50">
        <v>35761.551531392732</v>
      </c>
    </row>
    <row r="35" spans="1:2">
      <c r="A35" s="43" t="s">
        <v>55</v>
      </c>
      <c r="B35" s="50">
        <v>6235.2299850664704</v>
      </c>
    </row>
    <row r="36" spans="1:2">
      <c r="A36" s="43" t="s">
        <v>50</v>
      </c>
      <c r="B36" s="50">
        <v>125660.64454909251</v>
      </c>
    </row>
    <row r="37" spans="1:2">
      <c r="A37" s="42" t="s">
        <v>56</v>
      </c>
      <c r="B37" s="50">
        <v>139823.11071383627</v>
      </c>
    </row>
    <row r="38" spans="1:2">
      <c r="A38" s="43" t="s">
        <v>20</v>
      </c>
      <c r="B38" s="50">
        <v>9356.2013862075237</v>
      </c>
    </row>
    <row r="39" spans="1:2">
      <c r="A39" s="43" t="s">
        <v>57</v>
      </c>
      <c r="B39" s="50">
        <v>1490.9164872265912</v>
      </c>
    </row>
    <row r="40" spans="1:2">
      <c r="A40" s="43" t="s">
        <v>47</v>
      </c>
      <c r="B40" s="50">
        <v>5556.2130361456857</v>
      </c>
    </row>
    <row r="41" spans="1:2">
      <c r="A41" s="43" t="s">
        <v>58</v>
      </c>
      <c r="B41" s="50">
        <v>46272.601540961143</v>
      </c>
    </row>
    <row r="42" spans="1:2">
      <c r="A42" s="43" t="s">
        <v>48</v>
      </c>
      <c r="B42" s="50">
        <v>33468.250457977621</v>
      </c>
    </row>
    <row r="43" spans="1:2">
      <c r="A43" s="43" t="s">
        <v>49</v>
      </c>
      <c r="B43" s="50">
        <v>10830.95309720009</v>
      </c>
    </row>
    <row r="44" spans="1:2">
      <c r="A44" s="43" t="s">
        <v>59</v>
      </c>
      <c r="B44" s="50">
        <v>8355.6870187194345</v>
      </c>
    </row>
    <row r="45" spans="1:2">
      <c r="A45" s="43" t="s">
        <v>60</v>
      </c>
      <c r="B45" s="50">
        <v>5982.2212337986266</v>
      </c>
    </row>
    <row r="46" spans="1:2" ht="24">
      <c r="A46" s="43" t="s">
        <v>61</v>
      </c>
      <c r="B46" s="50">
        <v>18510.066455599579</v>
      </c>
    </row>
    <row r="47" spans="1:2">
      <c r="A47" s="42" t="s">
        <v>62</v>
      </c>
      <c r="B47" s="50">
        <v>39113.173198285869</v>
      </c>
    </row>
    <row r="48" spans="1:2">
      <c r="A48" s="43" t="s">
        <v>63</v>
      </c>
      <c r="B48" s="50">
        <v>5304.9868886360136</v>
      </c>
    </row>
    <row r="49" spans="1:2">
      <c r="A49" s="43" t="s">
        <v>64</v>
      </c>
      <c r="B49" s="50">
        <v>5353.3272483271303</v>
      </c>
    </row>
    <row r="50" spans="1:2">
      <c r="A50" s="43" t="s">
        <v>65</v>
      </c>
      <c r="B50" s="50">
        <v>6143.6672325596464</v>
      </c>
    </row>
    <row r="51" spans="1:2">
      <c r="A51" s="43" t="s">
        <v>66</v>
      </c>
      <c r="B51" s="50">
        <v>725.81294855263661</v>
      </c>
    </row>
    <row r="52" spans="1:2">
      <c r="A52" s="43" t="s">
        <v>67</v>
      </c>
      <c r="B52" s="50">
        <v>17797.794152229919</v>
      </c>
    </row>
    <row r="53" spans="1:2">
      <c r="A53" s="43" t="s">
        <v>68</v>
      </c>
      <c r="B53" s="50">
        <v>311.18202506994771</v>
      </c>
    </row>
    <row r="54" spans="1:2">
      <c r="A54" s="43" t="s">
        <v>69</v>
      </c>
      <c r="B54" s="50">
        <v>3250.1125789960765</v>
      </c>
    </row>
    <row r="55" spans="1:2">
      <c r="A55" s="43" t="s">
        <v>70</v>
      </c>
      <c r="B55" s="51">
        <v>14.782705075422228</v>
      </c>
    </row>
    <row r="56" spans="1:2">
      <c r="A56" s="43" t="s">
        <v>71</v>
      </c>
      <c r="B56" s="50">
        <v>211.50741883907327</v>
      </c>
    </row>
    <row r="57" spans="1:2" ht="24">
      <c r="A57" s="42" t="s">
        <v>78</v>
      </c>
      <c r="B57" s="50">
        <v>474372.1106882937</v>
      </c>
    </row>
    <row r="58" spans="1:2">
      <c r="A58" s="43" t="s">
        <v>72</v>
      </c>
      <c r="B58" s="50">
        <v>59075.592970743375</v>
      </c>
    </row>
    <row r="59" spans="1:2">
      <c r="A59" s="43" t="s">
        <v>73</v>
      </c>
      <c r="B59" s="50">
        <v>45196.788609075476</v>
      </c>
    </row>
    <row r="60" spans="1:2">
      <c r="A60" s="43" t="s">
        <v>74</v>
      </c>
      <c r="B60" s="50">
        <v>10241.929564790509</v>
      </c>
    </row>
    <row r="61" spans="1:2">
      <c r="A61" s="43" t="s">
        <v>75</v>
      </c>
      <c r="B61" s="50">
        <v>218687.00822729175</v>
      </c>
    </row>
    <row r="62" spans="1:2">
      <c r="A62" s="43" t="s">
        <v>76</v>
      </c>
      <c r="B62" s="50">
        <v>11864.384113668175</v>
      </c>
    </row>
    <row r="63" spans="1:2">
      <c r="A63" s="43" t="s">
        <v>77</v>
      </c>
      <c r="B63" s="50">
        <v>52573.548278561408</v>
      </c>
    </row>
    <row r="64" spans="1:2">
      <c r="A64" s="43" t="s">
        <v>79</v>
      </c>
      <c r="B64" s="50">
        <v>18999.006013387927</v>
      </c>
    </row>
    <row r="65" spans="1:2">
      <c r="A65" s="43" t="s">
        <v>80</v>
      </c>
      <c r="B65" s="50">
        <v>52796.942239699871</v>
      </c>
    </row>
    <row r="66" spans="1:2">
      <c r="A66" s="43" t="s">
        <v>81</v>
      </c>
      <c r="B66" s="50">
        <v>4936.910671075254</v>
      </c>
    </row>
    <row r="67" spans="1:2">
      <c r="A67" s="42" t="s">
        <v>83</v>
      </c>
      <c r="B67" s="50">
        <v>762448.4760644316</v>
      </c>
    </row>
    <row r="68" spans="1:2">
      <c r="A68" s="43" t="s">
        <v>82</v>
      </c>
      <c r="B68" s="50">
        <v>677348.10270738532</v>
      </c>
    </row>
    <row r="69" spans="1:2">
      <c r="A69" s="43" t="s">
        <v>84</v>
      </c>
      <c r="B69" s="50">
        <v>4370.1410220024009</v>
      </c>
    </row>
    <row r="70" spans="1:2" ht="24">
      <c r="A70" s="43" t="s">
        <v>85</v>
      </c>
      <c r="B70" s="50">
        <v>187.39047916172456</v>
      </c>
    </row>
    <row r="71" spans="1:2">
      <c r="A71" s="44" t="s">
        <v>96</v>
      </c>
      <c r="B71" s="50">
        <v>7970.4702390151879</v>
      </c>
    </row>
    <row r="72" spans="1:2">
      <c r="A72" s="44" t="s">
        <v>95</v>
      </c>
      <c r="B72" s="50">
        <v>72572.371616866832</v>
      </c>
    </row>
    <row r="73" spans="1:2">
      <c r="A73" s="42" t="s">
        <v>86</v>
      </c>
      <c r="B73" s="50">
        <v>143059.09994730091</v>
      </c>
    </row>
    <row r="74" spans="1:2">
      <c r="A74" s="43" t="s">
        <v>89</v>
      </c>
      <c r="B74" s="50">
        <v>38975.646411284935</v>
      </c>
    </row>
    <row r="75" spans="1:2">
      <c r="A75" s="44" t="s">
        <v>94</v>
      </c>
      <c r="B75" s="50">
        <v>73970.244730230159</v>
      </c>
    </row>
    <row r="76" spans="1:2">
      <c r="A76" s="43" t="s">
        <v>88</v>
      </c>
      <c r="B76" s="50">
        <v>14540.482097102175</v>
      </c>
    </row>
    <row r="77" spans="1:2">
      <c r="A77" s="43" t="s">
        <v>87</v>
      </c>
      <c r="B77" s="50">
        <v>15572.726708683662</v>
      </c>
    </row>
    <row r="78" spans="1:2">
      <c r="A78" s="45" t="s">
        <v>92</v>
      </c>
      <c r="B78" s="50">
        <v>1157.5420483876617</v>
      </c>
    </row>
    <row r="79" spans="1:2">
      <c r="A79" s="44" t="s">
        <v>90</v>
      </c>
      <c r="B79" s="50">
        <v>858.279</v>
      </c>
    </row>
    <row r="80" spans="1:2">
      <c r="A80" s="44" t="s">
        <v>91</v>
      </c>
      <c r="B80" s="50">
        <v>0</v>
      </c>
    </row>
    <row r="81" spans="1:2">
      <c r="A81" s="44" t="s">
        <v>93</v>
      </c>
      <c r="B81" s="50">
        <v>299.26304838766163</v>
      </c>
    </row>
    <row r="82" spans="1:2">
      <c r="A82" s="39"/>
    </row>
  </sheetData>
  <customSheetViews>
    <customSheetView guid="{E40AF5C1-3ECC-4C72-94A2-D049FD94EED1}" showPageBreaks="1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1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2016</oddFooter>
      </headerFooter>
    </customSheetView>
    <customSheetView guid="{933E3BDF-076F-4B73-89F8-57162931B79A}" scale="120" showPageBreaks="1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2"/>
      <headerFooter>
        <oddHeader>&amp;L&amp;"Arial,Regular"&amp;12Distributive trade</oddHeader>
        <oddFooter>&amp;C&amp;"Arial,Regular"&amp;8Page &amp;P of &amp;N&amp;L&amp;"Arial,Regular"&amp;8Statistical Yearbook of Republika Srpska 2016</oddFooter>
      </headerFooter>
    </customSheetView>
    <customSheetView guid="{5BE6A772-5AD0-4F24-906D-DB41AD91F1F9}" showPageBreaks="1">
      <selection activeCell="B23" sqref="B23"/>
      <pageMargins left="0.51181102362204722" right="0.51181102362204722" top="0.74803149606299213" bottom="0.74803149606299213" header="0.31496062992125984" footer="0.31496062992125984"/>
      <pageSetup paperSize="9" orientation="landscape" r:id="rId3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7494610E-4D6D-4356-A96D-BBCB48B3D420}">
      <selection activeCell="K1" sqref="K1"/>
      <pageMargins left="0.51181102362204722" right="0.51181102362204722" top="0.74803149606299213" bottom="0.74803149606299213" header="0.31496062992125984" footer="0.31496062992125984"/>
      <pageSetup paperSize="9" orientation="landscape" r:id="rId4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  <customSheetView guid="{5A7CE861-51D4-4DF1-9630-959E02F2DB76}" scale="120">
      <selection activeCell="B2" sqref="B2"/>
      <pageMargins left="0.51181102362204722" right="0.51181102362204722" top="0.74803149606299213" bottom="0.74803149606299213" header="0.31496062992125984" footer="0.31496062992125984"/>
      <pageSetup paperSize="9" orientation="portrait" r:id="rId5"/>
      <headerFooter>
        <oddHeader>&amp;L&amp;"Arial,Regular"&amp;12Distributive trade</oddHeader>
        <oddFooter>&amp;C&amp;"Arial,Regular"&amp;8Page &amp;P of &amp;N&amp;L&amp;"Arial,Regular"&amp;8Statistical Yearbook of Republika Srpska 2015</oddFooter>
      </headerFooter>
    </customSheetView>
    <customSheetView guid="{3ACBA306-84CF-4461-AA8F-D23C08D5C51D}" showPageBreaks="1">
      <selection activeCell="B23" sqref="B23"/>
      <pageMargins left="0.51181102362204722" right="0.51181102362204722" top="0.74803149606299213" bottom="0.74803149606299213" header="0.31496062992125984" footer="0.31496062992125984"/>
      <pageSetup paperSize="9" orientation="landscape" r:id="rId6"/>
      <headerFooter>
        <oddHeader>&amp;L&amp;"Arial,Regular"&amp;12Унутрашња трговина</oddHeader>
        <oddFooter>&amp;C&amp;"Arial,Regular"&amp;8Стр. &amp;P од &amp;N&amp;L&amp;"Arial,Regular"&amp;8Статистички годишњак Републике Српске 2011</oddFooter>
      </headerFooter>
    </customSheetView>
  </customSheetViews>
  <phoneticPr fontId="8" type="noConversion"/>
  <hyperlinks>
    <hyperlink ref="B2" location="'List of tables'!A1" display="List of tables"/>
  </hyperlinks>
  <pageMargins left="0.51181102362204722" right="0.51181102362204722" top="0.74803149606299213" bottom="0.74803149606299213" header="0.31496062992125984" footer="0.31496062992125984"/>
  <pageSetup paperSize="9" orientation="portrait" r:id="rId7"/>
  <headerFooter>
    <oddHeader>&amp;L&amp;"Arial,Regular"&amp;12Distributive trade</oddHeader>
    <oddFooter>&amp;C&amp;"Arial,Regular"&amp;8Page &amp;P of &amp;N&amp;L&amp;"Arial,Regular"&amp;8Statistical Yearbook of Republika Srpska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4</vt:i4>
      </vt:variant>
    </vt:vector>
  </HeadingPairs>
  <TitlesOfParts>
    <vt:vector size="9" baseType="lpstr">
      <vt:lpstr>List of tables</vt:lpstr>
      <vt:lpstr>21.1.ENG</vt:lpstr>
      <vt:lpstr>21.2.ENG</vt:lpstr>
      <vt:lpstr>21.3.ENG</vt:lpstr>
      <vt:lpstr>21.4.ENG</vt:lpstr>
      <vt:lpstr>Lista_tabela</vt:lpstr>
      <vt:lpstr>'21.1.ENG'!Print_Titles</vt:lpstr>
      <vt:lpstr>'21.2.ENG'!Print_Titles</vt:lpstr>
      <vt:lpstr>'21.4.ENG'!Print_Titles</vt:lpstr>
    </vt:vector>
  </TitlesOfParts>
  <Company>rzsrs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RZS RS</dc:creator>
  <cp:lastModifiedBy>RSIS</cp:lastModifiedBy>
  <cp:lastPrinted>2016-12-28T12:52:28Z</cp:lastPrinted>
  <dcterms:created xsi:type="dcterms:W3CDTF">2011-02-04T09:21:42Z</dcterms:created>
  <dcterms:modified xsi:type="dcterms:W3CDTF">2016-12-28T12:52:31Z</dcterms:modified>
</cp:coreProperties>
</file>